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F_en 2005q1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<sst xmlns="http://schemas.openxmlformats.org/spreadsheetml/2006/main" count="70" uniqueCount="47">
  <si>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transactions: Q1 2005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</si>
  <si>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</si>
  <si>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</si>
  <si>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</si>
  <si>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</si>
  <si>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</si>
  <si>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</si>
  <si>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</si>
  <si>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</si>
  <si>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</si>
  <si>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</si>
  <si>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</si>
  <si>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</si>
  <si>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</si>
  <si>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</si>
  <si>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</si>
  <si>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 (F.)</t>
  </si>
  <si>
    <t>Monetary gold and SDRs (F.1)</t>
  </si>
  <si>
    <t>Monetary gold (F.11)</t>
  </si>
  <si>
    <t>SDRs (F.12)</t>
  </si>
  <si>
    <t>Currency and deposits (F.2)</t>
  </si>
  <si>
    <t>Currency (F.21)</t>
  </si>
  <si>
    <t>Transferable deposits (F.22)</t>
  </si>
  <si>
    <t>Other deposits (F.29)</t>
  </si>
  <si>
    <t>Securities other than shares (F.3)</t>
  </si>
  <si>
    <t>Securities other than shares, excluding financial derivatives (F.33)</t>
  </si>
  <si>
    <t>Short-term (F.331)</t>
  </si>
  <si>
    <t>Long-term (F.332)</t>
  </si>
  <si>
    <t>Financial derivatives (F.34)</t>
  </si>
  <si>
    <t>Loans (F.4)</t>
  </si>
  <si>
    <t>Short-term (F.41)</t>
  </si>
  <si>
    <t>Long-term (F.42)</t>
  </si>
  <si>
    <t>Shares and other equity (F.5)</t>
  </si>
  <si>
    <t xml:space="preserve">Shares and other equity, excluding mutual funds shares (F.51) </t>
  </si>
  <si>
    <t>Quoted shares (F.511)</t>
  </si>
  <si>
    <t>Unquoted shares (F.512)</t>
  </si>
  <si>
    <t>Other equity (F.513)</t>
  </si>
  <si>
    <t>Mutual funds shares (F.52)</t>
  </si>
  <si>
    <t>Insurance technical reserves (F.6)</t>
  </si>
  <si>
    <t>Net equity of households in life insurance reserves and in pension funds reserves (F.61)</t>
  </si>
  <si>
    <t>Net equity of households in life insurance reserves (F.611)</t>
  </si>
  <si>
    <t>Net equity of households in pension funds reserves (F.612)</t>
  </si>
  <si>
    <t>Prepayments of insurance premiums and reserves for outstanding claims (F.62)</t>
  </si>
  <si>
    <t>Other accounts receivable (F.7)</t>
  </si>
  <si>
    <t>Liabilities (F.)</t>
  </si>
  <si>
    <t>Other accounts payable (F.7)</t>
  </si>
  <si>
    <t>Net lending / borrowing (B.9f)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</si>
</sst>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3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56.710937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4.14062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172462</v>
      </c>
      <c r="D6" s="16">
        <v>9791</v>
      </c>
      <c r="E6" s="16">
        <v>120698</v>
      </c>
      <c r="F6" s="16">
        <v>2352</v>
      </c>
      <c r="G6" s="16">
        <v>55038</v>
      </c>
      <c r="H6" s="16">
        <v>49011</v>
      </c>
      <c r="I6" s="16">
        <v>1304</v>
      </c>
      <c r="J6" s="16">
        <v>12993</v>
      </c>
      <c r="K6" s="16">
        <v>9257</v>
      </c>
      <c r="L6" s="16">
        <v>-245</v>
      </c>
      <c r="M6" s="16">
        <v>9065</v>
      </c>
      <c r="N6" s="16">
        <v>437</v>
      </c>
      <c r="O6" s="16">
        <v>32650</v>
      </c>
      <c r="P6" s="16">
        <v>66</v>
      </c>
      <c r="Q6" s="17">
        <v>44166</v>
      </c>
    </row>
    <row r="7" spans="2:17" ht="15" customHeight="1">
      <c r="B7" s="18" t="s">
        <v>17</v>
      </c>
      <c r="C7" s="19">
        <v>-10</v>
      </c>
      <c r="D7" s="20" t="str">
        <f>"M"</f>
        <v>M</v>
      </c>
      <c r="E7" s="20">
        <v>-10</v>
      </c>
      <c r="F7" s="20">
        <v>-10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-10</v>
      </c>
      <c r="D8" s="24" t="str">
        <f>"M"</f>
        <v>M</v>
      </c>
      <c r="E8" s="24">
        <v>-10</v>
      </c>
      <c r="F8" s="24">
        <v>-10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0</v>
      </c>
      <c r="D9" s="24" t="str">
        <f>"M"</f>
        <v>M</v>
      </c>
      <c r="E9" s="24">
        <v>0</v>
      </c>
      <c r="F9" s="24">
        <v>0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39397</v>
      </c>
      <c r="D10" s="20">
        <v>-26559</v>
      </c>
      <c r="E10" s="20">
        <v>20647</v>
      </c>
      <c r="F10" s="20">
        <v>828</v>
      </c>
      <c r="G10" s="20">
        <v>13535</v>
      </c>
      <c r="H10" s="20">
        <v>-672</v>
      </c>
      <c r="I10" s="20">
        <v>-1211</v>
      </c>
      <c r="J10" s="20">
        <v>8167</v>
      </c>
      <c r="K10" s="20">
        <v>24381</v>
      </c>
      <c r="L10" s="20">
        <v>21588</v>
      </c>
      <c r="M10" s="20">
        <v>2428</v>
      </c>
      <c r="N10" s="20">
        <v>365</v>
      </c>
      <c r="O10" s="20">
        <v>20437</v>
      </c>
      <c r="P10" s="20">
        <v>491</v>
      </c>
      <c r="Q10" s="21">
        <v>-26562</v>
      </c>
    </row>
    <row r="11" spans="2:17" ht="15" customHeight="1">
      <c r="B11" s="22" t="s">
        <v>21</v>
      </c>
      <c r="C11" s="23">
        <v>3493</v>
      </c>
      <c r="D11" s="24">
        <v>659</v>
      </c>
      <c r="E11" s="24">
        <v>-3446</v>
      </c>
      <c r="F11" s="24">
        <v>-65</v>
      </c>
      <c r="G11" s="24">
        <v>-3378</v>
      </c>
      <c r="H11" s="24">
        <v>77</v>
      </c>
      <c r="I11" s="24">
        <v>-86</v>
      </c>
      <c r="J11" s="24">
        <v>6</v>
      </c>
      <c r="K11" s="24">
        <v>142</v>
      </c>
      <c r="L11" s="24">
        <v>123</v>
      </c>
      <c r="M11" s="24">
        <v>19</v>
      </c>
      <c r="N11" s="24">
        <v>0</v>
      </c>
      <c r="O11" s="24">
        <v>6192</v>
      </c>
      <c r="P11" s="24">
        <v>-54</v>
      </c>
      <c r="Q11" s="25">
        <v>-930</v>
      </c>
    </row>
    <row r="12" spans="2:17" ht="15" customHeight="1">
      <c r="B12" s="22" t="s">
        <v>22</v>
      </c>
      <c r="C12" s="23">
        <v>-33043</v>
      </c>
      <c r="D12" s="24">
        <v>-36352</v>
      </c>
      <c r="E12" s="24">
        <v>23544</v>
      </c>
      <c r="F12" s="24">
        <v>5967</v>
      </c>
      <c r="G12" s="24">
        <v>15364</v>
      </c>
      <c r="H12" s="24">
        <v>411</v>
      </c>
      <c r="I12" s="24">
        <v>841</v>
      </c>
      <c r="J12" s="24">
        <v>961</v>
      </c>
      <c r="K12" s="24">
        <v>-39094</v>
      </c>
      <c r="L12" s="24">
        <v>-38329</v>
      </c>
      <c r="M12" s="24">
        <v>756</v>
      </c>
      <c r="N12" s="24">
        <v>-1521</v>
      </c>
      <c r="O12" s="24">
        <v>18846</v>
      </c>
      <c r="P12" s="24">
        <v>13</v>
      </c>
      <c r="Q12" s="25">
        <v>2023</v>
      </c>
    </row>
    <row r="13" spans="2:17" ht="15" customHeight="1">
      <c r="B13" s="22" t="s">
        <v>23</v>
      </c>
      <c r="C13" s="23">
        <v>68947</v>
      </c>
      <c r="D13" s="24">
        <v>9134</v>
      </c>
      <c r="E13" s="24">
        <v>549</v>
      </c>
      <c r="F13" s="24">
        <v>-5074</v>
      </c>
      <c r="G13" s="24">
        <v>1549</v>
      </c>
      <c r="H13" s="24">
        <v>-1160</v>
      </c>
      <c r="I13" s="24">
        <v>-1966</v>
      </c>
      <c r="J13" s="24">
        <v>7200</v>
      </c>
      <c r="K13" s="24">
        <v>63333</v>
      </c>
      <c r="L13" s="24">
        <v>59794</v>
      </c>
      <c r="M13" s="24">
        <v>1653</v>
      </c>
      <c r="N13" s="24">
        <v>1886</v>
      </c>
      <c r="O13" s="24">
        <v>-4601</v>
      </c>
      <c r="P13" s="24">
        <v>532</v>
      </c>
      <c r="Q13" s="25">
        <v>-27655</v>
      </c>
    </row>
    <row r="14" spans="2:17" ht="15" customHeight="1">
      <c r="B14" s="18" t="s">
        <v>24</v>
      </c>
      <c r="C14" s="19">
        <v>-14219</v>
      </c>
      <c r="D14" s="20">
        <v>5436</v>
      </c>
      <c r="E14" s="20">
        <v>-15339</v>
      </c>
      <c r="F14" s="20">
        <v>1247</v>
      </c>
      <c r="G14" s="20">
        <v>-27749</v>
      </c>
      <c r="H14" s="20">
        <v>4261</v>
      </c>
      <c r="I14" s="20">
        <v>2390</v>
      </c>
      <c r="J14" s="20">
        <v>4512</v>
      </c>
      <c r="K14" s="20">
        <v>-4809</v>
      </c>
      <c r="L14" s="20">
        <v>-6483</v>
      </c>
      <c r="M14" s="20">
        <v>1599</v>
      </c>
      <c r="N14" s="20">
        <v>75</v>
      </c>
      <c r="O14" s="20">
        <v>940</v>
      </c>
      <c r="P14" s="20">
        <v>-447</v>
      </c>
      <c r="Q14" s="21">
        <v>37635</v>
      </c>
    </row>
    <row r="15" spans="2:17" ht="15" customHeight="1">
      <c r="B15" s="26" t="s">
        <v>25</v>
      </c>
      <c r="C15" s="19">
        <v>-4614</v>
      </c>
      <c r="D15" s="20">
        <v>6091</v>
      </c>
      <c r="E15" s="20">
        <v>-6891</v>
      </c>
      <c r="F15" s="20">
        <v>2047</v>
      </c>
      <c r="G15" s="20">
        <v>-20222</v>
      </c>
      <c r="H15" s="20">
        <v>4341</v>
      </c>
      <c r="I15" s="20">
        <v>2390</v>
      </c>
      <c r="J15" s="20">
        <v>4553</v>
      </c>
      <c r="K15" s="20">
        <v>-4307</v>
      </c>
      <c r="L15" s="20">
        <v>-5968</v>
      </c>
      <c r="M15" s="20">
        <v>1586</v>
      </c>
      <c r="N15" s="20">
        <v>75</v>
      </c>
      <c r="O15" s="20">
        <v>940</v>
      </c>
      <c r="P15" s="20">
        <v>-447</v>
      </c>
      <c r="Q15" s="21">
        <v>40891</v>
      </c>
    </row>
    <row r="16" spans="2:17" ht="15" customHeight="1">
      <c r="B16" s="27" t="s">
        <v>26</v>
      </c>
      <c r="C16" s="23">
        <v>-10427</v>
      </c>
      <c r="D16" s="24">
        <v>-884</v>
      </c>
      <c r="E16" s="24">
        <v>-3877</v>
      </c>
      <c r="F16" s="24">
        <v>-2797</v>
      </c>
      <c r="G16" s="24">
        <v>1265</v>
      </c>
      <c r="H16" s="24">
        <v>877</v>
      </c>
      <c r="I16" s="24">
        <v>2390</v>
      </c>
      <c r="J16" s="24">
        <v>-5612</v>
      </c>
      <c r="K16" s="24">
        <v>-5367</v>
      </c>
      <c r="L16" s="24">
        <v>-5248</v>
      </c>
      <c r="M16" s="24">
        <v>43</v>
      </c>
      <c r="N16" s="24">
        <v>-162</v>
      </c>
      <c r="O16" s="24">
        <v>-76</v>
      </c>
      <c r="P16" s="24">
        <v>-223</v>
      </c>
      <c r="Q16" s="25">
        <v>-666</v>
      </c>
    </row>
    <row r="17" spans="2:17" ht="15" customHeight="1">
      <c r="B17" s="27" t="s">
        <v>27</v>
      </c>
      <c r="C17" s="23">
        <v>5813</v>
      </c>
      <c r="D17" s="24">
        <v>6975</v>
      </c>
      <c r="E17" s="24">
        <v>-3014</v>
      </c>
      <c r="F17" s="24">
        <v>4844</v>
      </c>
      <c r="G17" s="24">
        <v>-21487</v>
      </c>
      <c r="H17" s="24">
        <v>3464</v>
      </c>
      <c r="I17" s="24">
        <v>0</v>
      </c>
      <c r="J17" s="24">
        <v>10165</v>
      </c>
      <c r="K17" s="24">
        <v>1060</v>
      </c>
      <c r="L17" s="24">
        <v>-720</v>
      </c>
      <c r="M17" s="24">
        <v>1543</v>
      </c>
      <c r="N17" s="24">
        <v>237</v>
      </c>
      <c r="O17" s="24">
        <v>1016</v>
      </c>
      <c r="P17" s="24">
        <v>-224</v>
      </c>
      <c r="Q17" s="25">
        <v>41557</v>
      </c>
    </row>
    <row r="18" spans="2:17" ht="15" customHeight="1">
      <c r="B18" s="22" t="s">
        <v>28</v>
      </c>
      <c r="C18" s="23">
        <v>-9605</v>
      </c>
      <c r="D18" s="24">
        <v>-655</v>
      </c>
      <c r="E18" s="24">
        <v>-8448</v>
      </c>
      <c r="F18" s="24">
        <v>-800</v>
      </c>
      <c r="G18" s="24">
        <v>-7527</v>
      </c>
      <c r="H18" s="24">
        <v>-80</v>
      </c>
      <c r="I18" s="24">
        <v>0</v>
      </c>
      <c r="J18" s="24">
        <v>-41</v>
      </c>
      <c r="K18" s="24">
        <v>-502</v>
      </c>
      <c r="L18" s="24">
        <v>-515</v>
      </c>
      <c r="M18" s="24">
        <v>13</v>
      </c>
      <c r="N18" s="24">
        <v>0</v>
      </c>
      <c r="O18" s="24">
        <v>0</v>
      </c>
      <c r="P18" s="24">
        <v>0</v>
      </c>
      <c r="Q18" s="25">
        <v>-3256</v>
      </c>
    </row>
    <row r="19" spans="2:17" ht="15" customHeight="1">
      <c r="B19" s="18" t="s">
        <v>29</v>
      </c>
      <c r="C19" s="19">
        <v>61476</v>
      </c>
      <c r="D19" s="20">
        <v>-32454</v>
      </c>
      <c r="E19" s="20">
        <v>105820</v>
      </c>
      <c r="F19" s="20">
        <v>-233</v>
      </c>
      <c r="G19" s="20">
        <v>67755</v>
      </c>
      <c r="H19" s="20">
        <v>38532</v>
      </c>
      <c r="I19" s="20">
        <v>-129</v>
      </c>
      <c r="J19" s="20">
        <v>-105</v>
      </c>
      <c r="K19" s="20">
        <v>-11426</v>
      </c>
      <c r="L19" s="20">
        <v>-11097</v>
      </c>
      <c r="M19" s="20">
        <v>-329</v>
      </c>
      <c r="N19" s="20">
        <v>0</v>
      </c>
      <c r="O19" s="20">
        <v>-476</v>
      </c>
      <c r="P19" s="20">
        <v>12</v>
      </c>
      <c r="Q19" s="21">
        <v>8077</v>
      </c>
    </row>
    <row r="20" spans="2:17" ht="15" customHeight="1">
      <c r="B20" s="22" t="s">
        <v>30</v>
      </c>
      <c r="C20" s="23">
        <v>-7705</v>
      </c>
      <c r="D20" s="24">
        <v>-37423</v>
      </c>
      <c r="E20" s="24">
        <v>29839</v>
      </c>
      <c r="F20" s="24">
        <v>-38</v>
      </c>
      <c r="G20" s="24">
        <v>28482</v>
      </c>
      <c r="H20" s="24">
        <v>1528</v>
      </c>
      <c r="I20" s="24">
        <v>-133</v>
      </c>
      <c r="J20" s="24">
        <v>0</v>
      </c>
      <c r="K20" s="24">
        <v>-121</v>
      </c>
      <c r="L20" s="24">
        <v>208</v>
      </c>
      <c r="M20" s="24">
        <v>-329</v>
      </c>
      <c r="N20" s="24">
        <v>0</v>
      </c>
      <c r="O20" s="24">
        <v>0</v>
      </c>
      <c r="P20" s="24">
        <v>0</v>
      </c>
      <c r="Q20" s="25">
        <v>10136</v>
      </c>
    </row>
    <row r="21" spans="2:17" ht="15" customHeight="1">
      <c r="B21" s="22" t="s">
        <v>31</v>
      </c>
      <c r="C21" s="23">
        <v>69181</v>
      </c>
      <c r="D21" s="24">
        <v>4969</v>
      </c>
      <c r="E21" s="24">
        <v>75981</v>
      </c>
      <c r="F21" s="24">
        <v>-195</v>
      </c>
      <c r="G21" s="24">
        <v>39273</v>
      </c>
      <c r="H21" s="24">
        <v>37004</v>
      </c>
      <c r="I21" s="24">
        <v>4</v>
      </c>
      <c r="J21" s="24">
        <v>-105</v>
      </c>
      <c r="K21" s="24">
        <v>-11305</v>
      </c>
      <c r="L21" s="24">
        <v>-11305</v>
      </c>
      <c r="M21" s="24">
        <v>0</v>
      </c>
      <c r="N21" s="24">
        <v>0</v>
      </c>
      <c r="O21" s="24">
        <v>-476</v>
      </c>
      <c r="P21" s="24">
        <v>12</v>
      </c>
      <c r="Q21" s="25">
        <v>-2059</v>
      </c>
    </row>
    <row r="22" spans="2:17" ht="15" customHeight="1">
      <c r="B22" s="18" t="s">
        <v>32</v>
      </c>
      <c r="C22" s="19">
        <v>33467</v>
      </c>
      <c r="D22" s="20">
        <v>20322</v>
      </c>
      <c r="E22" s="20">
        <v>11709</v>
      </c>
      <c r="F22" s="20">
        <v>-1</v>
      </c>
      <c r="G22" s="20">
        <v>5653</v>
      </c>
      <c r="H22" s="20">
        <v>6217</v>
      </c>
      <c r="I22" s="20">
        <v>-178</v>
      </c>
      <c r="J22" s="20">
        <v>18</v>
      </c>
      <c r="K22" s="20">
        <v>-659</v>
      </c>
      <c r="L22" s="20">
        <v>-1514</v>
      </c>
      <c r="M22" s="20">
        <v>855</v>
      </c>
      <c r="N22" s="20">
        <v>0</v>
      </c>
      <c r="O22" s="20">
        <v>2162</v>
      </c>
      <c r="P22" s="20">
        <v>-67</v>
      </c>
      <c r="Q22" s="21">
        <v>17279</v>
      </c>
    </row>
    <row r="23" spans="2:17" ht="15" customHeight="1">
      <c r="B23" s="26" t="s">
        <v>33</v>
      </c>
      <c r="C23" s="19">
        <v>9612</v>
      </c>
      <c r="D23" s="20">
        <v>15925</v>
      </c>
      <c r="E23" s="20">
        <v>-2544</v>
      </c>
      <c r="F23" s="20">
        <v>-1</v>
      </c>
      <c r="G23" s="20">
        <v>585</v>
      </c>
      <c r="H23" s="20">
        <v>6172</v>
      </c>
      <c r="I23" s="20">
        <v>-178</v>
      </c>
      <c r="J23" s="20">
        <v>-9122</v>
      </c>
      <c r="K23" s="20">
        <v>1363</v>
      </c>
      <c r="L23" s="20">
        <v>520</v>
      </c>
      <c r="M23" s="20">
        <v>843</v>
      </c>
      <c r="N23" s="20">
        <v>0</v>
      </c>
      <c r="O23" s="20">
        <v>-5132</v>
      </c>
      <c r="P23" s="20">
        <v>0</v>
      </c>
      <c r="Q23" s="21">
        <v>17282</v>
      </c>
    </row>
    <row r="24" spans="2:17" ht="15" customHeight="1">
      <c r="B24" s="27" t="s">
        <v>34</v>
      </c>
      <c r="C24" s="23">
        <v>-3025</v>
      </c>
      <c r="D24" s="24">
        <v>-81</v>
      </c>
      <c r="E24" s="24">
        <v>-3326</v>
      </c>
      <c r="F24" s="24">
        <v>0</v>
      </c>
      <c r="G24" s="24">
        <v>38</v>
      </c>
      <c r="H24" s="24">
        <v>42</v>
      </c>
      <c r="I24" s="24">
        <v>-204</v>
      </c>
      <c r="J24" s="24">
        <v>-3202</v>
      </c>
      <c r="K24" s="24">
        <v>-41</v>
      </c>
      <c r="L24" s="24">
        <v>-41</v>
      </c>
      <c r="M24" s="24">
        <v>0</v>
      </c>
      <c r="N24" s="24">
        <v>0</v>
      </c>
      <c r="O24" s="24">
        <v>423</v>
      </c>
      <c r="P24" s="24">
        <v>0</v>
      </c>
      <c r="Q24" s="25">
        <v>233</v>
      </c>
    </row>
    <row r="25" spans="2:17" ht="15" customHeight="1">
      <c r="B25" s="27" t="s">
        <v>35</v>
      </c>
      <c r="C25" s="23">
        <v>17799</v>
      </c>
      <c r="D25" s="24">
        <v>14893</v>
      </c>
      <c r="E25" s="24">
        <v>2584</v>
      </c>
      <c r="F25" s="24">
        <v>0</v>
      </c>
      <c r="G25" s="24">
        <v>297</v>
      </c>
      <c r="H25" s="24">
        <v>6129</v>
      </c>
      <c r="I25" s="24">
        <v>26</v>
      </c>
      <c r="J25" s="24">
        <v>-3868</v>
      </c>
      <c r="K25" s="24">
        <v>709</v>
      </c>
      <c r="L25" s="24">
        <v>-134</v>
      </c>
      <c r="M25" s="24">
        <v>843</v>
      </c>
      <c r="N25" s="24">
        <v>0</v>
      </c>
      <c r="O25" s="24">
        <v>-387</v>
      </c>
      <c r="P25" s="24">
        <v>0</v>
      </c>
      <c r="Q25" s="25">
        <v>16538</v>
      </c>
    </row>
    <row r="26" spans="2:17" ht="15" customHeight="1">
      <c r="B26" s="27" t="s">
        <v>36</v>
      </c>
      <c r="C26" s="23">
        <v>-5162</v>
      </c>
      <c r="D26" s="24">
        <v>1113</v>
      </c>
      <c r="E26" s="24">
        <v>-1802</v>
      </c>
      <c r="F26" s="24">
        <v>-1</v>
      </c>
      <c r="G26" s="24">
        <v>250</v>
      </c>
      <c r="H26" s="24">
        <v>1</v>
      </c>
      <c r="I26" s="24">
        <v>0</v>
      </c>
      <c r="J26" s="24">
        <v>-2052</v>
      </c>
      <c r="K26" s="24">
        <v>695</v>
      </c>
      <c r="L26" s="24">
        <v>695</v>
      </c>
      <c r="M26" s="24">
        <v>0</v>
      </c>
      <c r="N26" s="24">
        <v>0</v>
      </c>
      <c r="O26" s="24">
        <v>-5168</v>
      </c>
      <c r="P26" s="24">
        <v>0</v>
      </c>
      <c r="Q26" s="25">
        <v>511</v>
      </c>
    </row>
    <row r="27" spans="2:17" ht="15" customHeight="1">
      <c r="B27" s="22" t="s">
        <v>37</v>
      </c>
      <c r="C27" s="23">
        <v>23855</v>
      </c>
      <c r="D27" s="24">
        <v>4397</v>
      </c>
      <c r="E27" s="24">
        <v>14253</v>
      </c>
      <c r="F27" s="24">
        <v>0</v>
      </c>
      <c r="G27" s="24">
        <v>5068</v>
      </c>
      <c r="H27" s="24">
        <v>45</v>
      </c>
      <c r="I27" s="24">
        <v>0</v>
      </c>
      <c r="J27" s="24">
        <v>9140</v>
      </c>
      <c r="K27" s="24">
        <v>-2022</v>
      </c>
      <c r="L27" s="24">
        <v>-2034</v>
      </c>
      <c r="M27" s="24">
        <v>12</v>
      </c>
      <c r="N27" s="24">
        <v>0</v>
      </c>
      <c r="O27" s="24">
        <v>7294</v>
      </c>
      <c r="P27" s="24">
        <v>-67</v>
      </c>
      <c r="Q27" s="25">
        <v>-3</v>
      </c>
    </row>
    <row r="28" spans="2:17" ht="15" customHeight="1">
      <c r="B28" s="18" t="s">
        <v>38</v>
      </c>
      <c r="C28" s="19">
        <v>10966</v>
      </c>
      <c r="D28" s="20">
        <v>3234</v>
      </c>
      <c r="E28" s="20">
        <v>-960</v>
      </c>
      <c r="F28" s="20">
        <v>0</v>
      </c>
      <c r="G28" s="20">
        <v>86</v>
      </c>
      <c r="H28" s="20">
        <v>-4</v>
      </c>
      <c r="I28" s="20">
        <v>-25</v>
      </c>
      <c r="J28" s="20">
        <v>-1017</v>
      </c>
      <c r="K28" s="20">
        <v>55</v>
      </c>
      <c r="L28" s="20">
        <v>20</v>
      </c>
      <c r="M28" s="20">
        <v>27</v>
      </c>
      <c r="N28" s="20">
        <v>8</v>
      </c>
      <c r="O28" s="20">
        <v>8660</v>
      </c>
      <c r="P28" s="20">
        <v>-23</v>
      </c>
      <c r="Q28" s="21">
        <v>41</v>
      </c>
    </row>
    <row r="29" spans="2:17" ht="30" customHeight="1">
      <c r="B29" s="26" t="s">
        <v>39</v>
      </c>
      <c r="C29" s="19">
        <v>8675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8675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5135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5135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3540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3540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2291</v>
      </c>
      <c r="D32" s="24">
        <v>3234</v>
      </c>
      <c r="E32" s="24">
        <v>-960</v>
      </c>
      <c r="F32" s="24">
        <v>0</v>
      </c>
      <c r="G32" s="24">
        <v>86</v>
      </c>
      <c r="H32" s="24">
        <v>-4</v>
      </c>
      <c r="I32" s="24">
        <v>-25</v>
      </c>
      <c r="J32" s="24">
        <v>-1017</v>
      </c>
      <c r="K32" s="24">
        <v>55</v>
      </c>
      <c r="L32" s="24">
        <v>20</v>
      </c>
      <c r="M32" s="24">
        <v>27</v>
      </c>
      <c r="N32" s="24">
        <v>8</v>
      </c>
      <c r="O32" s="24">
        <v>-15</v>
      </c>
      <c r="P32" s="24">
        <v>-23</v>
      </c>
      <c r="Q32" s="25">
        <v>41</v>
      </c>
    </row>
    <row r="33" spans="2:17" ht="15" customHeight="1">
      <c r="B33" s="28" t="s">
        <v>43</v>
      </c>
      <c r="C33" s="29">
        <v>41385</v>
      </c>
      <c r="D33" s="30">
        <v>39812</v>
      </c>
      <c r="E33" s="30">
        <v>-1169</v>
      </c>
      <c r="F33" s="30">
        <v>521</v>
      </c>
      <c r="G33" s="30">
        <v>-4242</v>
      </c>
      <c r="H33" s="30">
        <v>677</v>
      </c>
      <c r="I33" s="30">
        <v>457</v>
      </c>
      <c r="J33" s="30">
        <v>1418</v>
      </c>
      <c r="K33" s="30">
        <v>1715</v>
      </c>
      <c r="L33" s="30">
        <v>-2759</v>
      </c>
      <c r="M33" s="30">
        <v>4485</v>
      </c>
      <c r="N33" s="30">
        <v>-11</v>
      </c>
      <c r="O33" s="30">
        <v>927</v>
      </c>
      <c r="P33" s="30">
        <v>100</v>
      </c>
      <c r="Q33" s="31">
        <v>7696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144548</v>
      </c>
      <c r="D35" s="16">
        <v>62958</v>
      </c>
      <c r="E35" s="16">
        <v>39165</v>
      </c>
      <c r="F35" s="16">
        <v>-747</v>
      </c>
      <c r="G35" s="16">
        <v>27806</v>
      </c>
      <c r="H35" s="16">
        <v>-2522</v>
      </c>
      <c r="I35" s="16">
        <v>3741</v>
      </c>
      <c r="J35" s="16">
        <v>10887</v>
      </c>
      <c r="K35" s="16">
        <v>11526</v>
      </c>
      <c r="L35" s="16">
        <v>13598</v>
      </c>
      <c r="M35" s="16">
        <v>-3727</v>
      </c>
      <c r="N35" s="16">
        <v>1655</v>
      </c>
      <c r="O35" s="16">
        <v>30657</v>
      </c>
      <c r="P35" s="16">
        <v>242</v>
      </c>
      <c r="Q35" s="17">
        <v>72090</v>
      </c>
    </row>
    <row r="36" spans="2:17" ht="15" customHeight="1">
      <c r="B36" s="18" t="s">
        <v>20</v>
      </c>
      <c r="C36" s="19">
        <v>16382</v>
      </c>
      <c r="D36" s="20" t="str">
        <f>"M"</f>
        <v>M</v>
      </c>
      <c r="E36" s="20">
        <v>18067</v>
      </c>
      <c r="F36" s="20">
        <v>-124</v>
      </c>
      <c r="G36" s="20">
        <v>18191</v>
      </c>
      <c r="H36" s="20">
        <v>0</v>
      </c>
      <c r="I36" s="20">
        <v>0</v>
      </c>
      <c r="J36" s="20">
        <v>0</v>
      </c>
      <c r="K36" s="20">
        <v>-1685</v>
      </c>
      <c r="L36" s="20">
        <v>-1685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-3547</v>
      </c>
    </row>
    <row r="37" spans="2:17" ht="15" customHeight="1">
      <c r="B37" s="22" t="s">
        <v>21</v>
      </c>
      <c r="C37" s="23">
        <v>3174</v>
      </c>
      <c r="D37" s="24" t="str">
        <f>"M"</f>
        <v>M</v>
      </c>
      <c r="E37" s="24">
        <v>3174</v>
      </c>
      <c r="F37" s="24">
        <v>3174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-611</v>
      </c>
    </row>
    <row r="38" spans="2:17" ht="15" customHeight="1">
      <c r="B38" s="22" t="s">
        <v>22</v>
      </c>
      <c r="C38" s="23">
        <v>-42332</v>
      </c>
      <c r="D38" s="24" t="str">
        <f>"M"</f>
        <v>M</v>
      </c>
      <c r="E38" s="24">
        <v>-42738</v>
      </c>
      <c r="F38" s="24">
        <v>-36659</v>
      </c>
      <c r="G38" s="24">
        <v>-6079</v>
      </c>
      <c r="H38" s="24">
        <v>0</v>
      </c>
      <c r="I38" s="24">
        <v>0</v>
      </c>
      <c r="J38" s="24">
        <v>0</v>
      </c>
      <c r="K38" s="24">
        <v>406</v>
      </c>
      <c r="L38" s="24">
        <v>406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11312</v>
      </c>
    </row>
    <row r="39" spans="2:17" ht="15" customHeight="1">
      <c r="B39" s="22" t="s">
        <v>23</v>
      </c>
      <c r="C39" s="23">
        <v>55540</v>
      </c>
      <c r="D39" s="24" t="str">
        <f>"M"</f>
        <v>M</v>
      </c>
      <c r="E39" s="24">
        <v>57631</v>
      </c>
      <c r="F39" s="24">
        <v>33361</v>
      </c>
      <c r="G39" s="24">
        <v>24270</v>
      </c>
      <c r="H39" s="24">
        <v>0</v>
      </c>
      <c r="I39" s="24">
        <v>0</v>
      </c>
      <c r="J39" s="24">
        <v>0</v>
      </c>
      <c r="K39" s="24">
        <v>-2091</v>
      </c>
      <c r="L39" s="24">
        <v>-2091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-14248</v>
      </c>
    </row>
    <row r="40" spans="2:17" ht="15" customHeight="1">
      <c r="B40" s="18" t="s">
        <v>24</v>
      </c>
      <c r="C40" s="19">
        <v>30011</v>
      </c>
      <c r="D40" s="20">
        <v>14016</v>
      </c>
      <c r="E40" s="20">
        <v>1433</v>
      </c>
      <c r="F40" s="20">
        <v>-15</v>
      </c>
      <c r="G40" s="20">
        <v>-1983</v>
      </c>
      <c r="H40" s="20">
        <v>3523</v>
      </c>
      <c r="I40" s="20">
        <v>-2</v>
      </c>
      <c r="J40" s="20">
        <v>-90</v>
      </c>
      <c r="K40" s="20">
        <v>14563</v>
      </c>
      <c r="L40" s="20">
        <v>11951</v>
      </c>
      <c r="M40" s="20">
        <v>2612</v>
      </c>
      <c r="N40" s="20">
        <v>0</v>
      </c>
      <c r="O40" s="20">
        <v>-1</v>
      </c>
      <c r="P40" s="20">
        <v>0</v>
      </c>
      <c r="Q40" s="21">
        <v>-6595</v>
      </c>
    </row>
    <row r="41" spans="2:17" ht="15" customHeight="1">
      <c r="B41" s="26" t="s">
        <v>25</v>
      </c>
      <c r="C41" s="19">
        <v>39886</v>
      </c>
      <c r="D41" s="20">
        <v>15506</v>
      </c>
      <c r="E41" s="20">
        <v>10010</v>
      </c>
      <c r="F41" s="20">
        <v>0</v>
      </c>
      <c r="G41" s="20">
        <v>6469</v>
      </c>
      <c r="H41" s="20">
        <v>3553</v>
      </c>
      <c r="I41" s="20">
        <v>-1</v>
      </c>
      <c r="J41" s="20">
        <v>-11</v>
      </c>
      <c r="K41" s="20">
        <v>14371</v>
      </c>
      <c r="L41" s="20">
        <v>11758</v>
      </c>
      <c r="M41" s="20">
        <v>2613</v>
      </c>
      <c r="N41" s="20">
        <v>0</v>
      </c>
      <c r="O41" s="20">
        <v>-1</v>
      </c>
      <c r="P41" s="20">
        <v>0</v>
      </c>
      <c r="Q41" s="21">
        <v>-3609</v>
      </c>
    </row>
    <row r="42" spans="2:17" s="34" customFormat="1" ht="15" customHeight="1">
      <c r="B42" s="27" t="s">
        <v>26</v>
      </c>
      <c r="C42" s="23">
        <v>-10552</v>
      </c>
      <c r="D42" s="24">
        <v>-6391</v>
      </c>
      <c r="E42" s="24">
        <v>-942</v>
      </c>
      <c r="F42" s="24">
        <v>0</v>
      </c>
      <c r="G42" s="24">
        <v>0</v>
      </c>
      <c r="H42" s="24">
        <v>-942</v>
      </c>
      <c r="I42" s="24">
        <v>0</v>
      </c>
      <c r="J42" s="24">
        <v>0</v>
      </c>
      <c r="K42" s="24">
        <v>-3219</v>
      </c>
      <c r="L42" s="24">
        <v>-4184</v>
      </c>
      <c r="M42" s="24">
        <v>965</v>
      </c>
      <c r="N42" s="24">
        <v>0</v>
      </c>
      <c r="O42" s="24">
        <v>0</v>
      </c>
      <c r="P42" s="24">
        <v>0</v>
      </c>
      <c r="Q42" s="25">
        <v>-541</v>
      </c>
    </row>
    <row r="43" spans="2:17" ht="15" customHeight="1">
      <c r="B43" s="27" t="s">
        <v>27</v>
      </c>
      <c r="C43" s="23">
        <v>50438</v>
      </c>
      <c r="D43" s="24">
        <v>21897</v>
      </c>
      <c r="E43" s="24">
        <v>10952</v>
      </c>
      <c r="F43" s="24">
        <v>0</v>
      </c>
      <c r="G43" s="24">
        <v>6469</v>
      </c>
      <c r="H43" s="24">
        <v>4495</v>
      </c>
      <c r="I43" s="24">
        <v>-1</v>
      </c>
      <c r="J43" s="24">
        <v>-11</v>
      </c>
      <c r="K43" s="24">
        <v>17590</v>
      </c>
      <c r="L43" s="24">
        <v>15942</v>
      </c>
      <c r="M43" s="24">
        <v>1648</v>
      </c>
      <c r="N43" s="24">
        <v>0</v>
      </c>
      <c r="O43" s="24">
        <v>-1</v>
      </c>
      <c r="P43" s="24">
        <v>0</v>
      </c>
      <c r="Q43" s="25">
        <v>-3068</v>
      </c>
    </row>
    <row r="44" spans="2:17" ht="15" customHeight="1">
      <c r="B44" s="22" t="s">
        <v>28</v>
      </c>
      <c r="C44" s="23">
        <v>-9875</v>
      </c>
      <c r="D44" s="24">
        <v>-1490</v>
      </c>
      <c r="E44" s="24">
        <v>-8577</v>
      </c>
      <c r="F44" s="24">
        <v>-15</v>
      </c>
      <c r="G44" s="24">
        <v>-8452</v>
      </c>
      <c r="H44" s="24">
        <v>-30</v>
      </c>
      <c r="I44" s="24">
        <v>-1</v>
      </c>
      <c r="J44" s="24">
        <v>-79</v>
      </c>
      <c r="K44" s="24">
        <v>192</v>
      </c>
      <c r="L44" s="24">
        <v>193</v>
      </c>
      <c r="M44" s="24">
        <v>-1</v>
      </c>
      <c r="N44" s="24">
        <v>0</v>
      </c>
      <c r="O44" s="24">
        <v>0</v>
      </c>
      <c r="P44" s="24">
        <v>0</v>
      </c>
      <c r="Q44" s="25">
        <v>-2986</v>
      </c>
    </row>
    <row r="45" spans="2:17" ht="15" customHeight="1">
      <c r="B45" s="18" t="s">
        <v>29</v>
      </c>
      <c r="C45" s="19">
        <v>27466</v>
      </c>
      <c r="D45" s="20">
        <v>12201</v>
      </c>
      <c r="E45" s="20">
        <v>-4573</v>
      </c>
      <c r="F45" s="20">
        <v>-10</v>
      </c>
      <c r="G45" s="20">
        <v>-1682</v>
      </c>
      <c r="H45" s="20">
        <v>-5355</v>
      </c>
      <c r="I45" s="20">
        <v>2554</v>
      </c>
      <c r="J45" s="20">
        <v>-80</v>
      </c>
      <c r="K45" s="20">
        <v>-10426</v>
      </c>
      <c r="L45" s="20">
        <v>-10902</v>
      </c>
      <c r="M45" s="20">
        <v>360</v>
      </c>
      <c r="N45" s="20">
        <v>116</v>
      </c>
      <c r="O45" s="20">
        <v>30128</v>
      </c>
      <c r="P45" s="20">
        <v>136</v>
      </c>
      <c r="Q45" s="21">
        <v>42087</v>
      </c>
    </row>
    <row r="46" spans="2:17" ht="15" customHeight="1">
      <c r="B46" s="22" t="s">
        <v>30</v>
      </c>
      <c r="C46" s="23">
        <v>-10490</v>
      </c>
      <c r="D46" s="24">
        <v>-14632</v>
      </c>
      <c r="E46" s="24">
        <v>-2008</v>
      </c>
      <c r="F46" s="24">
        <v>0</v>
      </c>
      <c r="G46" s="24">
        <v>0</v>
      </c>
      <c r="H46" s="24">
        <v>-3522</v>
      </c>
      <c r="I46" s="24">
        <v>2594</v>
      </c>
      <c r="J46" s="24">
        <v>-1080</v>
      </c>
      <c r="K46" s="24">
        <v>3773</v>
      </c>
      <c r="L46" s="24">
        <v>4179</v>
      </c>
      <c r="M46" s="24">
        <v>-406</v>
      </c>
      <c r="N46" s="24">
        <v>0</v>
      </c>
      <c r="O46" s="24">
        <v>2299</v>
      </c>
      <c r="P46" s="24">
        <v>78</v>
      </c>
      <c r="Q46" s="25">
        <v>12921</v>
      </c>
    </row>
    <row r="47" spans="2:17" ht="15" customHeight="1">
      <c r="B47" s="22" t="s">
        <v>31</v>
      </c>
      <c r="C47" s="23">
        <v>37956</v>
      </c>
      <c r="D47" s="24">
        <v>26833</v>
      </c>
      <c r="E47" s="24">
        <v>-2565</v>
      </c>
      <c r="F47" s="24">
        <v>-10</v>
      </c>
      <c r="G47" s="24">
        <v>-1682</v>
      </c>
      <c r="H47" s="24">
        <v>-1833</v>
      </c>
      <c r="I47" s="24">
        <v>-40</v>
      </c>
      <c r="J47" s="24">
        <v>1000</v>
      </c>
      <c r="K47" s="24">
        <v>-14199</v>
      </c>
      <c r="L47" s="24">
        <v>-15081</v>
      </c>
      <c r="M47" s="24">
        <v>766</v>
      </c>
      <c r="N47" s="24">
        <v>116</v>
      </c>
      <c r="O47" s="24">
        <v>27829</v>
      </c>
      <c r="P47" s="24">
        <v>58</v>
      </c>
      <c r="Q47" s="25">
        <v>29166</v>
      </c>
    </row>
    <row r="48" spans="2:17" ht="15" customHeight="1">
      <c r="B48" s="18" t="s">
        <v>32</v>
      </c>
      <c r="C48" s="19">
        <v>19559</v>
      </c>
      <c r="D48" s="20">
        <v>14742</v>
      </c>
      <c r="E48" s="20">
        <v>4817</v>
      </c>
      <c r="F48" s="20">
        <v>0</v>
      </c>
      <c r="G48" s="20">
        <v>6692</v>
      </c>
      <c r="H48" s="20">
        <v>-1883</v>
      </c>
      <c r="I48" s="20">
        <v>8</v>
      </c>
      <c r="J48" s="20">
        <v>0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31187</v>
      </c>
    </row>
    <row r="49" spans="2:17" ht="15" customHeight="1">
      <c r="B49" s="26" t="s">
        <v>33</v>
      </c>
      <c r="C49" s="19">
        <v>14795</v>
      </c>
      <c r="D49" s="20">
        <v>14742</v>
      </c>
      <c r="E49" s="20">
        <v>53</v>
      </c>
      <c r="F49" s="20">
        <v>0</v>
      </c>
      <c r="G49" s="20">
        <v>0</v>
      </c>
      <c r="H49" s="20">
        <v>45</v>
      </c>
      <c r="I49" s="20">
        <v>8</v>
      </c>
      <c r="J49" s="20">
        <v>0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12099</v>
      </c>
    </row>
    <row r="50" spans="2:17" s="34" customFormat="1" ht="15" customHeight="1">
      <c r="B50" s="27" t="s">
        <v>34</v>
      </c>
      <c r="C50" s="23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-2792</v>
      </c>
    </row>
    <row r="51" spans="2:17" ht="15" customHeight="1">
      <c r="B51" s="27" t="s">
        <v>35</v>
      </c>
      <c r="C51" s="23">
        <v>17554</v>
      </c>
      <c r="D51" s="24">
        <v>17548</v>
      </c>
      <c r="E51" s="24">
        <v>6</v>
      </c>
      <c r="F51" s="24">
        <v>0</v>
      </c>
      <c r="G51" s="24">
        <v>0</v>
      </c>
      <c r="H51" s="24">
        <v>6</v>
      </c>
      <c r="I51" s="24">
        <v>0</v>
      </c>
      <c r="J51" s="24">
        <v>0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16783</v>
      </c>
    </row>
    <row r="52" spans="2:17" ht="15" customHeight="1">
      <c r="B52" s="27" t="s">
        <v>36</v>
      </c>
      <c r="C52" s="23">
        <v>-2759</v>
      </c>
      <c r="D52" s="24">
        <v>-2806</v>
      </c>
      <c r="E52" s="24">
        <v>47</v>
      </c>
      <c r="F52" s="24">
        <v>0</v>
      </c>
      <c r="G52" s="24">
        <v>0</v>
      </c>
      <c r="H52" s="24">
        <v>39</v>
      </c>
      <c r="I52" s="24">
        <v>8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-1892</v>
      </c>
    </row>
    <row r="53" spans="2:17" ht="15" customHeight="1">
      <c r="B53" s="22" t="s">
        <v>37</v>
      </c>
      <c r="C53" s="23">
        <v>4764</v>
      </c>
      <c r="D53" s="24" t="str">
        <f aca="true" t="shared" si="6" ref="D53:D58">"M"</f>
        <v>M</v>
      </c>
      <c r="E53" s="24">
        <v>4764</v>
      </c>
      <c r="F53" s="24" t="str">
        <f aca="true" t="shared" si="7" ref="F53:F58">"M"</f>
        <v>M</v>
      </c>
      <c r="G53" s="24">
        <v>6692</v>
      </c>
      <c r="H53" s="24">
        <v>-1928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19088</v>
      </c>
    </row>
    <row r="54" spans="2:17" ht="15" customHeight="1">
      <c r="B54" s="18" t="s">
        <v>38</v>
      </c>
      <c r="C54" s="19">
        <v>11007</v>
      </c>
      <c r="D54" s="20" t="str">
        <f t="shared" si="6"/>
        <v>M</v>
      </c>
      <c r="E54" s="20">
        <v>11007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11007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0</v>
      </c>
    </row>
    <row r="55" spans="2:17" ht="30" customHeight="1">
      <c r="B55" s="26" t="s">
        <v>39</v>
      </c>
      <c r="C55" s="19">
        <v>8675</v>
      </c>
      <c r="D55" s="20" t="str">
        <f t="shared" si="6"/>
        <v>M</v>
      </c>
      <c r="E55" s="20">
        <v>8675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8675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5135</v>
      </c>
      <c r="D56" s="24" t="str">
        <f t="shared" si="6"/>
        <v>M</v>
      </c>
      <c r="E56" s="24">
        <v>5135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5135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3540</v>
      </c>
      <c r="D57" s="24" t="str">
        <f t="shared" si="6"/>
        <v>M</v>
      </c>
      <c r="E57" s="24">
        <v>3540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3540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2332</v>
      </c>
      <c r="D58" s="24" t="str">
        <f t="shared" si="6"/>
        <v>M</v>
      </c>
      <c r="E58" s="24">
        <v>2332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2332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0</v>
      </c>
    </row>
    <row r="59" spans="2:17" ht="15" customHeight="1">
      <c r="B59" s="28" t="s">
        <v>45</v>
      </c>
      <c r="C59" s="29">
        <v>40123</v>
      </c>
      <c r="D59" s="30">
        <v>21999</v>
      </c>
      <c r="E59" s="30">
        <v>8414</v>
      </c>
      <c r="F59" s="30">
        <v>-598</v>
      </c>
      <c r="G59" s="30">
        <v>6588</v>
      </c>
      <c r="H59" s="30">
        <v>1193</v>
      </c>
      <c r="I59" s="30">
        <v>1181</v>
      </c>
      <c r="J59" s="30">
        <v>50</v>
      </c>
      <c r="K59" s="30">
        <v>9074</v>
      </c>
      <c r="L59" s="30">
        <v>14234</v>
      </c>
      <c r="M59" s="30">
        <v>-6699</v>
      </c>
      <c r="N59" s="30">
        <v>1539</v>
      </c>
      <c r="O59" s="30">
        <v>530</v>
      </c>
      <c r="P59" s="30">
        <v>106</v>
      </c>
      <c r="Q59" s="31">
        <v>8958</v>
      </c>
    </row>
    <row r="60" spans="2:17" ht="17.25" customHeight="1">
      <c r="B60" s="35" t="s">
        <v>46</v>
      </c>
      <c r="C60" s="36">
        <f aca="true" t="shared" si="9" ref="C60:Q60">C6-C35</f>
        <v>27914</v>
      </c>
      <c r="D60" s="37">
        <f t="shared" si="9"/>
        <v>-53167</v>
      </c>
      <c r="E60" s="37">
        <f t="shared" si="9"/>
        <v>81533</v>
      </c>
      <c r="F60" s="37">
        <f t="shared" si="9"/>
        <v>3099</v>
      </c>
      <c r="G60" s="37">
        <f t="shared" si="9"/>
        <v>27232</v>
      </c>
      <c r="H60" s="37">
        <f t="shared" si="9"/>
        <v>51533</v>
      </c>
      <c r="I60" s="37">
        <f t="shared" si="9"/>
        <v>-2437</v>
      </c>
      <c r="J60" s="37">
        <f t="shared" si="9"/>
        <v>2106</v>
      </c>
      <c r="K60" s="37">
        <f t="shared" si="9"/>
        <v>-2269</v>
      </c>
      <c r="L60" s="37">
        <f t="shared" si="9"/>
        <v>-13843</v>
      </c>
      <c r="M60" s="37">
        <f t="shared" si="9"/>
        <v>12792</v>
      </c>
      <c r="N60" s="37">
        <f t="shared" si="9"/>
        <v>-1218</v>
      </c>
      <c r="O60" s="37">
        <f t="shared" si="9"/>
        <v>1993</v>
      </c>
      <c r="P60" s="37">
        <f t="shared" si="9"/>
        <v>-176</v>
      </c>
      <c r="Q60" s="38">
        <f t="shared" si="9"/>
        <v>-27924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2011-10-17T12:57:03Z</dcterms:created>
  <dcterms:modified xsi:type="dcterms:W3CDTF">2011-10-17T12:57:04Z</dcterms:modified>
  <cp:category/>
  <cp:version/>
  <cp:contentType/>
  <cp:contentStatus/>
</cp:coreProperties>
</file>