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RzvhPub_AF_en 2012q2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<sst xmlns="http://schemas.openxmlformats.org/spreadsheetml/2006/main" count="70" uniqueCount="47">
  <si>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balance sheet: Q2 2012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</si>
  <si>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</si>
  <si>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</si>
  <si>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</si>
  <si>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</si>
  <si>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</si>
  <si>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</si>
  <si>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</si>
  <si>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</si>
  <si>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</si>
  <si>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</si>
  <si>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</si>
  <si>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</si>
  <si>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</si>
  <si>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</si>
  <si>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</si>
  <si>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</t>
  </si>
  <si>
    <t>Monetary gold and SDRs (AF.1)</t>
  </si>
  <si>
    <t>Monetary gold (AF.11)</t>
  </si>
  <si>
    <t>SDRs (AF.12)</t>
  </si>
  <si>
    <t>Currency and deposits (AF.2)</t>
  </si>
  <si>
    <t>Currency (AF.21)</t>
  </si>
  <si>
    <t>Transferable deposits (AF.22)</t>
  </si>
  <si>
    <t>Other deposits (AF.29)</t>
  </si>
  <si>
    <t>Securities other than shares (AF.3)</t>
  </si>
  <si>
    <t>Securities other than shares, excluding financial derivatives (AF.33)</t>
  </si>
  <si>
    <t>Short-term (AF.331)</t>
  </si>
  <si>
    <t>Long-term (AF.332)</t>
  </si>
  <si>
    <t>Financial derivatives (AF.34)</t>
  </si>
  <si>
    <t>Loans (AF.4)</t>
  </si>
  <si>
    <t>Short-term (AF.41)</t>
  </si>
  <si>
    <t>Long-term (AF.42)</t>
  </si>
  <si>
    <t>Shares and other equity (AF.5)</t>
  </si>
  <si>
    <t xml:space="preserve">Shares and other equity, excluding mutual funds shares (AF.51) </t>
  </si>
  <si>
    <t>Quoted shares (AF.511)</t>
  </si>
  <si>
    <t>Unquoted shares (AF.512)</t>
  </si>
  <si>
    <t>Other equity (AF.513)</t>
  </si>
  <si>
    <t>Mutual funds shares (AF.52)</t>
  </si>
  <si>
    <t>Insurance technical reserves (AF.6)</t>
  </si>
  <si>
    <t>Net equity of households in life insurance reserves and in pension funds reserves (AF.61)</t>
  </si>
  <si>
    <t>Net equity of households in life insurance reserves (AF.611)</t>
  </si>
  <si>
    <t>Net equity of households in pension funds reserves (AF.612)</t>
  </si>
  <si>
    <t>Prepayments of insurance premiums and reserves for outstanding claims (AF.62)</t>
  </si>
  <si>
    <t>Other accounts receivable (AF.7)</t>
  </si>
  <si>
    <t>Liabilities</t>
  </si>
  <si>
    <t>Other accounts payable (AF.7)</t>
  </si>
  <si>
    <t>Net financial assets (BF.90)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</si>
</sst>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  <font>
      <sz val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0">
      <alignment/>
      <protection/>
    </xf>
    <xf numFmtId="0" fontId="24" fillId="24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0" fillId="23" borderId="0">
      <alignment/>
      <protection/>
    </xf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4" borderId="0" xfId="0" applyFill="1" applyAlignment="1">
      <alignment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9" fillId="34" borderId="16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wrapText="1"/>
    </xf>
    <xf numFmtId="3" fontId="21" fillId="34" borderId="10" xfId="0" applyNumberFormat="1" applyFont="1" applyFill="1" applyBorder="1" applyAlignment="1">
      <alignment horizontal="right" vertical="center" wrapText="1" indent="1"/>
    </xf>
    <xf numFmtId="3" fontId="21" fillId="34" borderId="11" xfId="0" applyNumberFormat="1" applyFont="1" applyFill="1" applyBorder="1" applyAlignment="1">
      <alignment horizontal="right" vertical="center" wrapText="1" indent="1"/>
    </xf>
    <xf numFmtId="3" fontId="21" fillId="34" borderId="14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wrapText="1"/>
    </xf>
    <xf numFmtId="3" fontId="22" fillId="34" borderId="13" xfId="0" applyNumberFormat="1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wrapText="1" indent="1"/>
    </xf>
    <xf numFmtId="3" fontId="22" fillId="34" borderId="19" xfId="0" applyNumberFormat="1" applyFont="1" applyFill="1" applyBorder="1" applyAlignment="1">
      <alignment horizontal="right" vertical="center" wrapText="1" indent="1"/>
    </xf>
    <xf numFmtId="0" fontId="18" fillId="34" borderId="15" xfId="0" applyFont="1" applyFill="1" applyBorder="1" applyAlignment="1">
      <alignment horizontal="left" wrapText="1" indent="1"/>
    </xf>
    <xf numFmtId="3" fontId="18" fillId="34" borderId="13" xfId="0" applyNumberFormat="1" applyFont="1" applyFill="1" applyBorder="1" applyAlignment="1">
      <alignment horizontal="right" vertical="center" wrapText="1" indent="1"/>
    </xf>
    <xf numFmtId="3" fontId="18" fillId="34" borderId="0" xfId="0" applyNumberFormat="1" applyFont="1" applyFill="1" applyBorder="1" applyAlignment="1">
      <alignment horizontal="right" vertical="center" wrapText="1" indent="1"/>
    </xf>
    <xf numFmtId="3" fontId="18" fillId="34" borderId="19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horizontal="left" wrapText="1" indent="1"/>
    </xf>
    <xf numFmtId="0" fontId="18" fillId="34" borderId="15" xfId="0" applyFont="1" applyFill="1" applyBorder="1" applyAlignment="1">
      <alignment horizontal="left" wrapText="1" indent="2"/>
    </xf>
    <xf numFmtId="0" fontId="22" fillId="34" borderId="18" xfId="0" applyFont="1" applyFill="1" applyBorder="1" applyAlignment="1">
      <alignment wrapText="1"/>
    </xf>
    <xf numFmtId="3" fontId="22" fillId="34" borderId="16" xfId="0" applyNumberFormat="1" applyFont="1" applyFill="1" applyBorder="1" applyAlignment="1">
      <alignment horizontal="right" indent="1"/>
    </xf>
    <xf numFmtId="3" fontId="22" fillId="34" borderId="20" xfId="0" applyNumberFormat="1" applyFont="1" applyFill="1" applyBorder="1" applyAlignment="1">
      <alignment horizontal="right" indent="1"/>
    </xf>
    <xf numFmtId="3" fontId="22" fillId="34" borderId="21" xfId="0" applyNumberFormat="1" applyFont="1" applyFill="1" applyBorder="1" applyAlignment="1">
      <alignment horizontal="right" indent="1"/>
    </xf>
    <xf numFmtId="0" fontId="22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0" fillId="34" borderId="0" xfId="0" applyFill="1" applyAlignment="1">
      <alignment wrapText="1"/>
    </xf>
    <xf numFmtId="0" fontId="20" fillId="34" borderId="17" xfId="0" applyFont="1" applyFill="1" applyBorder="1" applyAlignment="1">
      <alignment wrapText="1"/>
    </xf>
    <xf numFmtId="3" fontId="21" fillId="34" borderId="22" xfId="0" applyNumberFormat="1" applyFont="1" applyFill="1" applyBorder="1" applyAlignment="1">
      <alignment horizontal="right" indent="1"/>
    </xf>
    <xf numFmtId="3" fontId="21" fillId="34" borderId="23" xfId="0" applyNumberFormat="1" applyFont="1" applyFill="1" applyBorder="1" applyAlignment="1">
      <alignment horizontal="right" indent="1"/>
    </xf>
    <xf numFmtId="3" fontId="21" fillId="34" borderId="24" xfId="0" applyNumberFormat="1" applyFont="1" applyFill="1" applyBorder="1" applyAlignment="1">
      <alignment horizontal="right" inden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[0]_Compiling Utility Macros" xfId="36"/>
    <cellStyle name="Dezimal_Compiling Utility Macros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nt. Data Table" xfId="48"/>
    <cellStyle name="Poznámka" xfId="49"/>
    <cellStyle name="Percent" xfId="50"/>
    <cellStyle name="Propojená buňka" xfId="51"/>
    <cellStyle name="Správně" xfId="52"/>
    <cellStyle name="Standard_Anpassen der Amortisation" xfId="53"/>
    <cellStyle name="Text upozornění" xfId="54"/>
    <cellStyle name="Vstup" xfId="55"/>
    <cellStyle name="Výpočet" xfId="56"/>
    <cellStyle name="Výstup" xfId="57"/>
    <cellStyle name="Vysvětlující text" xfId="58"/>
    <cellStyle name="Währung [0]_Compiling Utility Macros" xfId="59"/>
    <cellStyle name="Währung_Compiling Utility Macros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0"/>
  <sheetViews>
    <sheetView tabSelected="1" zoomScalePageLayoutView="0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1" customWidth="1"/>
    <col min="2" max="2" width="56.7109375" style="1" customWidth="1"/>
    <col min="3" max="3" width="14.8515625" style="1" customWidth="1"/>
    <col min="4" max="4" width="12.57421875" style="1" customWidth="1"/>
    <col min="5" max="6" width="12.7109375" style="1" customWidth="1"/>
    <col min="7" max="7" width="14.28125" style="1" customWidth="1"/>
    <col min="8" max="8" width="13.8515625" style="1" customWidth="1"/>
    <col min="9" max="9" width="13.00390625" style="1" customWidth="1"/>
    <col min="10" max="10" width="13.421875" style="1" customWidth="1"/>
    <col min="11" max="11" width="14.140625" style="1" customWidth="1"/>
    <col min="12" max="13" width="11.00390625" style="1" customWidth="1"/>
    <col min="14" max="14" width="11.140625" style="1" customWidth="1"/>
    <col min="15" max="15" width="12.8515625" style="1" customWidth="1"/>
    <col min="16" max="16" width="12.7109375" style="1" customWidth="1"/>
    <col min="17" max="17" width="13.28125" style="1" customWidth="1"/>
    <col min="18" max="254" width="9.140625" style="1" customWidth="1"/>
    <col min="255" max="255" width="3.28125" style="1" customWidth="1"/>
    <col min="256" max="16384" width="56.7109375" style="1" customWidth="1"/>
  </cols>
  <sheetData>
    <row r="3" spans="2:17" ht="11.25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1.25" customHeight="1">
      <c r="B4" s="6"/>
      <c r="C4" s="7"/>
      <c r="D4" s="3"/>
      <c r="E4" s="3"/>
      <c r="F4" s="4"/>
      <c r="G4" s="4"/>
      <c r="H4" s="4"/>
      <c r="I4" s="4"/>
      <c r="J4" s="8"/>
      <c r="K4" s="3"/>
      <c r="L4" s="4"/>
      <c r="M4" s="4"/>
      <c r="N4" s="8"/>
      <c r="O4" s="3"/>
      <c r="P4" s="3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17528525</v>
      </c>
      <c r="D6" s="16">
        <v>4816266</v>
      </c>
      <c r="E6" s="16">
        <v>6966139</v>
      </c>
      <c r="F6" s="16">
        <v>842968</v>
      </c>
      <c r="G6" s="16">
        <v>4682448</v>
      </c>
      <c r="H6" s="16">
        <v>652647</v>
      </c>
      <c r="I6" s="16">
        <v>75844</v>
      </c>
      <c r="J6" s="16">
        <v>712232</v>
      </c>
      <c r="K6" s="16">
        <v>1786812</v>
      </c>
      <c r="L6" s="16">
        <v>1282227</v>
      </c>
      <c r="M6" s="16">
        <v>468037</v>
      </c>
      <c r="N6" s="16">
        <v>36548</v>
      </c>
      <c r="O6" s="16">
        <v>3916460</v>
      </c>
      <c r="P6" s="16">
        <v>42848</v>
      </c>
      <c r="Q6" s="17">
        <v>4148497</v>
      </c>
    </row>
    <row r="7" spans="2:17" ht="15" customHeight="1">
      <c r="B7" s="18" t="s">
        <v>17</v>
      </c>
      <c r="C7" s="19">
        <v>36038</v>
      </c>
      <c r="D7" s="20" t="str">
        <f>"M"</f>
        <v>M</v>
      </c>
      <c r="E7" s="20">
        <v>36038</v>
      </c>
      <c r="F7" s="20">
        <v>36038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12843</v>
      </c>
      <c r="D8" s="24" t="str">
        <f>"M"</f>
        <v>M</v>
      </c>
      <c r="E8" s="24">
        <v>12843</v>
      </c>
      <c r="F8" s="24">
        <v>12843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23195</v>
      </c>
      <c r="D9" s="24" t="str">
        <f>"M"</f>
        <v>M</v>
      </c>
      <c r="E9" s="24">
        <v>23195</v>
      </c>
      <c r="F9" s="24">
        <v>23195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4654697</v>
      </c>
      <c r="D10" s="20">
        <v>839411</v>
      </c>
      <c r="E10" s="20">
        <v>1145723</v>
      </c>
      <c r="F10" s="20">
        <v>108131</v>
      </c>
      <c r="G10" s="20">
        <v>922116</v>
      </c>
      <c r="H10" s="20">
        <v>40832</v>
      </c>
      <c r="I10" s="20">
        <v>24190</v>
      </c>
      <c r="J10" s="20">
        <v>50454</v>
      </c>
      <c r="K10" s="20">
        <v>470905</v>
      </c>
      <c r="L10" s="20">
        <v>313311</v>
      </c>
      <c r="M10" s="20">
        <v>141935</v>
      </c>
      <c r="N10" s="20">
        <v>15659</v>
      </c>
      <c r="O10" s="20">
        <v>2170495</v>
      </c>
      <c r="P10" s="20">
        <v>28163</v>
      </c>
      <c r="Q10" s="21">
        <v>368055</v>
      </c>
    </row>
    <row r="11" spans="2:17" ht="15" customHeight="1">
      <c r="B11" s="22" t="s">
        <v>21</v>
      </c>
      <c r="C11" s="23">
        <v>415104</v>
      </c>
      <c r="D11" s="24">
        <v>80565</v>
      </c>
      <c r="E11" s="24">
        <v>35218</v>
      </c>
      <c r="F11" s="24">
        <v>62</v>
      </c>
      <c r="G11" s="24">
        <v>33659</v>
      </c>
      <c r="H11" s="24">
        <v>360</v>
      </c>
      <c r="I11" s="24">
        <v>1126</v>
      </c>
      <c r="J11" s="24">
        <v>11</v>
      </c>
      <c r="K11" s="24">
        <v>1007</v>
      </c>
      <c r="L11" s="24">
        <v>448</v>
      </c>
      <c r="M11" s="24">
        <v>544</v>
      </c>
      <c r="N11" s="24">
        <v>15</v>
      </c>
      <c r="O11" s="24">
        <v>297124</v>
      </c>
      <c r="P11" s="24">
        <v>1190</v>
      </c>
      <c r="Q11" s="25">
        <v>6613</v>
      </c>
    </row>
    <row r="12" spans="2:17" ht="15" customHeight="1">
      <c r="B12" s="22" t="s">
        <v>22</v>
      </c>
      <c r="C12" s="23">
        <v>2065375</v>
      </c>
      <c r="D12" s="24">
        <v>570239</v>
      </c>
      <c r="E12" s="24">
        <v>128678</v>
      </c>
      <c r="F12" s="24">
        <v>2957</v>
      </c>
      <c r="G12" s="24">
        <v>95618</v>
      </c>
      <c r="H12" s="24">
        <v>16007</v>
      </c>
      <c r="I12" s="24">
        <v>7348</v>
      </c>
      <c r="J12" s="24">
        <v>6748</v>
      </c>
      <c r="K12" s="24">
        <v>247282</v>
      </c>
      <c r="L12" s="24">
        <v>113410</v>
      </c>
      <c r="M12" s="24">
        <v>128227</v>
      </c>
      <c r="N12" s="24">
        <v>5645</v>
      </c>
      <c r="O12" s="24">
        <v>1097725</v>
      </c>
      <c r="P12" s="24">
        <v>21451</v>
      </c>
      <c r="Q12" s="25">
        <v>79120</v>
      </c>
    </row>
    <row r="13" spans="2:17" ht="15" customHeight="1">
      <c r="B13" s="22" t="s">
        <v>23</v>
      </c>
      <c r="C13" s="23">
        <v>2174218</v>
      </c>
      <c r="D13" s="24">
        <v>188607</v>
      </c>
      <c r="E13" s="24">
        <v>981827</v>
      </c>
      <c r="F13" s="24">
        <v>105112</v>
      </c>
      <c r="G13" s="24">
        <v>792839</v>
      </c>
      <c r="H13" s="24">
        <v>24465</v>
      </c>
      <c r="I13" s="24">
        <v>15716</v>
      </c>
      <c r="J13" s="24">
        <v>43695</v>
      </c>
      <c r="K13" s="24">
        <v>222616</v>
      </c>
      <c r="L13" s="24">
        <v>199453</v>
      </c>
      <c r="M13" s="24">
        <v>13164</v>
      </c>
      <c r="N13" s="24">
        <v>9999</v>
      </c>
      <c r="O13" s="24">
        <v>775646</v>
      </c>
      <c r="P13" s="24">
        <v>5522</v>
      </c>
      <c r="Q13" s="25">
        <v>282322</v>
      </c>
    </row>
    <row r="14" spans="2:17" ht="15" customHeight="1">
      <c r="B14" s="18" t="s">
        <v>24</v>
      </c>
      <c r="C14" s="19">
        <v>2677298</v>
      </c>
      <c r="D14" s="20">
        <v>72274</v>
      </c>
      <c r="E14" s="20">
        <v>2355818</v>
      </c>
      <c r="F14" s="20">
        <v>599865</v>
      </c>
      <c r="G14" s="20">
        <v>1151647</v>
      </c>
      <c r="H14" s="20">
        <v>81568</v>
      </c>
      <c r="I14" s="20">
        <v>32514</v>
      </c>
      <c r="J14" s="20">
        <v>490224</v>
      </c>
      <c r="K14" s="20">
        <v>139405</v>
      </c>
      <c r="L14" s="20">
        <v>127127</v>
      </c>
      <c r="M14" s="20">
        <v>11440</v>
      </c>
      <c r="N14" s="20">
        <v>838</v>
      </c>
      <c r="O14" s="20">
        <v>106652</v>
      </c>
      <c r="P14" s="20">
        <v>3149</v>
      </c>
      <c r="Q14" s="21">
        <v>792904</v>
      </c>
    </row>
    <row r="15" spans="2:17" ht="15" customHeight="1">
      <c r="B15" s="26" t="s">
        <v>25</v>
      </c>
      <c r="C15" s="19">
        <v>2488528</v>
      </c>
      <c r="D15" s="20">
        <v>42250</v>
      </c>
      <c r="E15" s="20">
        <v>2201813</v>
      </c>
      <c r="F15" s="20">
        <v>599836</v>
      </c>
      <c r="G15" s="20">
        <v>999360</v>
      </c>
      <c r="H15" s="20">
        <v>81248</v>
      </c>
      <c r="I15" s="20">
        <v>31357</v>
      </c>
      <c r="J15" s="20">
        <v>490012</v>
      </c>
      <c r="K15" s="20">
        <v>136671</v>
      </c>
      <c r="L15" s="20">
        <v>127111</v>
      </c>
      <c r="M15" s="20">
        <v>8722</v>
      </c>
      <c r="N15" s="20">
        <v>838</v>
      </c>
      <c r="O15" s="20">
        <v>104655</v>
      </c>
      <c r="P15" s="20">
        <v>3139</v>
      </c>
      <c r="Q15" s="21">
        <v>659937</v>
      </c>
    </row>
    <row r="16" spans="2:17" ht="15" customHeight="1">
      <c r="B16" s="27" t="s">
        <v>26</v>
      </c>
      <c r="C16" s="23">
        <v>355554</v>
      </c>
      <c r="D16" s="24">
        <v>11635</v>
      </c>
      <c r="E16" s="24">
        <v>264085</v>
      </c>
      <c r="F16" s="24">
        <v>118616</v>
      </c>
      <c r="G16" s="24">
        <v>135371</v>
      </c>
      <c r="H16" s="24">
        <v>2080</v>
      </c>
      <c r="I16" s="24">
        <v>2368</v>
      </c>
      <c r="J16" s="24">
        <v>5650</v>
      </c>
      <c r="K16" s="24">
        <v>76618</v>
      </c>
      <c r="L16" s="24">
        <v>72213</v>
      </c>
      <c r="M16" s="24">
        <v>4382</v>
      </c>
      <c r="N16" s="24">
        <v>23</v>
      </c>
      <c r="O16" s="24">
        <v>2289</v>
      </c>
      <c r="P16" s="24">
        <v>927</v>
      </c>
      <c r="Q16" s="25">
        <v>20065</v>
      </c>
    </row>
    <row r="17" spans="2:17" ht="15" customHeight="1">
      <c r="B17" s="27" t="s">
        <v>27</v>
      </c>
      <c r="C17" s="23">
        <v>2132974</v>
      </c>
      <c r="D17" s="24">
        <v>30615</v>
      </c>
      <c r="E17" s="24">
        <v>1937728</v>
      </c>
      <c r="F17" s="24">
        <v>481220</v>
      </c>
      <c r="G17" s="24">
        <v>863989</v>
      </c>
      <c r="H17" s="24">
        <v>79168</v>
      </c>
      <c r="I17" s="24">
        <v>28989</v>
      </c>
      <c r="J17" s="24">
        <v>484362</v>
      </c>
      <c r="K17" s="24">
        <v>60053</v>
      </c>
      <c r="L17" s="24">
        <v>54898</v>
      </c>
      <c r="M17" s="24">
        <v>4340</v>
      </c>
      <c r="N17" s="24">
        <v>815</v>
      </c>
      <c r="O17" s="24">
        <v>102366</v>
      </c>
      <c r="P17" s="24">
        <v>2212</v>
      </c>
      <c r="Q17" s="25">
        <v>639872</v>
      </c>
    </row>
    <row r="18" spans="2:17" ht="15" customHeight="1">
      <c r="B18" s="22" t="s">
        <v>28</v>
      </c>
      <c r="C18" s="23">
        <v>188770</v>
      </c>
      <c r="D18" s="24">
        <v>30024</v>
      </c>
      <c r="E18" s="24">
        <v>154005</v>
      </c>
      <c r="F18" s="24">
        <v>29</v>
      </c>
      <c r="G18" s="24">
        <v>152287</v>
      </c>
      <c r="H18" s="24">
        <v>320</v>
      </c>
      <c r="I18" s="24">
        <v>1157</v>
      </c>
      <c r="J18" s="24">
        <v>212</v>
      </c>
      <c r="K18" s="24">
        <v>2734</v>
      </c>
      <c r="L18" s="24">
        <v>16</v>
      </c>
      <c r="M18" s="24">
        <v>2718</v>
      </c>
      <c r="N18" s="24">
        <v>0</v>
      </c>
      <c r="O18" s="24">
        <v>1997</v>
      </c>
      <c r="P18" s="24">
        <v>10</v>
      </c>
      <c r="Q18" s="25">
        <v>132967</v>
      </c>
    </row>
    <row r="19" spans="2:17" ht="15" customHeight="1">
      <c r="B19" s="18" t="s">
        <v>29</v>
      </c>
      <c r="C19" s="19">
        <v>3128625</v>
      </c>
      <c r="D19" s="20">
        <v>299849</v>
      </c>
      <c r="E19" s="20">
        <v>2765140</v>
      </c>
      <c r="F19" s="20">
        <v>16260</v>
      </c>
      <c r="G19" s="20">
        <v>2444300</v>
      </c>
      <c r="H19" s="20">
        <v>298827</v>
      </c>
      <c r="I19" s="20">
        <v>2989</v>
      </c>
      <c r="J19" s="20">
        <v>2764</v>
      </c>
      <c r="K19" s="20">
        <v>45711</v>
      </c>
      <c r="L19" s="20">
        <v>41461</v>
      </c>
      <c r="M19" s="20">
        <v>4250</v>
      </c>
      <c r="N19" s="20">
        <v>0</v>
      </c>
      <c r="O19" s="20">
        <v>16760</v>
      </c>
      <c r="P19" s="20">
        <v>1165</v>
      </c>
      <c r="Q19" s="21">
        <v>550737</v>
      </c>
    </row>
    <row r="20" spans="2:17" ht="15" customHeight="1">
      <c r="B20" s="22" t="s">
        <v>30</v>
      </c>
      <c r="C20" s="23">
        <v>603340</v>
      </c>
      <c r="D20" s="24">
        <v>90806</v>
      </c>
      <c r="E20" s="24">
        <v>510555</v>
      </c>
      <c r="F20" s="24">
        <v>13065</v>
      </c>
      <c r="G20" s="24">
        <v>409273</v>
      </c>
      <c r="H20" s="24">
        <v>87217</v>
      </c>
      <c r="I20" s="24">
        <v>1000</v>
      </c>
      <c r="J20" s="24">
        <v>0</v>
      </c>
      <c r="K20" s="24">
        <v>1914</v>
      </c>
      <c r="L20" s="24">
        <v>1537</v>
      </c>
      <c r="M20" s="24">
        <v>377</v>
      </c>
      <c r="N20" s="24">
        <v>0</v>
      </c>
      <c r="O20" s="24">
        <v>0</v>
      </c>
      <c r="P20" s="24">
        <v>65</v>
      </c>
      <c r="Q20" s="25">
        <v>69961</v>
      </c>
    </row>
    <row r="21" spans="2:17" ht="15" customHeight="1">
      <c r="B21" s="22" t="s">
        <v>31</v>
      </c>
      <c r="C21" s="23">
        <v>2525285</v>
      </c>
      <c r="D21" s="24">
        <v>209043</v>
      </c>
      <c r="E21" s="24">
        <v>2254585</v>
      </c>
      <c r="F21" s="24">
        <v>3195</v>
      </c>
      <c r="G21" s="24">
        <v>2035027</v>
      </c>
      <c r="H21" s="24">
        <v>211610</v>
      </c>
      <c r="I21" s="24">
        <v>1989</v>
      </c>
      <c r="J21" s="24">
        <v>2764</v>
      </c>
      <c r="K21" s="24">
        <v>43797</v>
      </c>
      <c r="L21" s="24">
        <v>39924</v>
      </c>
      <c r="M21" s="24">
        <v>3873</v>
      </c>
      <c r="N21" s="24">
        <v>0</v>
      </c>
      <c r="O21" s="24">
        <v>16760</v>
      </c>
      <c r="P21" s="24">
        <v>1100</v>
      </c>
      <c r="Q21" s="25">
        <v>480776</v>
      </c>
    </row>
    <row r="22" spans="2:17" ht="15" customHeight="1">
      <c r="B22" s="18" t="s">
        <v>32</v>
      </c>
      <c r="C22" s="19">
        <v>3438425</v>
      </c>
      <c r="D22" s="20">
        <v>1258392</v>
      </c>
      <c r="E22" s="20">
        <v>439704</v>
      </c>
      <c r="F22" s="20">
        <v>82144</v>
      </c>
      <c r="G22" s="20">
        <v>115763</v>
      </c>
      <c r="H22" s="20">
        <v>139626</v>
      </c>
      <c r="I22" s="20">
        <v>7918</v>
      </c>
      <c r="J22" s="20">
        <v>94253</v>
      </c>
      <c r="K22" s="20">
        <v>810916</v>
      </c>
      <c r="L22" s="20">
        <v>558637</v>
      </c>
      <c r="M22" s="20">
        <v>251563</v>
      </c>
      <c r="N22" s="20">
        <v>716</v>
      </c>
      <c r="O22" s="20">
        <v>925494</v>
      </c>
      <c r="P22" s="20">
        <v>3919</v>
      </c>
      <c r="Q22" s="21">
        <v>2005908</v>
      </c>
    </row>
    <row r="23" spans="2:17" ht="15" customHeight="1">
      <c r="B23" s="26" t="s">
        <v>33</v>
      </c>
      <c r="C23" s="19">
        <v>3146122</v>
      </c>
      <c r="D23" s="20">
        <v>1245579</v>
      </c>
      <c r="E23" s="20">
        <v>320506</v>
      </c>
      <c r="F23" s="20">
        <v>82144</v>
      </c>
      <c r="G23" s="20">
        <v>86328</v>
      </c>
      <c r="H23" s="20">
        <v>122382</v>
      </c>
      <c r="I23" s="20">
        <v>3995</v>
      </c>
      <c r="J23" s="20">
        <v>25657</v>
      </c>
      <c r="K23" s="20">
        <v>810115</v>
      </c>
      <c r="L23" s="20">
        <v>558632</v>
      </c>
      <c r="M23" s="20">
        <v>250767</v>
      </c>
      <c r="N23" s="20">
        <v>716</v>
      </c>
      <c r="O23" s="20">
        <v>766810</v>
      </c>
      <c r="P23" s="20">
        <v>3112</v>
      </c>
      <c r="Q23" s="21">
        <v>2000217</v>
      </c>
    </row>
    <row r="24" spans="2:17" ht="15" customHeight="1">
      <c r="B24" s="27" t="s">
        <v>34</v>
      </c>
      <c r="C24" s="23">
        <v>457019</v>
      </c>
      <c r="D24" s="24">
        <v>18981</v>
      </c>
      <c r="E24" s="24">
        <v>115693</v>
      </c>
      <c r="F24" s="24">
        <v>78227</v>
      </c>
      <c r="G24" s="24">
        <v>3282</v>
      </c>
      <c r="H24" s="24">
        <v>22299</v>
      </c>
      <c r="I24" s="24">
        <v>771</v>
      </c>
      <c r="J24" s="24">
        <v>11114</v>
      </c>
      <c r="K24" s="24">
        <v>261049</v>
      </c>
      <c r="L24" s="24">
        <v>260048</v>
      </c>
      <c r="M24" s="24">
        <v>1001</v>
      </c>
      <c r="N24" s="24">
        <v>0</v>
      </c>
      <c r="O24" s="24">
        <v>61115</v>
      </c>
      <c r="P24" s="24">
        <v>181</v>
      </c>
      <c r="Q24" s="25">
        <v>390713</v>
      </c>
    </row>
    <row r="25" spans="2:17" ht="15" customHeight="1">
      <c r="B25" s="27" t="s">
        <v>35</v>
      </c>
      <c r="C25" s="23">
        <v>1841774</v>
      </c>
      <c r="D25" s="24">
        <v>1022495</v>
      </c>
      <c r="E25" s="24">
        <v>185124</v>
      </c>
      <c r="F25" s="24">
        <v>0</v>
      </c>
      <c r="G25" s="24">
        <v>73234</v>
      </c>
      <c r="H25" s="24">
        <v>98179</v>
      </c>
      <c r="I25" s="24">
        <v>2880</v>
      </c>
      <c r="J25" s="24">
        <v>10831</v>
      </c>
      <c r="K25" s="24">
        <v>315748</v>
      </c>
      <c r="L25" s="24">
        <v>119535</v>
      </c>
      <c r="M25" s="24">
        <v>195497</v>
      </c>
      <c r="N25" s="24">
        <v>716</v>
      </c>
      <c r="O25" s="24">
        <v>316538</v>
      </c>
      <c r="P25" s="24">
        <v>1869</v>
      </c>
      <c r="Q25" s="25">
        <v>1185611</v>
      </c>
    </row>
    <row r="26" spans="2:17" ht="15" customHeight="1">
      <c r="B26" s="27" t="s">
        <v>36</v>
      </c>
      <c r="C26" s="23">
        <v>847329</v>
      </c>
      <c r="D26" s="24">
        <v>204103</v>
      </c>
      <c r="E26" s="24">
        <v>19689</v>
      </c>
      <c r="F26" s="24">
        <v>3917</v>
      </c>
      <c r="G26" s="24">
        <v>9812</v>
      </c>
      <c r="H26" s="24">
        <v>1904</v>
      </c>
      <c r="I26" s="24">
        <v>344</v>
      </c>
      <c r="J26" s="24">
        <v>3712</v>
      </c>
      <c r="K26" s="24">
        <v>233318</v>
      </c>
      <c r="L26" s="24">
        <v>179049</v>
      </c>
      <c r="M26" s="24">
        <v>54269</v>
      </c>
      <c r="N26" s="24">
        <v>0</v>
      </c>
      <c r="O26" s="24">
        <v>389157</v>
      </c>
      <c r="P26" s="24">
        <v>1062</v>
      </c>
      <c r="Q26" s="25">
        <v>423893</v>
      </c>
    </row>
    <row r="27" spans="2:17" ht="15" customHeight="1">
      <c r="B27" s="22" t="s">
        <v>37</v>
      </c>
      <c r="C27" s="23">
        <v>292303</v>
      </c>
      <c r="D27" s="24">
        <v>12813</v>
      </c>
      <c r="E27" s="24">
        <v>119198</v>
      </c>
      <c r="F27" s="24">
        <v>0</v>
      </c>
      <c r="G27" s="24">
        <v>29435</v>
      </c>
      <c r="H27" s="24">
        <v>17244</v>
      </c>
      <c r="I27" s="24">
        <v>3923</v>
      </c>
      <c r="J27" s="24">
        <v>68596</v>
      </c>
      <c r="K27" s="24">
        <v>801</v>
      </c>
      <c r="L27" s="24">
        <v>5</v>
      </c>
      <c r="M27" s="24">
        <v>796</v>
      </c>
      <c r="N27" s="24">
        <v>0</v>
      </c>
      <c r="O27" s="24">
        <v>158684</v>
      </c>
      <c r="P27" s="24">
        <v>807</v>
      </c>
      <c r="Q27" s="25">
        <v>5691</v>
      </c>
    </row>
    <row r="28" spans="2:17" ht="15" customHeight="1">
      <c r="B28" s="18" t="s">
        <v>38</v>
      </c>
      <c r="C28" s="19">
        <v>649106</v>
      </c>
      <c r="D28" s="20">
        <v>32673</v>
      </c>
      <c r="E28" s="20">
        <v>55201</v>
      </c>
      <c r="F28" s="20">
        <v>1</v>
      </c>
      <c r="G28" s="20">
        <v>13947</v>
      </c>
      <c r="H28" s="20">
        <v>3351</v>
      </c>
      <c r="I28" s="20">
        <v>237</v>
      </c>
      <c r="J28" s="20">
        <v>37665</v>
      </c>
      <c r="K28" s="20">
        <v>1265</v>
      </c>
      <c r="L28" s="20">
        <v>279</v>
      </c>
      <c r="M28" s="20">
        <v>983</v>
      </c>
      <c r="N28" s="20">
        <v>3</v>
      </c>
      <c r="O28" s="20">
        <v>559124</v>
      </c>
      <c r="P28" s="20">
        <v>843</v>
      </c>
      <c r="Q28" s="21">
        <v>8613</v>
      </c>
    </row>
    <row r="29" spans="2:17" ht="30" customHeight="1">
      <c r="B29" s="26" t="s">
        <v>39</v>
      </c>
      <c r="C29" s="19">
        <v>510293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510293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269936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269936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240357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240357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138813</v>
      </c>
      <c r="D32" s="24">
        <v>32673</v>
      </c>
      <c r="E32" s="24">
        <v>55201</v>
      </c>
      <c r="F32" s="24">
        <v>1</v>
      </c>
      <c r="G32" s="24">
        <v>13947</v>
      </c>
      <c r="H32" s="24">
        <v>3351</v>
      </c>
      <c r="I32" s="24">
        <v>237</v>
      </c>
      <c r="J32" s="24">
        <v>37665</v>
      </c>
      <c r="K32" s="24">
        <v>1265</v>
      </c>
      <c r="L32" s="24">
        <v>279</v>
      </c>
      <c r="M32" s="24">
        <v>983</v>
      </c>
      <c r="N32" s="24">
        <v>3</v>
      </c>
      <c r="O32" s="24">
        <v>48831</v>
      </c>
      <c r="P32" s="24">
        <v>843</v>
      </c>
      <c r="Q32" s="25">
        <v>8613</v>
      </c>
    </row>
    <row r="33" spans="2:17" ht="15" customHeight="1">
      <c r="B33" s="28" t="s">
        <v>43</v>
      </c>
      <c r="C33" s="29">
        <v>2944336</v>
      </c>
      <c r="D33" s="30">
        <v>2313667</v>
      </c>
      <c r="E33" s="30">
        <v>168515</v>
      </c>
      <c r="F33" s="30">
        <v>529</v>
      </c>
      <c r="G33" s="30">
        <v>34675</v>
      </c>
      <c r="H33" s="30">
        <v>88443</v>
      </c>
      <c r="I33" s="30">
        <v>7996</v>
      </c>
      <c r="J33" s="30">
        <v>36872</v>
      </c>
      <c r="K33" s="30">
        <v>318610</v>
      </c>
      <c r="L33" s="30">
        <v>241412</v>
      </c>
      <c r="M33" s="30">
        <v>57866</v>
      </c>
      <c r="N33" s="30">
        <v>19332</v>
      </c>
      <c r="O33" s="30">
        <v>137935</v>
      </c>
      <c r="P33" s="30">
        <v>5609</v>
      </c>
      <c r="Q33" s="31">
        <v>422280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18926491</v>
      </c>
      <c r="D35" s="16">
        <v>8348570</v>
      </c>
      <c r="E35" s="16">
        <v>7118863</v>
      </c>
      <c r="F35" s="16">
        <v>927206</v>
      </c>
      <c r="G35" s="16">
        <v>4620519</v>
      </c>
      <c r="H35" s="16">
        <v>779195</v>
      </c>
      <c r="I35" s="16">
        <v>38115</v>
      </c>
      <c r="J35" s="16">
        <v>753828</v>
      </c>
      <c r="K35" s="16">
        <v>2109174</v>
      </c>
      <c r="L35" s="16">
        <v>1905002</v>
      </c>
      <c r="M35" s="16">
        <v>174020</v>
      </c>
      <c r="N35" s="16">
        <v>30152</v>
      </c>
      <c r="O35" s="16">
        <v>1338624</v>
      </c>
      <c r="P35" s="16">
        <v>11260</v>
      </c>
      <c r="Q35" s="17">
        <v>2714493</v>
      </c>
    </row>
    <row r="36" spans="2:17" ht="15" customHeight="1">
      <c r="B36" s="18" t="s">
        <v>20</v>
      </c>
      <c r="C36" s="19">
        <v>4445713</v>
      </c>
      <c r="D36" s="20" t="str">
        <f>"M"</f>
        <v>M</v>
      </c>
      <c r="E36" s="20">
        <v>4445713</v>
      </c>
      <c r="F36" s="20">
        <v>923600</v>
      </c>
      <c r="G36" s="20">
        <v>3522113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577039</v>
      </c>
    </row>
    <row r="37" spans="2:17" ht="15" customHeight="1">
      <c r="B37" s="22" t="s">
        <v>21</v>
      </c>
      <c r="C37" s="23">
        <v>414948</v>
      </c>
      <c r="D37" s="24" t="str">
        <f>"M"</f>
        <v>M</v>
      </c>
      <c r="E37" s="24">
        <v>414948</v>
      </c>
      <c r="F37" s="24">
        <v>414948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6769</v>
      </c>
    </row>
    <row r="38" spans="2:17" ht="15" customHeight="1">
      <c r="B38" s="22" t="s">
        <v>22</v>
      </c>
      <c r="C38" s="23">
        <v>1931263</v>
      </c>
      <c r="D38" s="24" t="str">
        <f>"M"</f>
        <v>M</v>
      </c>
      <c r="E38" s="24">
        <v>1931263</v>
      </c>
      <c r="F38" s="24">
        <v>99602</v>
      </c>
      <c r="G38" s="24">
        <v>1831661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213232</v>
      </c>
    </row>
    <row r="39" spans="2:17" ht="15" customHeight="1">
      <c r="B39" s="22" t="s">
        <v>23</v>
      </c>
      <c r="C39" s="23">
        <v>2099502</v>
      </c>
      <c r="D39" s="24" t="str">
        <f>"M"</f>
        <v>M</v>
      </c>
      <c r="E39" s="24">
        <v>2099502</v>
      </c>
      <c r="F39" s="24">
        <v>409050</v>
      </c>
      <c r="G39" s="24">
        <v>1690452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357038</v>
      </c>
    </row>
    <row r="40" spans="2:17" ht="15" customHeight="1">
      <c r="B40" s="18" t="s">
        <v>24</v>
      </c>
      <c r="C40" s="19">
        <v>2477886</v>
      </c>
      <c r="D40" s="20">
        <v>299950</v>
      </c>
      <c r="E40" s="20">
        <v>478103</v>
      </c>
      <c r="F40" s="20">
        <v>1598</v>
      </c>
      <c r="G40" s="20">
        <v>458601</v>
      </c>
      <c r="H40" s="20">
        <v>13988</v>
      </c>
      <c r="I40" s="20">
        <v>305</v>
      </c>
      <c r="J40" s="20">
        <v>3611</v>
      </c>
      <c r="K40" s="20">
        <v>1699833</v>
      </c>
      <c r="L40" s="20">
        <v>1682175</v>
      </c>
      <c r="M40" s="20">
        <v>17658</v>
      </c>
      <c r="N40" s="20">
        <v>0</v>
      </c>
      <c r="O40" s="20">
        <v>0</v>
      </c>
      <c r="P40" s="20">
        <v>0</v>
      </c>
      <c r="Q40" s="21">
        <v>992316</v>
      </c>
    </row>
    <row r="41" spans="2:17" ht="15" customHeight="1">
      <c r="B41" s="26" t="s">
        <v>25</v>
      </c>
      <c r="C41" s="19">
        <v>2277004</v>
      </c>
      <c r="D41" s="20">
        <v>259469</v>
      </c>
      <c r="E41" s="20">
        <v>332027</v>
      </c>
      <c r="F41" s="20">
        <v>0</v>
      </c>
      <c r="G41" s="20">
        <v>318192</v>
      </c>
      <c r="H41" s="20">
        <v>13107</v>
      </c>
      <c r="I41" s="20">
        <v>211</v>
      </c>
      <c r="J41" s="20">
        <v>517</v>
      </c>
      <c r="K41" s="20">
        <v>1685508</v>
      </c>
      <c r="L41" s="20">
        <v>1669189</v>
      </c>
      <c r="M41" s="20">
        <v>16319</v>
      </c>
      <c r="N41" s="20">
        <v>0</v>
      </c>
      <c r="O41" s="20">
        <v>0</v>
      </c>
      <c r="P41" s="20">
        <v>0</v>
      </c>
      <c r="Q41" s="21">
        <v>871461</v>
      </c>
    </row>
    <row r="42" spans="2:17" s="34" customFormat="1" ht="15" customHeight="1">
      <c r="B42" s="27" t="s">
        <v>26</v>
      </c>
      <c r="C42" s="23">
        <v>240892</v>
      </c>
      <c r="D42" s="24">
        <v>15578</v>
      </c>
      <c r="E42" s="24">
        <v>3169</v>
      </c>
      <c r="F42" s="24">
        <v>0</v>
      </c>
      <c r="G42" s="24">
        <v>2974</v>
      </c>
      <c r="H42" s="24">
        <v>195</v>
      </c>
      <c r="I42" s="24">
        <v>0</v>
      </c>
      <c r="J42" s="24">
        <v>0</v>
      </c>
      <c r="K42" s="24">
        <v>222145</v>
      </c>
      <c r="L42" s="24">
        <v>222144</v>
      </c>
      <c r="M42" s="24">
        <v>1</v>
      </c>
      <c r="N42" s="24">
        <v>0</v>
      </c>
      <c r="O42" s="24">
        <v>0</v>
      </c>
      <c r="P42" s="24">
        <v>0</v>
      </c>
      <c r="Q42" s="25">
        <v>134727</v>
      </c>
    </row>
    <row r="43" spans="2:17" ht="15" customHeight="1">
      <c r="B43" s="27" t="s">
        <v>27</v>
      </c>
      <c r="C43" s="23">
        <v>2036112</v>
      </c>
      <c r="D43" s="24">
        <v>243891</v>
      </c>
      <c r="E43" s="24">
        <v>328858</v>
      </c>
      <c r="F43" s="24">
        <v>0</v>
      </c>
      <c r="G43" s="24">
        <v>315218</v>
      </c>
      <c r="H43" s="24">
        <v>12912</v>
      </c>
      <c r="I43" s="24">
        <v>211</v>
      </c>
      <c r="J43" s="24">
        <v>517</v>
      </c>
      <c r="K43" s="24">
        <v>1463363</v>
      </c>
      <c r="L43" s="24">
        <v>1447045</v>
      </c>
      <c r="M43" s="24">
        <v>16318</v>
      </c>
      <c r="N43" s="24">
        <v>0</v>
      </c>
      <c r="O43" s="24">
        <v>0</v>
      </c>
      <c r="P43" s="24">
        <v>0</v>
      </c>
      <c r="Q43" s="25">
        <v>736734</v>
      </c>
    </row>
    <row r="44" spans="2:17" ht="15" customHeight="1">
      <c r="B44" s="22" t="s">
        <v>28</v>
      </c>
      <c r="C44" s="23">
        <v>200882</v>
      </c>
      <c r="D44" s="24">
        <v>40481</v>
      </c>
      <c r="E44" s="24">
        <v>146076</v>
      </c>
      <c r="F44" s="24">
        <v>1598</v>
      </c>
      <c r="G44" s="24">
        <v>140409</v>
      </c>
      <c r="H44" s="24">
        <v>881</v>
      </c>
      <c r="I44" s="24">
        <v>94</v>
      </c>
      <c r="J44" s="24">
        <v>3094</v>
      </c>
      <c r="K44" s="24">
        <v>14325</v>
      </c>
      <c r="L44" s="24">
        <v>12986</v>
      </c>
      <c r="M44" s="24">
        <v>1339</v>
      </c>
      <c r="N44" s="24">
        <v>0</v>
      </c>
      <c r="O44" s="24">
        <v>0</v>
      </c>
      <c r="P44" s="24">
        <v>0</v>
      </c>
      <c r="Q44" s="25">
        <v>120855</v>
      </c>
    </row>
    <row r="45" spans="2:17" ht="15" customHeight="1">
      <c r="B45" s="18" t="s">
        <v>29</v>
      </c>
      <c r="C45" s="19">
        <v>3386049</v>
      </c>
      <c r="D45" s="20">
        <v>1527893</v>
      </c>
      <c r="E45" s="20">
        <v>444752</v>
      </c>
      <c r="F45" s="20">
        <v>0</v>
      </c>
      <c r="G45" s="20">
        <v>160319</v>
      </c>
      <c r="H45" s="20">
        <v>272564</v>
      </c>
      <c r="I45" s="20">
        <v>11798</v>
      </c>
      <c r="J45" s="20">
        <v>71</v>
      </c>
      <c r="K45" s="20">
        <v>197332</v>
      </c>
      <c r="L45" s="20">
        <v>112470</v>
      </c>
      <c r="M45" s="20">
        <v>84694</v>
      </c>
      <c r="N45" s="20">
        <v>168</v>
      </c>
      <c r="O45" s="20">
        <v>1212386</v>
      </c>
      <c r="P45" s="20">
        <v>3686</v>
      </c>
      <c r="Q45" s="21">
        <v>293313</v>
      </c>
    </row>
    <row r="46" spans="2:17" ht="15" customHeight="1">
      <c r="B46" s="22" t="s">
        <v>30</v>
      </c>
      <c r="C46" s="23">
        <v>603040</v>
      </c>
      <c r="D46" s="24">
        <v>421762</v>
      </c>
      <c r="E46" s="24">
        <v>81669</v>
      </c>
      <c r="F46" s="24">
        <v>0</v>
      </c>
      <c r="G46" s="24">
        <v>0</v>
      </c>
      <c r="H46" s="24">
        <v>80333</v>
      </c>
      <c r="I46" s="24">
        <v>1303</v>
      </c>
      <c r="J46" s="24">
        <v>33</v>
      </c>
      <c r="K46" s="24">
        <v>10175</v>
      </c>
      <c r="L46" s="24">
        <v>8256</v>
      </c>
      <c r="M46" s="24">
        <v>1796</v>
      </c>
      <c r="N46" s="24">
        <v>123</v>
      </c>
      <c r="O46" s="24">
        <v>89201</v>
      </c>
      <c r="P46" s="24">
        <v>233</v>
      </c>
      <c r="Q46" s="25">
        <v>70261</v>
      </c>
    </row>
    <row r="47" spans="2:17" ht="15" customHeight="1">
      <c r="B47" s="22" t="s">
        <v>31</v>
      </c>
      <c r="C47" s="23">
        <v>2783009</v>
      </c>
      <c r="D47" s="24">
        <v>1106131</v>
      </c>
      <c r="E47" s="24">
        <v>363083</v>
      </c>
      <c r="F47" s="24">
        <v>0</v>
      </c>
      <c r="G47" s="24">
        <v>160319</v>
      </c>
      <c r="H47" s="24">
        <v>192231</v>
      </c>
      <c r="I47" s="24">
        <v>10495</v>
      </c>
      <c r="J47" s="24">
        <v>38</v>
      </c>
      <c r="K47" s="24">
        <v>187157</v>
      </c>
      <c r="L47" s="24">
        <v>104214</v>
      </c>
      <c r="M47" s="24">
        <v>82898</v>
      </c>
      <c r="N47" s="24">
        <v>45</v>
      </c>
      <c r="O47" s="24">
        <v>1123185</v>
      </c>
      <c r="P47" s="24">
        <v>3453</v>
      </c>
      <c r="Q47" s="25">
        <v>223052</v>
      </c>
    </row>
    <row r="48" spans="2:17" ht="15" customHeight="1">
      <c r="B48" s="18" t="s">
        <v>32</v>
      </c>
      <c r="C48" s="19">
        <v>4851719</v>
      </c>
      <c r="D48" s="20">
        <v>3952283</v>
      </c>
      <c r="E48" s="20">
        <v>899436</v>
      </c>
      <c r="F48" s="20">
        <v>1400</v>
      </c>
      <c r="G48" s="20">
        <v>436391</v>
      </c>
      <c r="H48" s="20">
        <v>357218</v>
      </c>
      <c r="I48" s="20">
        <v>10118</v>
      </c>
      <c r="J48" s="20">
        <v>94309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592614</v>
      </c>
    </row>
    <row r="49" spans="2:17" ht="15" customHeight="1">
      <c r="B49" s="26" t="s">
        <v>33</v>
      </c>
      <c r="C49" s="19">
        <v>4693339</v>
      </c>
      <c r="D49" s="20">
        <v>3952283</v>
      </c>
      <c r="E49" s="20">
        <v>741056</v>
      </c>
      <c r="F49" s="20">
        <v>1400</v>
      </c>
      <c r="G49" s="20">
        <v>432218</v>
      </c>
      <c r="H49" s="20">
        <v>203011</v>
      </c>
      <c r="I49" s="20">
        <v>10118</v>
      </c>
      <c r="J49" s="20">
        <v>94309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453000</v>
      </c>
    </row>
    <row r="50" spans="2:17" s="34" customFormat="1" ht="15" customHeight="1">
      <c r="B50" s="27" t="s">
        <v>34</v>
      </c>
      <c r="C50" s="23">
        <v>712985</v>
      </c>
      <c r="D50" s="24">
        <v>578545</v>
      </c>
      <c r="E50" s="24">
        <v>134440</v>
      </c>
      <c r="F50" s="24">
        <v>0</v>
      </c>
      <c r="G50" s="24">
        <v>133034</v>
      </c>
      <c r="H50" s="24">
        <v>1406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134747</v>
      </c>
    </row>
    <row r="51" spans="2:17" ht="15" customHeight="1">
      <c r="B51" s="27" t="s">
        <v>35</v>
      </c>
      <c r="C51" s="23">
        <v>2789848</v>
      </c>
      <c r="D51" s="24">
        <v>2212239</v>
      </c>
      <c r="E51" s="24">
        <v>577609</v>
      </c>
      <c r="F51" s="24">
        <v>0</v>
      </c>
      <c r="G51" s="24">
        <v>299184</v>
      </c>
      <c r="H51" s="24">
        <v>175448</v>
      </c>
      <c r="I51" s="24">
        <v>8668</v>
      </c>
      <c r="J51" s="24">
        <v>94309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237537</v>
      </c>
    </row>
    <row r="52" spans="2:17" ht="15" customHeight="1">
      <c r="B52" s="27" t="s">
        <v>36</v>
      </c>
      <c r="C52" s="23">
        <v>1190506</v>
      </c>
      <c r="D52" s="24">
        <v>1161499</v>
      </c>
      <c r="E52" s="24">
        <v>29007</v>
      </c>
      <c r="F52" s="24">
        <v>1400</v>
      </c>
      <c r="G52" s="24">
        <v>0</v>
      </c>
      <c r="H52" s="24">
        <v>26157</v>
      </c>
      <c r="I52" s="24">
        <v>1450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80716</v>
      </c>
    </row>
    <row r="53" spans="2:17" ht="15" customHeight="1">
      <c r="B53" s="22" t="s">
        <v>37</v>
      </c>
      <c r="C53" s="23">
        <v>158380</v>
      </c>
      <c r="D53" s="24" t="str">
        <f aca="true" t="shared" si="6" ref="D53:D58">"M"</f>
        <v>M</v>
      </c>
      <c r="E53" s="24">
        <v>158380</v>
      </c>
      <c r="F53" s="24" t="str">
        <f aca="true" t="shared" si="7" ref="F53:I58">"M"</f>
        <v>M</v>
      </c>
      <c r="G53" s="24">
        <v>4173</v>
      </c>
      <c r="H53" s="24">
        <v>154207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139614</v>
      </c>
    </row>
    <row r="54" spans="2:17" ht="15" customHeight="1">
      <c r="B54" s="18" t="s">
        <v>38</v>
      </c>
      <c r="C54" s="19">
        <v>625507</v>
      </c>
      <c r="D54" s="20" t="str">
        <f t="shared" si="6"/>
        <v>M</v>
      </c>
      <c r="E54" s="20">
        <v>625507</v>
      </c>
      <c r="F54" s="20" t="str">
        <f t="shared" si="7"/>
        <v>M</v>
      </c>
      <c r="G54" s="20" t="str">
        <f t="shared" si="7"/>
        <v>M</v>
      </c>
      <c r="H54" s="20" t="str">
        <f t="shared" si="7"/>
        <v>M</v>
      </c>
      <c r="I54" s="20" t="str">
        <f t="shared" si="7"/>
        <v>M</v>
      </c>
      <c r="J54" s="20">
        <v>625507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32212</v>
      </c>
    </row>
    <row r="55" spans="2:17" ht="30" customHeight="1">
      <c r="B55" s="26" t="s">
        <v>39</v>
      </c>
      <c r="C55" s="19">
        <v>510293</v>
      </c>
      <c r="D55" s="20" t="str">
        <f t="shared" si="6"/>
        <v>M</v>
      </c>
      <c r="E55" s="20">
        <v>510293</v>
      </c>
      <c r="F55" s="20" t="str">
        <f t="shared" si="7"/>
        <v>M</v>
      </c>
      <c r="G55" s="20" t="str">
        <f t="shared" si="7"/>
        <v>M</v>
      </c>
      <c r="H55" s="20" t="str">
        <f t="shared" si="7"/>
        <v>M</v>
      </c>
      <c r="I55" s="20" t="str">
        <f t="shared" si="7"/>
        <v>M</v>
      </c>
      <c r="J55" s="20">
        <v>510293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269936</v>
      </c>
      <c r="D56" s="24" t="str">
        <f t="shared" si="6"/>
        <v>M</v>
      </c>
      <c r="E56" s="24">
        <v>269936</v>
      </c>
      <c r="F56" s="24" t="str">
        <f t="shared" si="7"/>
        <v>M</v>
      </c>
      <c r="G56" s="24" t="str">
        <f t="shared" si="7"/>
        <v>M</v>
      </c>
      <c r="H56" s="24" t="str">
        <f t="shared" si="7"/>
        <v>M</v>
      </c>
      <c r="I56" s="24" t="str">
        <f t="shared" si="7"/>
        <v>M</v>
      </c>
      <c r="J56" s="24">
        <v>269936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240357</v>
      </c>
      <c r="D57" s="24" t="str">
        <f t="shared" si="6"/>
        <v>M</v>
      </c>
      <c r="E57" s="24">
        <v>240357</v>
      </c>
      <c r="F57" s="24" t="str">
        <f t="shared" si="7"/>
        <v>M</v>
      </c>
      <c r="G57" s="24" t="str">
        <f t="shared" si="7"/>
        <v>M</v>
      </c>
      <c r="H57" s="24" t="str">
        <f t="shared" si="7"/>
        <v>M</v>
      </c>
      <c r="I57" s="24" t="str">
        <f t="shared" si="7"/>
        <v>M</v>
      </c>
      <c r="J57" s="24">
        <v>240357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115214</v>
      </c>
      <c r="D58" s="24" t="str">
        <f t="shared" si="6"/>
        <v>M</v>
      </c>
      <c r="E58" s="24">
        <v>115214</v>
      </c>
      <c r="F58" s="24" t="str">
        <f t="shared" si="7"/>
        <v>M</v>
      </c>
      <c r="G58" s="24" t="str">
        <f t="shared" si="7"/>
        <v>M</v>
      </c>
      <c r="H58" s="24" t="str">
        <f t="shared" si="7"/>
        <v>M</v>
      </c>
      <c r="I58" s="24" t="str">
        <f t="shared" si="7"/>
        <v>M</v>
      </c>
      <c r="J58" s="24">
        <v>115214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32212</v>
      </c>
    </row>
    <row r="59" spans="2:17" ht="15" customHeight="1">
      <c r="B59" s="28" t="s">
        <v>45</v>
      </c>
      <c r="C59" s="29">
        <v>3139617</v>
      </c>
      <c r="D59" s="30">
        <v>2568444</v>
      </c>
      <c r="E59" s="30">
        <v>225352</v>
      </c>
      <c r="F59" s="30">
        <v>608</v>
      </c>
      <c r="G59" s="30">
        <v>43095</v>
      </c>
      <c r="H59" s="30">
        <v>135425</v>
      </c>
      <c r="I59" s="30">
        <v>15894</v>
      </c>
      <c r="J59" s="30">
        <v>30330</v>
      </c>
      <c r="K59" s="30">
        <v>212009</v>
      </c>
      <c r="L59" s="30">
        <v>110357</v>
      </c>
      <c r="M59" s="30">
        <v>71668</v>
      </c>
      <c r="N59" s="30">
        <v>29984</v>
      </c>
      <c r="O59" s="30">
        <v>126238</v>
      </c>
      <c r="P59" s="30">
        <v>7574</v>
      </c>
      <c r="Q59" s="31">
        <v>226999</v>
      </c>
    </row>
    <row r="60" spans="2:17" ht="17.25" customHeight="1">
      <c r="B60" s="35" t="s">
        <v>46</v>
      </c>
      <c r="C60" s="36">
        <f>C6-C35</f>
        <v>-1397966</v>
      </c>
      <c r="D60" s="37">
        <f>D6-D35</f>
        <v>-3532304</v>
      </c>
      <c r="E60" s="37">
        <f>E6-E35</f>
        <v>-152724</v>
      </c>
      <c r="F60" s="37">
        <f>F6-F35</f>
        <v>-84238</v>
      </c>
      <c r="G60" s="37">
        <f>G6-G35</f>
        <v>61929</v>
      </c>
      <c r="H60" s="37">
        <f>H6-H35</f>
        <v>-126548</v>
      </c>
      <c r="I60" s="37">
        <f>I6-I35</f>
        <v>37729</v>
      </c>
      <c r="J60" s="37">
        <f>J6-J35</f>
        <v>-41596</v>
      </c>
      <c r="K60" s="37">
        <f>K6-K35</f>
        <v>-322362</v>
      </c>
      <c r="L60" s="37">
        <f>L6-L35</f>
        <v>-622775</v>
      </c>
      <c r="M60" s="37">
        <f>M6-M35</f>
        <v>294017</v>
      </c>
      <c r="N60" s="37">
        <f>N6-N35</f>
        <v>6396</v>
      </c>
      <c r="O60" s="37">
        <f>O6-O35</f>
        <v>2577836</v>
      </c>
      <c r="P60" s="37">
        <f>P6-P35</f>
        <v>31588</v>
      </c>
      <c r="Q60" s="38">
        <f>Q6-Q35</f>
        <v>1434004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2013-07-16T12:38:24Z</dcterms:created>
  <dcterms:modified xsi:type="dcterms:W3CDTF">2013-07-16T12:38:25Z</dcterms:modified>
  <cp:category/>
  <cp:version/>
  <cp:contentType/>
  <cp:contentStatus/>
</cp:coreProperties>
</file>