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" yWindow="-12" windowWidth="16488" windowHeight="4128" tabRatio="941" activeTab="28"/>
  </bookViews>
  <sheets>
    <sheet name="G1" sheetId="4" r:id="rId1"/>
    <sheet name="G2" sheetId="11" r:id="rId2"/>
    <sheet name="G3" sheetId="12" r:id="rId3"/>
    <sheet name="G4" sheetId="36" r:id="rId4"/>
    <sheet name="G5" sheetId="14" r:id="rId5"/>
    <sheet name="G6" sheetId="15" r:id="rId6"/>
    <sheet name="G7" sheetId="16" r:id="rId7"/>
    <sheet name="G8" sheetId="17" r:id="rId8"/>
    <sheet name="G9" sheetId="18" r:id="rId9"/>
    <sheet name="G10" sheetId="19" r:id="rId10"/>
    <sheet name="T1" sheetId="3" r:id="rId11"/>
    <sheet name="T2" sheetId="10" r:id="rId12"/>
    <sheet name="G11" sheetId="20" r:id="rId13"/>
    <sheet name="G12" sheetId="21" r:id="rId14"/>
    <sheet name="G13" sheetId="22" r:id="rId15"/>
    <sheet name="G14" sheetId="23" r:id="rId16"/>
    <sheet name="G15" sheetId="28" r:id="rId17"/>
    <sheet name="G16" sheetId="6" r:id="rId18"/>
    <sheet name="G17" sheetId="24" r:id="rId19"/>
    <sheet name="G18" sheetId="25" r:id="rId20"/>
    <sheet name="G19" sheetId="27" r:id="rId21"/>
    <sheet name="G20" sheetId="32" r:id="rId22"/>
    <sheet name="G21" sheetId="8" r:id="rId23"/>
    <sheet name="G22" sheetId="9" r:id="rId24"/>
    <sheet name="G23" sheetId="33" r:id="rId25"/>
    <sheet name="G24" sheetId="35" r:id="rId26"/>
    <sheet name="G25" sheetId="39" r:id="rId27"/>
    <sheet name="G26" sheetId="38" r:id="rId28"/>
    <sheet name="TP1" sheetId="37" r:id="rId29"/>
  </sheets>
  <externalReferences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__123Graph_A" hidden="1">[1]A!$B$2:$B$119</definedName>
    <definedName name="__123Graph_AGRAPH1" hidden="1">[1]A!$D$2:$D$86</definedName>
    <definedName name="__123Graph_AGRAPH3" hidden="1">[1]A!$D$2:$D$105</definedName>
    <definedName name="__123Graph_B" hidden="1">[1]A!$F$2:$F$122</definedName>
    <definedName name="__123Graph_X" hidden="1">[1]A!$A$2:$A$121</definedName>
    <definedName name="_1__123Graph_ACHART_1" hidden="1">[2]řady_sloupce!$B$5:$B$40</definedName>
    <definedName name="_10__123Graph_ACHART_10" hidden="1">[3]pracovni!$E$49:$E$62</definedName>
    <definedName name="_10__123Graph_ACHART_6" hidden="1">[2]řady_sloupce!$C$2:$C$14</definedName>
    <definedName name="_100__123Graph_BCHART_11" hidden="1">[2]řady_sloupce!$K$6:$K$47</definedName>
    <definedName name="_102__123Graph_BCHART_12" hidden="1">[4]pracovni!$AN$111:$AN$117</definedName>
    <definedName name="_104__123Graph_BCHART_13" hidden="1">[5]D!$E$150:$E$161</definedName>
    <definedName name="_105__123Graph_BCHART_14" hidden="1">[6]H!$B$46:$G$46</definedName>
    <definedName name="_106__123Graph_BCHART_15" hidden="1">[6]O!$F$29:$F$35</definedName>
    <definedName name="_107__123Graph_BCHART_16" localSheetId="21" hidden="1">[7]grafy!#REF!</definedName>
    <definedName name="_107__123Graph_BCHART_16" localSheetId="25" hidden="1">[7]grafy!#REF!</definedName>
    <definedName name="_107__123Graph_BCHART_16" localSheetId="3" hidden="1">[7]grafy!#REF!</definedName>
    <definedName name="_107__123Graph_BCHART_16" localSheetId="11" hidden="1">[7]grafy!#REF!</definedName>
    <definedName name="_107__123Graph_BCHART_16" localSheetId="28" hidden="1">[8]grafy!#REF!</definedName>
    <definedName name="_107__123Graph_BCHART_16" hidden="1">[7]grafy!#REF!</definedName>
    <definedName name="_108__123Graph_BCHART_17" localSheetId="21" hidden="1">[7]grafy!#REF!</definedName>
    <definedName name="_108__123Graph_BCHART_17" localSheetId="25" hidden="1">[7]grafy!#REF!</definedName>
    <definedName name="_108__123Graph_BCHART_17" localSheetId="3" hidden="1">[7]grafy!#REF!</definedName>
    <definedName name="_108__123Graph_BCHART_17" localSheetId="11" hidden="1">[7]grafy!#REF!</definedName>
    <definedName name="_108__123Graph_BCHART_17" localSheetId="28" hidden="1">[8]grafy!#REF!</definedName>
    <definedName name="_108__123Graph_BCHART_17" hidden="1">[7]grafy!#REF!</definedName>
    <definedName name="_109__123Graph_BCHART_18" localSheetId="21" hidden="1">[7]grafy!#REF!</definedName>
    <definedName name="_109__123Graph_BCHART_18" localSheetId="25" hidden="1">[7]grafy!#REF!</definedName>
    <definedName name="_109__123Graph_BCHART_18" localSheetId="3" hidden="1">[7]grafy!#REF!</definedName>
    <definedName name="_109__123Graph_BCHART_18" localSheetId="11" hidden="1">[7]grafy!#REF!</definedName>
    <definedName name="_109__123Graph_BCHART_18" localSheetId="28" hidden="1">[8]grafy!#REF!</definedName>
    <definedName name="_109__123Graph_BCHART_18" hidden="1">[7]grafy!#REF!</definedName>
    <definedName name="_11__123Graph_ACHART_7" hidden="1">[2]řady_sloupce!$C$3:$C$14</definedName>
    <definedName name="_110__123Graph_BCHART_19" hidden="1">[9]H!$B$80:$G$80</definedName>
    <definedName name="_115__123Graph_BCHART_2" hidden="1">[2]řady_sloupce!$I$5:$I$43</definedName>
    <definedName name="_116__123Graph_BCHART_20" hidden="1">[9]A!$B$11:$H$11</definedName>
    <definedName name="_117__123Graph_BCHART_22" localSheetId="28" hidden="1">'[8] data'!$F$30:$F$71</definedName>
    <definedName name="_117__123Graph_BCHART_22" hidden="1">'[7] data'!$F$30:$F$71</definedName>
    <definedName name="_118__123Graph_BCHART_23" localSheetId="21" hidden="1">[9]S!#REF!</definedName>
    <definedName name="_118__123Graph_BCHART_23" localSheetId="25" hidden="1">[9]S!#REF!</definedName>
    <definedName name="_118__123Graph_BCHART_23" localSheetId="3" hidden="1">[9]S!#REF!</definedName>
    <definedName name="_118__123Graph_BCHART_23" localSheetId="11" hidden="1">[9]S!#REF!</definedName>
    <definedName name="_118__123Graph_BCHART_23" hidden="1">[9]S!#REF!</definedName>
    <definedName name="_119__123Graph_BCHART_24" hidden="1">[9]U!$C$5:$E$5</definedName>
    <definedName name="_12__123Graph_ACHART_8" hidden="1">[2]řady_sloupce!$F$6:$F$22</definedName>
    <definedName name="_120__123Graph_BCHART_25" hidden="1">[9]U!$B$11:$D$11</definedName>
    <definedName name="_121__123Graph_BCHART_26" hidden="1">[9]H!$B$138:$H$138</definedName>
    <definedName name="_122__123Graph_BCHART_27" hidden="1">[9]K!$B$25:$D$25</definedName>
    <definedName name="_123__123Graph_BCHART_28" hidden="1">[9]C!$I$9:$K$9</definedName>
    <definedName name="_124__123Graph_BCHART_29" hidden="1">[9]P!$C$103:$J$103</definedName>
    <definedName name="_129__123Graph_BCHART_3" hidden="1">[2]řady_sloupce!$X$20:$X$31</definedName>
    <definedName name="_13__123Graph_ACHART_9" hidden="1">[2]řady_sloupce!$C$5:$C$9</definedName>
    <definedName name="_130__123Graph_BCHART_30" hidden="1">[9]M!$B$60:$I$60</definedName>
    <definedName name="_131__123Graph_BCHART_31" hidden="1">[9]M!$B$89:$I$89</definedName>
    <definedName name="_132__123Graph_BCHART_32" hidden="1">[9]H!$B$146:$C$146</definedName>
    <definedName name="_133__123Graph_BCHART_33" hidden="1">[9]K!$B$24:$E$24</definedName>
    <definedName name="_134__123Graph_BCHART_34" localSheetId="21" hidden="1">[7]grafy!#REF!</definedName>
    <definedName name="_134__123Graph_BCHART_34" localSheetId="25" hidden="1">[7]grafy!#REF!</definedName>
    <definedName name="_134__123Graph_BCHART_34" localSheetId="3" hidden="1">[7]grafy!#REF!</definedName>
    <definedName name="_134__123Graph_BCHART_34" localSheetId="11" hidden="1">[7]grafy!#REF!</definedName>
    <definedName name="_134__123Graph_BCHART_34" localSheetId="28" hidden="1">[8]grafy!#REF!</definedName>
    <definedName name="_134__123Graph_BCHART_34" hidden="1">[7]grafy!#REF!</definedName>
    <definedName name="_135__123Graph_BCHART_35" hidden="1">[9]H!$B$173:$C$173</definedName>
    <definedName name="_136__123Graph_BCHART_36" hidden="1">[9]D!$B$112:$G$112</definedName>
    <definedName name="_137__123Graph_BCHART_37" localSheetId="21" hidden="1">[9]S!#REF!</definedName>
    <definedName name="_137__123Graph_BCHART_37" localSheetId="25" hidden="1">[9]S!#REF!</definedName>
    <definedName name="_137__123Graph_BCHART_37" localSheetId="3" hidden="1">[9]S!#REF!</definedName>
    <definedName name="_137__123Graph_BCHART_37" localSheetId="11" hidden="1">[9]S!#REF!</definedName>
    <definedName name="_137__123Graph_BCHART_37" hidden="1">[9]S!#REF!</definedName>
    <definedName name="_138__123Graph_BCHART_38" hidden="1">[9]F!$B$59:$I$59</definedName>
    <definedName name="_139__123Graph_BCHART_39" hidden="1">[9]D!$B$155:$G$155</definedName>
    <definedName name="_14__123Graph_ACHART_11" hidden="1">[2]řady_sloupce!$E$6:$E$47</definedName>
    <definedName name="_14__123Graph_BCHART_1" hidden="1">[2]řady_sloupce!$C$5:$C$40</definedName>
    <definedName name="_143__123Graph_BCHART_4" hidden="1">[2]řady_sloupce!$G$5:$G$43</definedName>
    <definedName name="_144__123Graph_BCHART_40" localSheetId="21" hidden="1">[7]grafy!#REF!</definedName>
    <definedName name="_144__123Graph_BCHART_40" localSheetId="25" hidden="1">[7]grafy!#REF!</definedName>
    <definedName name="_144__123Graph_BCHART_40" localSheetId="3" hidden="1">[7]grafy!#REF!</definedName>
    <definedName name="_144__123Graph_BCHART_40" localSheetId="11" hidden="1">[7]grafy!#REF!</definedName>
    <definedName name="_144__123Graph_BCHART_40" localSheetId="28" hidden="1">[8]grafy!#REF!</definedName>
    <definedName name="_144__123Graph_BCHART_40" hidden="1">[7]grafy!#REF!</definedName>
    <definedName name="_145__123Graph_BCHART_41" localSheetId="21" hidden="1">[7]grafy!#REF!</definedName>
    <definedName name="_145__123Graph_BCHART_41" localSheetId="25" hidden="1">[7]grafy!#REF!</definedName>
    <definedName name="_145__123Graph_BCHART_41" localSheetId="3" hidden="1">[7]grafy!#REF!</definedName>
    <definedName name="_145__123Graph_BCHART_41" localSheetId="11" hidden="1">[7]grafy!#REF!</definedName>
    <definedName name="_145__123Graph_BCHART_41" localSheetId="28" hidden="1">[8]grafy!#REF!</definedName>
    <definedName name="_145__123Graph_BCHART_41" hidden="1">[7]grafy!#REF!</definedName>
    <definedName name="_146__123Graph_BCHART_42" localSheetId="21" hidden="1">[7]grafy!#REF!</definedName>
    <definedName name="_146__123Graph_BCHART_42" localSheetId="25" hidden="1">[7]grafy!#REF!</definedName>
    <definedName name="_146__123Graph_BCHART_42" localSheetId="3" hidden="1">[7]grafy!#REF!</definedName>
    <definedName name="_146__123Graph_BCHART_42" localSheetId="11" hidden="1">[7]grafy!#REF!</definedName>
    <definedName name="_146__123Graph_BCHART_42" localSheetId="28" hidden="1">[8]grafy!#REF!</definedName>
    <definedName name="_146__123Graph_BCHART_42" hidden="1">[7]grafy!#REF!</definedName>
    <definedName name="_15__123Graph_BCHART_10" hidden="1">[3]pracovni!$D$49:$D$65</definedName>
    <definedName name="_151__123Graph_BCHART_5" hidden="1">[3]pracovni!$G$95:$G$111</definedName>
    <definedName name="_156__123Graph_BCHART_6" hidden="1">[2]řady_sloupce!$B$2:$B$17</definedName>
    <definedName name="_16__123Graph_ACHART_12" hidden="1">[4]pracovni!$AL$111:$AL$117</definedName>
    <definedName name="_16__123Graph_BCHART_11" hidden="1">[2]řady_sloupce!$K$6:$K$47</definedName>
    <definedName name="_160__123Graph_BCHART_7" hidden="1">[2]řady_sloupce!$B$3:$B$14</definedName>
    <definedName name="_165__123Graph_BCHART_8" hidden="1">[2]řady_sloupce!$C$6:$C$22</definedName>
    <definedName name="_17__123Graph_BCHART_12" hidden="1">[4]pracovni!$AN$111:$AN$117</definedName>
    <definedName name="_170__123Graph_BCHART_9" hidden="1">[2]řady_sloupce!$D$5:$D$9</definedName>
    <definedName name="_175__123Graph_CCHART_1" hidden="1">[2]řady_sloupce!$C$7:$S$7</definedName>
    <definedName name="_18__123Graph_ACHART_13" hidden="1">[5]D!$H$184:$H$184</definedName>
    <definedName name="_18__123Graph_BCHART_13" hidden="1">[5]D!$E$150:$E$161</definedName>
    <definedName name="_180__123Graph_CCHART_10" hidden="1">[3]pracovni!$G$49:$G$62</definedName>
    <definedName name="_182__123Graph_CCHART_11" hidden="1">[4]nezaměstnaní!$N$145:$N$176</definedName>
    <definedName name="_183__123Graph_CCHART_12" hidden="1">[6]H!$B$47:$G$47</definedName>
    <definedName name="_185__123Graph_CCHART_13" hidden="1">[5]D!$F$150:$F$161</definedName>
    <definedName name="_186__123Graph_CCHART_14" hidden="1">[6]H!$B$47:$G$47</definedName>
    <definedName name="_187__123Graph_CCHART_17" localSheetId="21" hidden="1">[7]grafy!#REF!</definedName>
    <definedName name="_187__123Graph_CCHART_17" localSheetId="25" hidden="1">[7]grafy!#REF!</definedName>
    <definedName name="_187__123Graph_CCHART_17" localSheetId="3" hidden="1">[7]grafy!#REF!</definedName>
    <definedName name="_187__123Graph_CCHART_17" localSheetId="11" hidden="1">[7]grafy!#REF!</definedName>
    <definedName name="_187__123Graph_CCHART_17" localSheetId="28" hidden="1">[8]grafy!#REF!</definedName>
    <definedName name="_187__123Graph_CCHART_17" hidden="1">[7]grafy!#REF!</definedName>
    <definedName name="_188__123Graph_CCHART_18" localSheetId="21" hidden="1">[7]grafy!#REF!</definedName>
    <definedName name="_188__123Graph_CCHART_18" localSheetId="25" hidden="1">[7]grafy!#REF!</definedName>
    <definedName name="_188__123Graph_CCHART_18" localSheetId="3" hidden="1">[7]grafy!#REF!</definedName>
    <definedName name="_188__123Graph_CCHART_18" localSheetId="11" hidden="1">[7]grafy!#REF!</definedName>
    <definedName name="_188__123Graph_CCHART_18" localSheetId="28" hidden="1">[8]grafy!#REF!</definedName>
    <definedName name="_188__123Graph_CCHART_18" hidden="1">[7]grafy!#REF!</definedName>
    <definedName name="_189__123Graph_CCHART_19" hidden="1">[9]H!$B$81:$G$81</definedName>
    <definedName name="_19__123Graph_ACHART_14" hidden="1">[9]D!$E$58:$E$64</definedName>
    <definedName name="_19__123Graph_BCHART_2" hidden="1">[2]řady_sloupce!$I$5:$I$43</definedName>
    <definedName name="_194__123Graph_CCHART_2" localSheetId="21" hidden="1">[2]řady_sloupce!#REF!</definedName>
    <definedName name="_194__123Graph_CCHART_2" localSheetId="25" hidden="1">[2]řady_sloupce!#REF!</definedName>
    <definedName name="_194__123Graph_CCHART_2" localSheetId="3" hidden="1">[2]řady_sloupce!#REF!</definedName>
    <definedName name="_194__123Graph_CCHART_2" localSheetId="11" hidden="1">[2]řady_sloupce!#REF!</definedName>
    <definedName name="_194__123Graph_CCHART_2" hidden="1">[2]řady_sloupce!#REF!</definedName>
    <definedName name="_195__123Graph_CCHART_20" hidden="1">[9]A!$B$12:$H$12</definedName>
    <definedName name="_196__123Graph_CCHART_22" localSheetId="28" hidden="1">'[8] data'!$G$30:$G$71</definedName>
    <definedName name="_196__123Graph_CCHART_22" hidden="1">'[7] data'!$G$30:$G$71</definedName>
    <definedName name="_197__123Graph_CCHART_23" localSheetId="21" hidden="1">[9]S!#REF!</definedName>
    <definedName name="_197__123Graph_CCHART_23" localSheetId="25" hidden="1">[9]S!#REF!</definedName>
    <definedName name="_197__123Graph_CCHART_23" localSheetId="3" hidden="1">[9]S!#REF!</definedName>
    <definedName name="_197__123Graph_CCHART_23" localSheetId="11" hidden="1">[9]S!#REF!</definedName>
    <definedName name="_197__123Graph_CCHART_23" hidden="1">[9]S!#REF!</definedName>
    <definedName name="_198__123Graph_CCHART_24" hidden="1">[9]U!$C$6:$E$6</definedName>
    <definedName name="_199__123Graph_CCHART_25" hidden="1">[9]U!$B$12:$D$12</definedName>
    <definedName name="_2__123Graph_ACHART_10" hidden="1">[3]pracovni!$E$49:$E$62</definedName>
    <definedName name="_20__123Graph_ACHART_15" localSheetId="28" hidden="1">[8]grafy!$T$105:$T$121</definedName>
    <definedName name="_20__123Graph_ACHART_15" hidden="1">[7]grafy!$T$105:$T$121</definedName>
    <definedName name="_20__123Graph_BCHART_3" hidden="1">[2]řady_sloupce!$X$20:$X$31</definedName>
    <definedName name="_200__123Graph_CCHART_26" hidden="1">[9]H!$B$139:$H$139</definedName>
    <definedName name="_201__123Graph_CCHART_27" hidden="1">[9]K!$B$26:$D$26</definedName>
    <definedName name="_202__123Graph_CCHART_28" hidden="1">[9]C!$I$10:$K$10</definedName>
    <definedName name="_203__123Graph_CCHART_29" localSheetId="28" hidden="1">'[8] data'!$G$54:$G$67</definedName>
    <definedName name="_203__123Graph_CCHART_29" hidden="1">'[7] data'!$G$54:$G$67</definedName>
    <definedName name="_207__123Graph_CCHART_3" hidden="1">[2]řady_sloupce!$Y$20:$Y$31</definedName>
    <definedName name="_208__123Graph_CCHART_31" localSheetId="21" hidden="1">'[7] data'!#REF!</definedName>
    <definedName name="_208__123Graph_CCHART_31" localSheetId="25" hidden="1">'[7] data'!#REF!</definedName>
    <definedName name="_208__123Graph_CCHART_31" localSheetId="3" hidden="1">'[7] data'!#REF!</definedName>
    <definedName name="_208__123Graph_CCHART_31" localSheetId="11" hidden="1">'[7] data'!#REF!</definedName>
    <definedName name="_208__123Graph_CCHART_31" localSheetId="28" hidden="1">'[8] data'!#REF!</definedName>
    <definedName name="_208__123Graph_CCHART_31" hidden="1">'[7] data'!#REF!</definedName>
    <definedName name="_209__123Graph_CCHART_32" hidden="1">[9]H!$B$147:$C$147</definedName>
    <definedName name="_21__123Graph_ACHART_16" hidden="1">[9]D!$C$87:$C$90</definedName>
    <definedName name="_21__123Graph_BCHART_4" hidden="1">[2]řady_sloupce!$G$5:$G$43</definedName>
    <definedName name="_210__123Graph_CCHART_33" hidden="1">[9]K!$B$25:$E$25</definedName>
    <definedName name="_211__123Graph_CCHART_35" hidden="1">[9]H!$B$174:$C$174</definedName>
    <definedName name="_212__123Graph_CCHART_36" hidden="1">[9]D!$B$113:$G$113</definedName>
    <definedName name="_213__123Graph_CCHART_37" localSheetId="21" hidden="1">[9]S!#REF!</definedName>
    <definedName name="_213__123Graph_CCHART_37" localSheetId="25" hidden="1">[9]S!#REF!</definedName>
    <definedName name="_213__123Graph_CCHART_37" localSheetId="3" hidden="1">[9]S!#REF!</definedName>
    <definedName name="_213__123Graph_CCHART_37" localSheetId="11" hidden="1">[9]S!#REF!</definedName>
    <definedName name="_213__123Graph_CCHART_37" hidden="1">[9]S!#REF!</definedName>
    <definedName name="_214__123Graph_CCHART_38" hidden="1">[9]F!$B$60:$I$60</definedName>
    <definedName name="_215__123Graph_CCHART_39" hidden="1">[9]D!$B$156:$G$156</definedName>
    <definedName name="_22__123Graph_ACHART_17" localSheetId="21" hidden="1">[7]grafy!#REF!</definedName>
    <definedName name="_22__123Graph_ACHART_17" localSheetId="25" hidden="1">[7]grafy!#REF!</definedName>
    <definedName name="_22__123Graph_ACHART_17" localSheetId="3" hidden="1">[7]grafy!#REF!</definedName>
    <definedName name="_22__123Graph_ACHART_17" localSheetId="11" hidden="1">[7]grafy!#REF!</definedName>
    <definedName name="_22__123Graph_ACHART_17" localSheetId="28" hidden="1">[8]grafy!#REF!</definedName>
    <definedName name="_22__123Graph_ACHART_17" hidden="1">[7]grafy!#REF!</definedName>
    <definedName name="_22__123Graph_BCHART_5" hidden="1">[3]pracovni!$G$95:$G$111</definedName>
    <definedName name="_220__123Graph_CCHART_4" hidden="1">[2]řady_sloupce!$T$9:$T$21</definedName>
    <definedName name="_221__123Graph_CCHART_41" localSheetId="21" hidden="1">[7]grafy!#REF!</definedName>
    <definedName name="_221__123Graph_CCHART_41" localSheetId="25" hidden="1">[7]grafy!#REF!</definedName>
    <definedName name="_221__123Graph_CCHART_41" localSheetId="3" hidden="1">[7]grafy!#REF!</definedName>
    <definedName name="_221__123Graph_CCHART_41" localSheetId="11" hidden="1">[7]grafy!#REF!</definedName>
    <definedName name="_221__123Graph_CCHART_41" localSheetId="28" hidden="1">[8]grafy!#REF!</definedName>
    <definedName name="_221__123Graph_CCHART_41" hidden="1">[7]grafy!#REF!</definedName>
    <definedName name="_222__123Graph_CCHART_42" localSheetId="28" hidden="1">[8]grafy!$X$124:$X$126</definedName>
    <definedName name="_222__123Graph_CCHART_42" hidden="1">[7]grafy!$X$124:$X$126</definedName>
    <definedName name="_226__123Graph_CCHART_5" hidden="1">[2]řady_sloupce!$G$10:$G$25</definedName>
    <definedName name="_23__123Graph_ACHART_18" hidden="1">[9]H!$G$79:$G$82</definedName>
    <definedName name="_23__123Graph_BCHART_6" hidden="1">[2]řady_sloupce!$B$2:$B$17</definedName>
    <definedName name="_231__123Graph_CCHART_6" hidden="1">[2]řady_sloupce!$E$2:$E$14</definedName>
    <definedName name="_235__123Graph_CCHART_7" hidden="1">[2]řady_sloupce!$E$3:$E$14</definedName>
    <definedName name="_238__123Graph_CCHART_8" hidden="1">[10]diferencial!$E$257:$E$381</definedName>
    <definedName name="_24__123Graph_ACHART_19" hidden="1">[9]H!$B$79:$G$79</definedName>
    <definedName name="_24__123Graph_BCHART_7" hidden="1">[2]řady_sloupce!$B$3:$B$14</definedName>
    <definedName name="_241__123Graph_CCHART_9" hidden="1">[10]sazby!$E$507:$E$632</definedName>
    <definedName name="_245__123Graph_DCHART_1" hidden="1">[2]řady_sloupce!$C$8:$S$8</definedName>
    <definedName name="_25__123Graph_BCHART_8" hidden="1">[2]řady_sloupce!$C$6:$C$22</definedName>
    <definedName name="_250__123Graph_DCHART_10" hidden="1">[3]pracovni!$F$49:$F$65</definedName>
    <definedName name="_251__123Graph_DCHART_11" hidden="1">[9]O!$B$19:$H$19</definedName>
    <definedName name="_252__123Graph_DCHART_12" hidden="1">[6]H!$B$48:$G$48</definedName>
    <definedName name="_254__123Graph_DCHART_13" hidden="1">[5]D!$G$150:$G$161</definedName>
    <definedName name="_255__123Graph_DCHART_14" hidden="1">[6]H!$B$48:$G$48</definedName>
    <definedName name="_256__123Graph_DCHART_17" localSheetId="21" hidden="1">[7]grafy!#REF!</definedName>
    <definedName name="_256__123Graph_DCHART_17" localSheetId="25" hidden="1">[7]grafy!#REF!</definedName>
    <definedName name="_256__123Graph_DCHART_17" localSheetId="3" hidden="1">[7]grafy!#REF!</definedName>
    <definedName name="_256__123Graph_DCHART_17" localSheetId="11" hidden="1">[7]grafy!#REF!</definedName>
    <definedName name="_256__123Graph_DCHART_17" localSheetId="28" hidden="1">[8]grafy!#REF!</definedName>
    <definedName name="_256__123Graph_DCHART_17" hidden="1">[7]grafy!#REF!</definedName>
    <definedName name="_257__123Graph_DCHART_19" hidden="1">[9]H!$B$82:$G$82</definedName>
    <definedName name="_26__123Graph_BCHART_9" hidden="1">[2]řady_sloupce!$D$5:$D$9</definedName>
    <definedName name="_262__123Graph_DCHART_2" hidden="1">[2]řady_sloupce!$F$20:$AI$20</definedName>
    <definedName name="_263__123Graph_DCHART_20" hidden="1">[9]A!$B$13:$H$13</definedName>
    <definedName name="_264__123Graph_DCHART_23" localSheetId="21" hidden="1">[9]S!#REF!</definedName>
    <definedName name="_264__123Graph_DCHART_23" localSheetId="25" hidden="1">[9]S!#REF!</definedName>
    <definedName name="_264__123Graph_DCHART_23" localSheetId="3" hidden="1">[9]S!#REF!</definedName>
    <definedName name="_264__123Graph_DCHART_23" localSheetId="11" hidden="1">[9]S!#REF!</definedName>
    <definedName name="_264__123Graph_DCHART_23" hidden="1">[9]S!#REF!</definedName>
    <definedName name="_265__123Graph_DCHART_24" localSheetId="28" hidden="1">'[8] data'!$DS$54:$DS$66</definedName>
    <definedName name="_265__123Graph_DCHART_24" hidden="1">'[7] data'!$DS$54:$DS$66</definedName>
    <definedName name="_266__123Graph_DCHART_26" hidden="1">[9]H!$B$140:$H$140</definedName>
    <definedName name="_267__123Graph_DCHART_27" hidden="1">[9]K!$B$27:$D$27</definedName>
    <definedName name="_27__123Graph_CCHART_1" hidden="1">[2]řady_sloupce!$C$7:$S$7</definedName>
    <definedName name="_271__123Graph_DCHART_3" hidden="1">[2]řady_sloupce!$Z$20:$Z$31</definedName>
    <definedName name="_272__123Graph_DCHART_32" hidden="1">[9]H!$B$148:$C$148</definedName>
    <definedName name="_273__123Graph_DCHART_33" hidden="1">[9]K!$B$26:$E$26</definedName>
    <definedName name="_274__123Graph_DCHART_35" hidden="1">[9]H!$B$175:$C$175</definedName>
    <definedName name="_275__123Graph_DCHART_36" hidden="1">[9]D!$B$114:$G$114</definedName>
    <definedName name="_276__123Graph_DCHART_37" localSheetId="21" hidden="1">[9]S!#REF!</definedName>
    <definedName name="_276__123Graph_DCHART_37" localSheetId="25" hidden="1">[9]S!#REF!</definedName>
    <definedName name="_276__123Graph_DCHART_37" localSheetId="3" hidden="1">[9]S!#REF!</definedName>
    <definedName name="_276__123Graph_DCHART_37" localSheetId="11" hidden="1">[9]S!#REF!</definedName>
    <definedName name="_276__123Graph_DCHART_37" hidden="1">[9]S!#REF!</definedName>
    <definedName name="_277__123Graph_DCHART_38" hidden="1">[9]F!$B$61:$I$61</definedName>
    <definedName name="_278__123Graph_DCHART_39" hidden="1">[9]D!$B$157:$G$157</definedName>
    <definedName name="_28__123Graph_CCHART_10" hidden="1">[3]pracovni!$G$49:$G$62</definedName>
    <definedName name="_280__123Graph_DCHART_4" hidden="1">'[4]produkt a mzda'!$R$4:$R$32</definedName>
    <definedName name="_281__123Graph_DCHART_5" localSheetId="21" hidden="1">[6]F!#REF!</definedName>
    <definedName name="_281__123Graph_DCHART_5" localSheetId="25" hidden="1">[6]F!#REF!</definedName>
    <definedName name="_281__123Graph_DCHART_5" localSheetId="3" hidden="1">[6]F!#REF!</definedName>
    <definedName name="_281__123Graph_DCHART_5" localSheetId="11" hidden="1">[6]F!#REF!</definedName>
    <definedName name="_281__123Graph_DCHART_5" hidden="1">[6]F!#REF!</definedName>
    <definedName name="_286__123Graph_DCHART_6" hidden="1">[2]řady_sloupce!$D$2:$D$17</definedName>
    <definedName name="_29__123Graph_ACHART_2" hidden="1">[2]řady_sloupce!$E$5:$E$43</definedName>
    <definedName name="_29__123Graph_CCHART_11" hidden="1">[4]nezaměstnaní!$N$145:$N$176</definedName>
    <definedName name="_290__123Graph_DCHART_7" hidden="1">[2]řady_sloupce!$D$3:$D$14</definedName>
    <definedName name="_291__123Graph_DCHART_8" hidden="1">[6]G!$F$5:$F$9</definedName>
    <definedName name="_295__123Graph_DCHART_9" hidden="1">[10]sazby!$F$507:$F$632</definedName>
    <definedName name="_299__123Graph_ECHART_1" hidden="1">[2]řady_sloupce!$C$9:$S$9</definedName>
    <definedName name="_3__123Graph_ACHART_11" hidden="1">[2]řady_sloupce!$E$6:$E$47</definedName>
    <definedName name="_30__123Graph_ACHART_20" hidden="1">[9]A!$B$10:$H$10</definedName>
    <definedName name="_30__123Graph_CCHART_13" hidden="1">[5]D!$F$150:$F$161</definedName>
    <definedName name="_301__123Graph_ECHART_10" hidden="1">'[4]PH a mzda'!$R$226:$R$235</definedName>
    <definedName name="_302__123Graph_ECHART_13" hidden="1">[6]H!$B$49:$G$49</definedName>
    <definedName name="_303__123Graph_ECHART_14" hidden="1">[6]H!$B$49:$G$49</definedName>
    <definedName name="_308__123Graph_ECHART_2" localSheetId="21" hidden="1">[2]řady_sloupce!#REF!</definedName>
    <definedName name="_308__123Graph_ECHART_2" localSheetId="25" hidden="1">[2]řady_sloupce!#REF!</definedName>
    <definedName name="_308__123Graph_ECHART_2" localSheetId="3" hidden="1">[2]řady_sloupce!#REF!</definedName>
    <definedName name="_308__123Graph_ECHART_2" localSheetId="11" hidden="1">[2]řady_sloupce!#REF!</definedName>
    <definedName name="_308__123Graph_ECHART_2" hidden="1">[2]řady_sloupce!#REF!</definedName>
    <definedName name="_309__123Graph_ECHART_20" hidden="1">[9]A!$B$17:$H$17</definedName>
    <definedName name="_31__123Graph_ACHART_21" localSheetId="28" hidden="1">'[8] data'!$F$17:$F$68</definedName>
    <definedName name="_31__123Graph_ACHART_21" hidden="1">'[7] data'!$F$17:$F$68</definedName>
    <definedName name="_31__123Graph_CCHART_2" localSheetId="21" hidden="1">[2]řady_sloupce!#REF!</definedName>
    <definedName name="_31__123Graph_CCHART_2" localSheetId="25" hidden="1">[2]řady_sloupce!#REF!</definedName>
    <definedName name="_31__123Graph_CCHART_2" localSheetId="3" hidden="1">[2]řady_sloupce!#REF!</definedName>
    <definedName name="_31__123Graph_CCHART_2" localSheetId="11" hidden="1">[2]řady_sloupce!#REF!</definedName>
    <definedName name="_31__123Graph_CCHART_2" hidden="1">[2]řady_sloupce!#REF!</definedName>
    <definedName name="_310__123Graph_ECHART_23" localSheetId="21" hidden="1">[9]S!#REF!</definedName>
    <definedName name="_310__123Graph_ECHART_23" localSheetId="25" hidden="1">[9]S!#REF!</definedName>
    <definedName name="_310__123Graph_ECHART_23" localSheetId="3" hidden="1">[9]S!#REF!</definedName>
    <definedName name="_310__123Graph_ECHART_23" localSheetId="11" hidden="1">[9]S!#REF!</definedName>
    <definedName name="_310__123Graph_ECHART_23" hidden="1">[9]S!#REF!</definedName>
    <definedName name="_311__123Graph_ECHART_26" hidden="1">[9]H!$B$143:$H$143</definedName>
    <definedName name="_312__123Graph_ECHART_27" hidden="1">[9]K!$B$28:$D$28</definedName>
    <definedName name="_313__123Graph_ECHART_3" hidden="1">[6]D!$C$9:$E$9</definedName>
    <definedName name="_314__123Graph_ECHART_32" hidden="1">[9]H!$B$149:$C$149</definedName>
    <definedName name="_315__123Graph_ECHART_33" hidden="1">[9]K!$B$27:$E$27</definedName>
    <definedName name="_316__123Graph_ECHART_37" localSheetId="21" hidden="1">[9]S!#REF!</definedName>
    <definedName name="_316__123Graph_ECHART_37" localSheetId="25" hidden="1">[9]S!#REF!</definedName>
    <definedName name="_316__123Graph_ECHART_37" localSheetId="3" hidden="1">[9]S!#REF!</definedName>
    <definedName name="_316__123Graph_ECHART_37" localSheetId="11" hidden="1">[9]S!#REF!</definedName>
    <definedName name="_316__123Graph_ECHART_37" hidden="1">[9]S!#REF!</definedName>
    <definedName name="_317__123Graph_ECHART_38" hidden="1">[9]F!$B$18:$I$18</definedName>
    <definedName name="_318__123Graph_ECHART_4" hidden="1">[6]E!$C$9:$E$9</definedName>
    <definedName name="_32__123Graph_ACHART_22" hidden="1">[9]C!$E$57:$E$63</definedName>
    <definedName name="_32__123Graph_CCHART_3" hidden="1">[2]řady_sloupce!$Y$20:$Y$31</definedName>
    <definedName name="_322__123Graph_ECHART_5" hidden="1">[2]řady_sloupce!$E$10:$E$25</definedName>
    <definedName name="_323__123Graph_ECHART_6" localSheetId="21" hidden="1">[6]F!#REF!</definedName>
    <definedName name="_323__123Graph_ECHART_6" localSheetId="25" hidden="1">[6]F!#REF!</definedName>
    <definedName name="_323__123Graph_ECHART_6" localSheetId="3" hidden="1">[6]F!#REF!</definedName>
    <definedName name="_323__123Graph_ECHART_6" localSheetId="11" hidden="1">[6]F!#REF!</definedName>
    <definedName name="_323__123Graph_ECHART_6" hidden="1">[6]F!#REF!</definedName>
    <definedName name="_327__123Graph_ECHART_7" hidden="1">[2]řady_sloupce!$G$3:$G$14</definedName>
    <definedName name="_33__123Graph_ACHART_23" localSheetId="21" hidden="1">[9]S!#REF!</definedName>
    <definedName name="_33__123Graph_ACHART_23" localSheetId="25" hidden="1">[9]S!#REF!</definedName>
    <definedName name="_33__123Graph_ACHART_23" localSheetId="3" hidden="1">[9]S!#REF!</definedName>
    <definedName name="_33__123Graph_ACHART_23" localSheetId="11" hidden="1">[9]S!#REF!</definedName>
    <definedName name="_33__123Graph_ACHART_23" hidden="1">[9]S!#REF!</definedName>
    <definedName name="_33__123Graph_CCHART_4" hidden="1">[2]řady_sloupce!$T$9:$T$21</definedName>
    <definedName name="_332__123Graph_ECHART_9" hidden="1">[3]pracovni!$F$29:$F$45</definedName>
    <definedName name="_334__123Graph_FCHART_10" hidden="1">'[4]PH a mzda'!$H$226:$H$235</definedName>
    <definedName name="_335__123Graph_FCHART_13" localSheetId="21" hidden="1">[6]H!#REF!</definedName>
    <definedName name="_335__123Graph_FCHART_13" localSheetId="25" hidden="1">[6]H!#REF!</definedName>
    <definedName name="_335__123Graph_FCHART_13" localSheetId="3" hidden="1">[6]H!#REF!</definedName>
    <definedName name="_335__123Graph_FCHART_13" localSheetId="11" hidden="1">[6]H!#REF!</definedName>
    <definedName name="_335__123Graph_FCHART_13" hidden="1">[6]H!#REF!</definedName>
    <definedName name="_336__123Graph_FCHART_14" localSheetId="21" hidden="1">[6]H!#REF!</definedName>
    <definedName name="_336__123Graph_FCHART_14" localSheetId="25" hidden="1">[6]H!#REF!</definedName>
    <definedName name="_336__123Graph_FCHART_14" localSheetId="3" hidden="1">[6]H!#REF!</definedName>
    <definedName name="_336__123Graph_FCHART_14" localSheetId="11" hidden="1">[6]H!#REF!</definedName>
    <definedName name="_336__123Graph_FCHART_14" hidden="1">[6]H!#REF!</definedName>
    <definedName name="_34__123Graph_ACHART_24" hidden="1">[9]U!$C$4:$E$4</definedName>
    <definedName name="_34__123Graph_CCHART_5" hidden="1">[2]řady_sloupce!$G$10:$G$25</definedName>
    <definedName name="_341__123Graph_FCHART_2" hidden="1">[2]řady_sloupce!$D$9:$D$24</definedName>
    <definedName name="_342__123Graph_FCHART_23" localSheetId="21" hidden="1">[9]S!#REF!</definedName>
    <definedName name="_342__123Graph_FCHART_23" localSheetId="25" hidden="1">[9]S!#REF!</definedName>
    <definedName name="_342__123Graph_FCHART_23" localSheetId="3" hidden="1">[9]S!#REF!</definedName>
    <definedName name="_342__123Graph_FCHART_23" localSheetId="11" hidden="1">[9]S!#REF!</definedName>
    <definedName name="_342__123Graph_FCHART_23" hidden="1">[9]S!#REF!</definedName>
    <definedName name="_343__123Graph_FCHART_27" hidden="1">[9]K!$B$29:$D$29</definedName>
    <definedName name="_344__123Graph_FCHART_3" hidden="1">[6]D!$C$10:$E$10</definedName>
    <definedName name="_345__123Graph_FCHART_33" hidden="1">[9]K!$B$28:$E$28</definedName>
    <definedName name="_346__123Graph_FCHART_37" localSheetId="21" hidden="1">[9]S!#REF!</definedName>
    <definedName name="_346__123Graph_FCHART_37" localSheetId="25" hidden="1">[9]S!#REF!</definedName>
    <definedName name="_346__123Graph_FCHART_37" localSheetId="3" hidden="1">[9]S!#REF!</definedName>
    <definedName name="_346__123Graph_FCHART_37" localSheetId="11" hidden="1">[9]S!#REF!</definedName>
    <definedName name="_346__123Graph_FCHART_37" hidden="1">[9]S!#REF!</definedName>
    <definedName name="_347__123Graph_FCHART_4" hidden="1">[6]E!$C$10:$E$10</definedName>
    <definedName name="_348__123Graph_FCHART_5" localSheetId="21" hidden="1">[6]F!#REF!</definedName>
    <definedName name="_348__123Graph_FCHART_5" localSheetId="25" hidden="1">[6]F!#REF!</definedName>
    <definedName name="_348__123Graph_FCHART_5" localSheetId="3" hidden="1">[6]F!#REF!</definedName>
    <definedName name="_348__123Graph_FCHART_5" localSheetId="11" hidden="1">[6]F!#REF!</definedName>
    <definedName name="_348__123Graph_FCHART_5" hidden="1">[6]F!#REF!</definedName>
    <definedName name="_35__123Graph_ACHART_25" hidden="1">[9]U!$B$10:$D$10</definedName>
    <definedName name="_35__123Graph_CCHART_6" hidden="1">[2]řady_sloupce!$E$2:$E$14</definedName>
    <definedName name="_352__123Graph_FCHART_7" hidden="1">[2]řady_sloupce!$F$3:$F$14</definedName>
    <definedName name="_353__123Graph_LBL_ACHART_23" localSheetId="21" hidden="1">[9]S!#REF!</definedName>
    <definedName name="_353__123Graph_LBL_ACHART_23" localSheetId="25" hidden="1">[9]S!#REF!</definedName>
    <definedName name="_353__123Graph_LBL_ACHART_23" localSheetId="3" hidden="1">[9]S!#REF!</definedName>
    <definedName name="_353__123Graph_LBL_ACHART_23" localSheetId="11" hidden="1">[9]S!#REF!</definedName>
    <definedName name="_353__123Graph_LBL_ACHART_23" hidden="1">[9]S!#REF!</definedName>
    <definedName name="_354__123Graph_LBL_ACHART_24" hidden="1">[9]U!$C$4:$E$4</definedName>
    <definedName name="_355__123Graph_LBL_ACHART_26" hidden="1">[9]H!$B$137:$H$137</definedName>
    <definedName name="_356__123Graph_LBL_ACHART_28" hidden="1">[9]C!$I$8:$K$8</definedName>
    <definedName name="_357__123Graph_LBL_ACHART_3" hidden="1">[6]D!$C$5:$I$5</definedName>
    <definedName name="_358__123Graph_LBL_ACHART_31" hidden="1">[9]M!$B$88:$I$88</definedName>
    <definedName name="_359__123Graph_LBL_ACHART_36" hidden="1">[9]D!$B$111:$G$111</definedName>
    <definedName name="_36__123Graph_ACHART_26" hidden="1">[9]H!$B$137:$H$137</definedName>
    <definedName name="_36__123Graph_CCHART_7" hidden="1">[2]řady_sloupce!$E$3:$E$14</definedName>
    <definedName name="_360__123Graph_LBL_ACHART_37" localSheetId="21" hidden="1">[9]S!#REF!</definedName>
    <definedName name="_360__123Graph_LBL_ACHART_37" localSheetId="25" hidden="1">[9]S!#REF!</definedName>
    <definedName name="_360__123Graph_LBL_ACHART_37" localSheetId="3" hidden="1">[9]S!#REF!</definedName>
    <definedName name="_360__123Graph_LBL_ACHART_37" localSheetId="11" hidden="1">[9]S!#REF!</definedName>
    <definedName name="_360__123Graph_LBL_ACHART_37" hidden="1">[9]S!#REF!</definedName>
    <definedName name="_361__123Graph_LBL_ACHART_39" hidden="1">[9]D!$B$154:$G$154</definedName>
    <definedName name="_362__123Graph_LBL_ACHART_4" hidden="1">[6]E!$C$5:$I$5</definedName>
    <definedName name="_363__123Graph_LBL_ACHART_6" localSheetId="21" hidden="1">[6]F!#REF!</definedName>
    <definedName name="_363__123Graph_LBL_ACHART_6" localSheetId="25" hidden="1">[6]F!#REF!</definedName>
    <definedName name="_363__123Graph_LBL_ACHART_6" localSheetId="3" hidden="1">[6]F!#REF!</definedName>
    <definedName name="_363__123Graph_LBL_ACHART_6" localSheetId="11" hidden="1">[6]F!#REF!</definedName>
    <definedName name="_363__123Graph_LBL_ACHART_6" hidden="1">[6]F!#REF!</definedName>
    <definedName name="_364__123Graph_LBL_BCHART_23" localSheetId="21" hidden="1">[9]S!#REF!</definedName>
    <definedName name="_364__123Graph_LBL_BCHART_23" localSheetId="25" hidden="1">[9]S!#REF!</definedName>
    <definedName name="_364__123Graph_LBL_BCHART_23" localSheetId="3" hidden="1">[9]S!#REF!</definedName>
    <definedName name="_364__123Graph_LBL_BCHART_23" localSheetId="11" hidden="1">[9]S!#REF!</definedName>
    <definedName name="_364__123Graph_LBL_BCHART_23" hidden="1">[9]S!#REF!</definedName>
    <definedName name="_365__123Graph_LBL_BCHART_24" hidden="1">[9]U!$C$5:$E$5</definedName>
    <definedName name="_366__123Graph_LBL_BCHART_28" hidden="1">[9]C!$I$9:$K$9</definedName>
    <definedName name="_367__123Graph_LBL_BCHART_3" hidden="1">[6]D!$C$6:$I$6</definedName>
    <definedName name="_368__123Graph_LBL_BCHART_31" hidden="1">[9]M!$B$89:$I$89</definedName>
    <definedName name="_369__123Graph_LBL_BCHART_32" hidden="1">[9]H!$F$146:$H$146</definedName>
    <definedName name="_37__123Graph_ACHART_27" hidden="1">[9]K!$B$24:$D$24</definedName>
    <definedName name="_37__123Graph_CCHART_8" hidden="1">[10]diferencial!$E$257:$E$381</definedName>
    <definedName name="_370__123Graph_LBL_BCHART_36" hidden="1">[9]D!$B$112:$G$112</definedName>
    <definedName name="_371__123Graph_LBL_BCHART_37" localSheetId="21" hidden="1">[9]S!#REF!</definedName>
    <definedName name="_371__123Graph_LBL_BCHART_37" localSheetId="25" hidden="1">[9]S!#REF!</definedName>
    <definedName name="_371__123Graph_LBL_BCHART_37" localSheetId="3" hidden="1">[9]S!#REF!</definedName>
    <definedName name="_371__123Graph_LBL_BCHART_37" localSheetId="11" hidden="1">[9]S!#REF!</definedName>
    <definedName name="_371__123Graph_LBL_BCHART_37" hidden="1">[9]S!#REF!</definedName>
    <definedName name="_372__123Graph_LBL_BCHART_39" hidden="1">[9]D!$B$155:$G$155</definedName>
    <definedName name="_373__123Graph_LBL_BCHART_4" hidden="1">[6]E!$C$6:$I$6</definedName>
    <definedName name="_374__123Graph_LBL_BCHART_6" localSheetId="21" hidden="1">[6]F!#REF!</definedName>
    <definedName name="_374__123Graph_LBL_BCHART_6" localSheetId="25" hidden="1">[6]F!#REF!</definedName>
    <definedName name="_374__123Graph_LBL_BCHART_6" localSheetId="3" hidden="1">[6]F!#REF!</definedName>
    <definedName name="_374__123Graph_LBL_BCHART_6" localSheetId="11" hidden="1">[6]F!#REF!</definedName>
    <definedName name="_374__123Graph_LBL_BCHART_6" hidden="1">[6]F!#REF!</definedName>
    <definedName name="_375__123Graph_LBL_CCHART_1" hidden="1">[9]A!$B$17:$H$17</definedName>
    <definedName name="_376__123Graph_LBL_CCHART_24" hidden="1">[9]U!$C$6:$E$6</definedName>
    <definedName name="_377__123Graph_LBL_CCHART_26" hidden="1">[9]H!$B$139:$H$139</definedName>
    <definedName name="_378__123Graph_LBL_CCHART_28" hidden="1">[9]C!$I$10:$K$10</definedName>
    <definedName name="_379__123Graph_LBL_CCHART_32" hidden="1">[9]H!$F$147:$H$147</definedName>
    <definedName name="_38__123Graph_ACHART_28" hidden="1">[9]C!$I$8:$K$8</definedName>
    <definedName name="_38__123Graph_CCHART_9" hidden="1">[10]sazby!$E$507:$E$632</definedName>
    <definedName name="_380__123Graph_LBL_CCHART_36" hidden="1">[9]D!$B$113:$G$113</definedName>
    <definedName name="_381__123Graph_LBL_CCHART_39" hidden="1">[9]D!$B$156:$G$156</definedName>
    <definedName name="_382__123Graph_LBL_CCHART_6" localSheetId="21" hidden="1">[6]F!#REF!</definedName>
    <definedName name="_382__123Graph_LBL_CCHART_6" localSheetId="25" hidden="1">[6]F!#REF!</definedName>
    <definedName name="_382__123Graph_LBL_CCHART_6" localSheetId="3" hidden="1">[6]F!#REF!</definedName>
    <definedName name="_382__123Graph_LBL_CCHART_6" localSheetId="11" hidden="1">[6]F!#REF!</definedName>
    <definedName name="_382__123Graph_LBL_CCHART_6" hidden="1">[6]F!#REF!</definedName>
    <definedName name="_383__123Graph_LBL_DCHART_11" hidden="1">[9]O!$B$19:$H$19</definedName>
    <definedName name="_384__123Graph_LBL_DCHART_20" localSheetId="21" hidden="1">[9]A!#REF!</definedName>
    <definedName name="_384__123Graph_LBL_DCHART_20" localSheetId="25" hidden="1">[9]A!#REF!</definedName>
    <definedName name="_384__123Graph_LBL_DCHART_20" localSheetId="3" hidden="1">[9]A!#REF!</definedName>
    <definedName name="_384__123Graph_LBL_DCHART_20" localSheetId="11" hidden="1">[9]A!#REF!</definedName>
    <definedName name="_384__123Graph_LBL_DCHART_20" hidden="1">[9]A!#REF!</definedName>
    <definedName name="_385__123Graph_LBL_DCHART_23" localSheetId="21" hidden="1">[9]S!#REF!</definedName>
    <definedName name="_385__123Graph_LBL_DCHART_23" localSheetId="25" hidden="1">[9]S!#REF!</definedName>
    <definedName name="_385__123Graph_LBL_DCHART_23" localSheetId="3" hidden="1">[9]S!#REF!</definedName>
    <definedName name="_385__123Graph_LBL_DCHART_23" localSheetId="11" hidden="1">[9]S!#REF!</definedName>
    <definedName name="_385__123Graph_LBL_DCHART_23" hidden="1">[9]S!#REF!</definedName>
    <definedName name="_386__123Graph_LBL_DCHART_32" hidden="1">[9]H!$F$148:$H$148</definedName>
    <definedName name="_387__123Graph_LBL_DCHART_36" hidden="1">[9]D!$B$114:$G$114</definedName>
    <definedName name="_388__123Graph_LBL_DCHART_39" hidden="1">[9]D!$B$157:$G$157</definedName>
    <definedName name="_389__123Graph_LBL_ECHART_20" hidden="1">[9]A!$B$17:$H$17</definedName>
    <definedName name="_39__123Graph_ACHART_29" hidden="1">[9]P!$C$102:$J$102</definedName>
    <definedName name="_39__123Graph_DCHART_1" hidden="1">[2]řady_sloupce!$C$8:$S$8</definedName>
    <definedName name="_390__123Graph_LBL_ECHART_26" hidden="1">[9]H!$B$143:$H$143</definedName>
    <definedName name="_391__123Graph_LBL_ECHART_38" hidden="1">[9]F!$B$18:$I$18</definedName>
    <definedName name="_392__123Graph_LBL_ECHART_9" hidden="1">[9]F!$B$18:$I$18</definedName>
    <definedName name="_393__123Graph_LBL_FCHART_3" hidden="1">[6]D!$C$10:$I$10</definedName>
    <definedName name="_394__123Graph_LBL_FCHART_4" hidden="1">[6]E!$C$10:$I$10</definedName>
    <definedName name="_399__123Graph_XCHART_1" hidden="1">[2]řady_sloupce!$A$5:$A$40</definedName>
    <definedName name="_4__123Graph_ACHART_12" hidden="1">[4]pracovni!$AL$111:$AL$117</definedName>
    <definedName name="_40__123Graph_DCHART_10" hidden="1">[3]pracovni!$F$49:$F$65</definedName>
    <definedName name="_404__123Graph_XCHART_10" hidden="1">[3]pracovni!$A$49:$A$65</definedName>
    <definedName name="_408__123Graph_XCHART_11" hidden="1">[2]řady_sloupce!$B$6:$B$47</definedName>
    <definedName name="_41__123Graph_DCHART_13" hidden="1">[5]D!$G$150:$G$161</definedName>
    <definedName name="_410__123Graph_XCHART_13" hidden="1">[5]D!$D$150:$D$161</definedName>
    <definedName name="_411__123Graph_XCHART_14" hidden="1">[9]D!$A$58:$A$64</definedName>
    <definedName name="_412__123Graph_XCHART_15" localSheetId="28" hidden="1">[8]grafy!$S$105:$S$121</definedName>
    <definedName name="_412__123Graph_XCHART_15" hidden="1">[7]grafy!$S$105:$S$121</definedName>
    <definedName name="_413__123Graph_XCHART_16" localSheetId="21" hidden="1">[7]grafy!#REF!</definedName>
    <definedName name="_413__123Graph_XCHART_16" localSheetId="25" hidden="1">[7]grafy!#REF!</definedName>
    <definedName name="_413__123Graph_XCHART_16" localSheetId="3" hidden="1">[7]grafy!#REF!</definedName>
    <definedName name="_413__123Graph_XCHART_16" localSheetId="11" hidden="1">[7]grafy!#REF!</definedName>
    <definedName name="_413__123Graph_XCHART_16" localSheetId="28" hidden="1">[8]grafy!#REF!</definedName>
    <definedName name="_413__123Graph_XCHART_16" hidden="1">[7]grafy!#REF!</definedName>
    <definedName name="_414__123Graph_XCHART_17" localSheetId="21" hidden="1">[7]grafy!#REF!</definedName>
    <definedName name="_414__123Graph_XCHART_17" localSheetId="25" hidden="1">[7]grafy!#REF!</definedName>
    <definedName name="_414__123Graph_XCHART_17" localSheetId="3" hidden="1">[7]grafy!#REF!</definedName>
    <definedName name="_414__123Graph_XCHART_17" localSheetId="11" hidden="1">[7]grafy!#REF!</definedName>
    <definedName name="_414__123Graph_XCHART_17" localSheetId="28" hidden="1">[8]grafy!#REF!</definedName>
    <definedName name="_414__123Graph_XCHART_17" hidden="1">[7]grafy!#REF!</definedName>
    <definedName name="_415__123Graph_XCHART_18" hidden="1">[9]H!$A$79:$A$82</definedName>
    <definedName name="_416__123Graph_XCHART_19" hidden="1">[9]H!$B$78:$H$78</definedName>
    <definedName name="_42__123Graph_DCHART_2" hidden="1">[2]řady_sloupce!$F$20:$AI$20</definedName>
    <definedName name="_421__123Graph_XCHART_2" hidden="1">[2]řady_sloupce!$A$5:$A$43</definedName>
    <definedName name="_422__123Graph_XCHART_20" hidden="1">[6]P!$J$39:$J$44</definedName>
    <definedName name="_423__123Graph_XCHART_22" hidden="1">[9]C!$A$57:$A$63</definedName>
    <definedName name="_424__123Graph_XCHART_23" localSheetId="28" hidden="1">'[8] data'!$A$30:$A$71</definedName>
    <definedName name="_424__123Graph_XCHART_23" hidden="1">'[7] data'!$A$30:$A$71</definedName>
    <definedName name="_425__123Graph_XCHART_24" localSheetId="28" hidden="1">'[8] data'!$DM$54:$DM$66</definedName>
    <definedName name="_425__123Graph_XCHART_24" hidden="1">'[7] data'!$DM$54:$DM$66</definedName>
    <definedName name="_426__123Graph_XCHART_25" hidden="1">[9]U!$B$3:$D$3</definedName>
    <definedName name="_427__123Graph_XCHART_26" localSheetId="28" hidden="1">'[8] data'!$A$54:$A$67</definedName>
    <definedName name="_427__123Graph_XCHART_26" hidden="1">'[7] data'!$A$54:$A$67</definedName>
    <definedName name="_428__123Graph_XCHART_27" localSheetId="28" hidden="1">'[8] data'!$A$54:$A$67</definedName>
    <definedName name="_428__123Graph_XCHART_27" hidden="1">'[7] data'!$A$54:$A$67</definedName>
    <definedName name="_429__123Graph_XCHART_28" localSheetId="28" hidden="1">'[8] data'!$A$66:$A$67</definedName>
    <definedName name="_429__123Graph_XCHART_28" hidden="1">'[7] data'!$A$66:$A$67</definedName>
    <definedName name="_43__123Graph_DCHART_3" hidden="1">[2]řady_sloupce!$Z$20:$Z$31</definedName>
    <definedName name="_430__123Graph_XCHART_29" localSheetId="28" hidden="1">'[8] data'!$A$54:$A$67</definedName>
    <definedName name="_430__123Graph_XCHART_29" hidden="1">'[7] data'!$A$54:$A$67</definedName>
    <definedName name="_434__123Graph_XCHART_3" hidden="1">[2]řady_sloupce!$A$5:$A$40</definedName>
    <definedName name="_435__123Graph_XCHART_30" localSheetId="28" hidden="1">'[8] data'!$A$54:$A$71</definedName>
    <definedName name="_435__123Graph_XCHART_30" hidden="1">'[7] data'!$A$54:$A$71</definedName>
    <definedName name="_436__123Graph_XCHART_31" hidden="1">[9]M!$B$87:$I$87</definedName>
    <definedName name="_437__123Graph_XCHART_33" localSheetId="28" hidden="1">[8]grafy!$AE$74:$AE$75</definedName>
    <definedName name="_437__123Graph_XCHART_33" hidden="1">[7]grafy!$AE$74:$AE$75</definedName>
    <definedName name="_438__123Graph_XCHART_34" localSheetId="21" hidden="1">[7]grafy!#REF!</definedName>
    <definedName name="_438__123Graph_XCHART_34" localSheetId="25" hidden="1">[7]grafy!#REF!</definedName>
    <definedName name="_438__123Graph_XCHART_34" localSheetId="3" hidden="1">[7]grafy!#REF!</definedName>
    <definedName name="_438__123Graph_XCHART_34" localSheetId="11" hidden="1">[7]grafy!#REF!</definedName>
    <definedName name="_438__123Graph_XCHART_34" localSheetId="28" hidden="1">[8]grafy!#REF!</definedName>
    <definedName name="_438__123Graph_XCHART_34" hidden="1">[7]grafy!#REF!</definedName>
    <definedName name="_439__123Graph_XCHART_35" localSheetId="28" hidden="1">[8]grafy!$N$299:$N$300</definedName>
    <definedName name="_439__123Graph_XCHART_35" hidden="1">[7]grafy!$N$299:$N$300</definedName>
    <definedName name="_44__123Graph_ACHART_3" hidden="1">[2]řady_sloupce!$D$5:$D$40</definedName>
    <definedName name="_44__123Graph_DCHART_4" hidden="1">'[4]produkt a mzda'!$R$4:$R$32</definedName>
    <definedName name="_440__123Graph_XCHART_39" localSheetId="28" hidden="1">'[8] data'!$A$53:$A$70</definedName>
    <definedName name="_440__123Graph_XCHART_39" hidden="1">'[7] data'!$A$53:$A$70</definedName>
    <definedName name="_444__123Graph_XCHART_4" hidden="1">[2]řady_sloupce!$A$5:$A$43</definedName>
    <definedName name="_445__123Graph_XCHART_41" localSheetId="21" hidden="1">[7]grafy!#REF!</definedName>
    <definedName name="_445__123Graph_XCHART_41" localSheetId="25" hidden="1">[7]grafy!#REF!</definedName>
    <definedName name="_445__123Graph_XCHART_41" localSheetId="3" hidden="1">[7]grafy!#REF!</definedName>
    <definedName name="_445__123Graph_XCHART_41" localSheetId="11" hidden="1">[7]grafy!#REF!</definedName>
    <definedName name="_445__123Graph_XCHART_41" localSheetId="28" hidden="1">[8]grafy!#REF!</definedName>
    <definedName name="_445__123Graph_XCHART_41" hidden="1">[7]grafy!#REF!</definedName>
    <definedName name="_446__123Graph_XCHART_42" localSheetId="28" hidden="1">[8]grafy!$T$124:$T$126</definedName>
    <definedName name="_446__123Graph_XCHART_42" hidden="1">[7]grafy!$T$124:$T$126</definedName>
    <definedName name="_448__123Graph_XCHART_5" hidden="1">[5]C!$G$121:$G$138</definedName>
    <definedName name="_45__123Graph_ACHART_30" hidden="1">[9]M!$B$59:$I$59</definedName>
    <definedName name="_45__123Graph_DCHART_6" hidden="1">[2]řady_sloupce!$D$2:$D$17</definedName>
    <definedName name="_450__123Graph_XCHART_6" hidden="1">[5]C!$G$121:$G$138</definedName>
    <definedName name="_454__123Graph_XCHART_7" hidden="1">[2]řady_sloupce!$B$6:$B$48</definedName>
    <definedName name="_455__123Graph_XCHART_8" hidden="1">[9]H!$A$50:$A$55</definedName>
    <definedName name="_46__123Graph_ACHART_31" hidden="1">[9]M!$B$88:$I$88</definedName>
    <definedName name="_46__123Graph_DCHART_7" hidden="1">[2]řady_sloupce!$D$3:$D$14</definedName>
    <definedName name="_460__123Graph_XCHART_9" hidden="1">[3]pracovni!$A$29:$A$45</definedName>
    <definedName name="_47__123Graph_ACHART_32" hidden="1">[9]H!$B$145:$C$145</definedName>
    <definedName name="_47__123Graph_DCHART_9" hidden="1">[10]sazby!$F$507:$F$632</definedName>
    <definedName name="_48__123Graph_ACHART_33" hidden="1">[9]K!$B$23:$E$23</definedName>
    <definedName name="_48__123Graph_ECHART_1" hidden="1">[2]řady_sloupce!$C$9:$S$9</definedName>
    <definedName name="_49__123Graph_ACHART_34" hidden="1">[9]D!$E$87:$E$90</definedName>
    <definedName name="_49__123Graph_ECHART_10" hidden="1">'[4]PH a mzda'!$R$226:$R$235</definedName>
    <definedName name="_5__123Graph_ACHART_1" hidden="1">[2]řady_sloupce!$B$5:$B$40</definedName>
    <definedName name="_5__123Graph_ACHART_13" hidden="1">[5]D!$H$184:$H$184</definedName>
    <definedName name="_50__123Graph_ACHART_35" hidden="1">[9]H!$B$172:$C$172</definedName>
    <definedName name="_50__123Graph_ECHART_2" localSheetId="21" hidden="1">[2]řady_sloupce!#REF!</definedName>
    <definedName name="_50__123Graph_ECHART_2" localSheetId="25" hidden="1">[2]řady_sloupce!#REF!</definedName>
    <definedName name="_50__123Graph_ECHART_2" localSheetId="3" hidden="1">[2]řady_sloupce!#REF!</definedName>
    <definedName name="_50__123Graph_ECHART_2" localSheetId="11" hidden="1">[2]řady_sloupce!#REF!</definedName>
    <definedName name="_50__123Graph_ECHART_2" hidden="1">[2]řady_sloupce!#REF!</definedName>
    <definedName name="_51__123Graph_ACHART_36" hidden="1">[9]D!$B$111:$G$111</definedName>
    <definedName name="_51__123Graph_ECHART_5" hidden="1">[2]řady_sloupce!$E$10:$E$25</definedName>
    <definedName name="_52__123Graph_ACHART_37" localSheetId="21" hidden="1">[9]S!#REF!</definedName>
    <definedName name="_52__123Graph_ACHART_37" localSheetId="25" hidden="1">[9]S!#REF!</definedName>
    <definedName name="_52__123Graph_ACHART_37" localSheetId="3" hidden="1">[9]S!#REF!</definedName>
    <definedName name="_52__123Graph_ACHART_37" localSheetId="11" hidden="1">[9]S!#REF!</definedName>
    <definedName name="_52__123Graph_ACHART_37" hidden="1">[9]S!#REF!</definedName>
    <definedName name="_52__123Graph_ECHART_7" hidden="1">[2]řady_sloupce!$G$3:$G$14</definedName>
    <definedName name="_53__123Graph_ACHART_38" hidden="1">[9]F!$B$58:$I$58</definedName>
    <definedName name="_53__123Graph_ECHART_9" hidden="1">[3]pracovni!$F$29:$F$45</definedName>
    <definedName name="_54__123Graph_ACHART_39" hidden="1">[9]D!$B$154:$G$154</definedName>
    <definedName name="_54__123Graph_FCHART_10" hidden="1">'[4]PH a mzda'!$H$226:$H$235</definedName>
    <definedName name="_55__123Graph_FCHART_2" hidden="1">[2]řady_sloupce!$D$9:$D$24</definedName>
    <definedName name="_56__123Graph_FCHART_7" hidden="1">[2]řady_sloupce!$F$3:$F$14</definedName>
    <definedName name="_57__123Graph_XCHART_1" hidden="1">[2]řady_sloupce!$A$5:$A$40</definedName>
    <definedName name="_58__123Graph_XCHART_10" hidden="1">[3]pracovni!$A$49:$A$65</definedName>
    <definedName name="_59__123Graph_ACHART_4" hidden="1">[2]řady_sloupce!$E$5:$E$43</definedName>
    <definedName name="_59__123Graph_XCHART_11" hidden="1">[2]řady_sloupce!$B$6:$B$47</definedName>
    <definedName name="_6__123Graph_ACHART_2" hidden="1">[2]řady_sloupce!$E$5:$E$43</definedName>
    <definedName name="_60__123Graph_ACHART_40" localSheetId="21" hidden="1">[7]grafy!#REF!</definedName>
    <definedName name="_60__123Graph_ACHART_40" localSheetId="25" hidden="1">[7]grafy!#REF!</definedName>
    <definedName name="_60__123Graph_ACHART_40" localSheetId="3" hidden="1">[7]grafy!#REF!</definedName>
    <definedName name="_60__123Graph_ACHART_40" localSheetId="11" hidden="1">[7]grafy!#REF!</definedName>
    <definedName name="_60__123Graph_ACHART_40" localSheetId="28" hidden="1">[8]grafy!#REF!</definedName>
    <definedName name="_60__123Graph_ACHART_40" hidden="1">[7]grafy!#REF!</definedName>
    <definedName name="_60__123Graph_XCHART_13" hidden="1">[5]D!$D$150:$D$161</definedName>
    <definedName name="_61__123Graph_ACHART_41" localSheetId="21" hidden="1">[7]grafy!#REF!</definedName>
    <definedName name="_61__123Graph_ACHART_41" localSheetId="25" hidden="1">[7]grafy!#REF!</definedName>
    <definedName name="_61__123Graph_ACHART_41" localSheetId="3" hidden="1">[7]grafy!#REF!</definedName>
    <definedName name="_61__123Graph_ACHART_41" localSheetId="11" hidden="1">[7]grafy!#REF!</definedName>
    <definedName name="_61__123Graph_ACHART_41" localSheetId="28" hidden="1">[8]grafy!#REF!</definedName>
    <definedName name="_61__123Graph_ACHART_41" hidden="1">[7]grafy!#REF!</definedName>
    <definedName name="_61__123Graph_XCHART_2" hidden="1">[2]řady_sloupce!$A$5:$A$43</definedName>
    <definedName name="_62__123Graph_ACHART_42" localSheetId="28" hidden="1">[8]grafy!$U$124:$U$126</definedName>
    <definedName name="_62__123Graph_ACHART_42" hidden="1">[7]grafy!$U$124:$U$126</definedName>
    <definedName name="_62__123Graph_XCHART_3" hidden="1">[2]řady_sloupce!$A$5:$A$40</definedName>
    <definedName name="_63__123Graph_XCHART_4" hidden="1">[2]řady_sloupce!$A$5:$A$43</definedName>
    <definedName name="_64__123Graph_XCHART_5" hidden="1">[5]C!$G$121:$G$138</definedName>
    <definedName name="_65__123Graph_XCHART_6" hidden="1">[5]C!$G$121:$G$138</definedName>
    <definedName name="_66__123Graph_XCHART_7" hidden="1">[2]řady_sloupce!$B$6:$B$48</definedName>
    <definedName name="_67__123Graph_ACHART_5" hidden="1">[2]řady_sloupce!$C$10:$C$25</definedName>
    <definedName name="_67__123Graph_XCHART_9" hidden="1">[3]pracovni!$A$29:$A$45</definedName>
    <definedName name="_7__123Graph_ACHART_3" hidden="1">[2]řady_sloupce!$D$5:$D$40</definedName>
    <definedName name="_72__123Graph_ACHART_6" hidden="1">[2]řady_sloupce!$C$2:$C$14</definedName>
    <definedName name="_76__123Graph_ACHART_7" hidden="1">[2]řady_sloupce!$C$3:$C$14</definedName>
    <definedName name="_8__123Graph_ACHART_4" hidden="1">[2]řady_sloupce!$E$5:$E$43</definedName>
    <definedName name="_81__123Graph_ACHART_8" hidden="1">[2]řady_sloupce!$F$6:$F$22</definedName>
    <definedName name="_86__123Graph_ACHART_9" hidden="1">[2]řady_sloupce!$C$5:$C$9</definedName>
    <definedName name="_9__123Graph_ACHART_5" hidden="1">[2]řady_sloupce!$C$10:$C$25</definedName>
    <definedName name="_91__123Graph_BCHART_1" hidden="1">[2]řady_sloupce!$C$5:$C$40</definedName>
    <definedName name="_96__123Graph_BCHART_10" hidden="1">[3]pracovni!$D$49:$D$65</definedName>
    <definedName name="_Key1" localSheetId="21" hidden="1">[9]B!#REF!</definedName>
    <definedName name="_Key1" localSheetId="25" hidden="1">[9]B!#REF!</definedName>
    <definedName name="_Key1" localSheetId="3" hidden="1">[9]B!#REF!</definedName>
    <definedName name="_Key1" localSheetId="11" hidden="1">[9]B!#REF!</definedName>
    <definedName name="_Key1" hidden="1">[9]B!#REF!</definedName>
    <definedName name="_Order1" hidden="1">255</definedName>
    <definedName name="_Order2" hidden="1">255</definedName>
    <definedName name="_Regression_Out" hidden="1">'[4]produkt a mzda'!$AJ$25</definedName>
    <definedName name="_Regression_X" hidden="1">'[4]produkt a mzda'!$AE$25:$AE$37</definedName>
    <definedName name="_Regression_Y" hidden="1">'[4]produkt a mzda'!$AG$25:$AG$37</definedName>
    <definedName name="_Sort" localSheetId="21" hidden="1">[9]B!#REF!</definedName>
    <definedName name="_Sort" localSheetId="25" hidden="1">[9]B!#REF!</definedName>
    <definedName name="_Sort" localSheetId="3" hidden="1">[9]B!#REF!</definedName>
    <definedName name="_Sort" localSheetId="11" hidden="1">[9]B!#REF!</definedName>
    <definedName name="_Sort" hidden="1">[9]B!#REF!</definedName>
    <definedName name="ASD" hidden="1">[3]pracovni!$D$69:$D$85</definedName>
    <definedName name="BLPH1" localSheetId="21" hidden="1">#REF!</definedName>
    <definedName name="BLPH1" localSheetId="25" hidden="1">#REF!</definedName>
    <definedName name="BLPH1" localSheetId="3" hidden="1">#REF!</definedName>
    <definedName name="BLPH1" localSheetId="11" hidden="1">#REF!</definedName>
    <definedName name="BLPH1" hidden="1">#REF!</definedName>
    <definedName name="BLPH2" localSheetId="21" hidden="1">#REF!</definedName>
    <definedName name="BLPH2" localSheetId="25" hidden="1">#REF!</definedName>
    <definedName name="BLPH2" localSheetId="3" hidden="1">#REF!</definedName>
    <definedName name="BLPH2" localSheetId="11" hidden="1">#REF!</definedName>
    <definedName name="BLPH2" hidden="1">#REF!</definedName>
    <definedName name="BLPH3" localSheetId="21" hidden="1">#REF!</definedName>
    <definedName name="BLPH3" localSheetId="25" hidden="1">#REF!</definedName>
    <definedName name="BLPH3" localSheetId="3" hidden="1">#REF!</definedName>
    <definedName name="BLPH3" localSheetId="11" hidden="1">#REF!</definedName>
    <definedName name="BLPH3" hidden="1">#REF!</definedName>
    <definedName name="BLPH4" localSheetId="21" hidden="1">[11]yieldspreads!#REF!</definedName>
    <definedName name="BLPH4" localSheetId="25" hidden="1">[11]yieldspreads!#REF!</definedName>
    <definedName name="BLPH4" localSheetId="3" hidden="1">[11]yieldspreads!#REF!</definedName>
    <definedName name="BLPH4" localSheetId="11" hidden="1">[11]yieldspreads!#REF!</definedName>
    <definedName name="BLPH4" hidden="1">[11]yieldspreads!#REF!</definedName>
    <definedName name="BLPH5" localSheetId="21" hidden="1">[11]yieldspreads!#REF!</definedName>
    <definedName name="BLPH5" localSheetId="25" hidden="1">[11]yieldspreads!#REF!</definedName>
    <definedName name="BLPH5" localSheetId="3" hidden="1">[11]yieldspreads!#REF!</definedName>
    <definedName name="BLPH5" localSheetId="11" hidden="1">[11]yieldspreads!#REF!</definedName>
    <definedName name="BLPH5" hidden="1">[11]yieldspreads!#REF!</definedName>
    <definedName name="BLPH6" hidden="1">[11]yieldspreads!$S$3</definedName>
    <definedName name="BLPH7" hidden="1">[11]yieldspreads!$V$3</definedName>
    <definedName name="BLPH8" hidden="1">[11]yieldspreads!$Y$3</definedName>
    <definedName name="cxzbcx" hidden="1">[5]D!$H$184:$H$184</definedName>
    <definedName name="Kamil" hidden="1">[12]sez_očist!$F$15:$AG$15</definedName>
    <definedName name="sz" hidden="1">[13]sez_očist!$F$15:$AG$15</definedName>
    <definedName name="Tabulky" hidden="1">[14]sez_očist!$F$20:$AI$20</definedName>
    <definedName name="xxx" hidden="1">[12]sez_očist!$F$16:$AG$16</definedName>
    <definedName name="xxxxx" hidden="1">[15]A!$B$2:$B$253</definedName>
    <definedName name="z" localSheetId="21" hidden="1">#REF!</definedName>
    <definedName name="z" localSheetId="25" hidden="1">#REF!</definedName>
    <definedName name="z" localSheetId="3" hidden="1">#REF!</definedName>
    <definedName name="z" hidden="1">#REF!</definedName>
    <definedName name="zamezam" localSheetId="21" hidden="1">[16]nezamestnanost!#REF!</definedName>
    <definedName name="zamezam" localSheetId="25" hidden="1">[16]nezamestnanost!#REF!</definedName>
    <definedName name="zamezam" localSheetId="3" hidden="1">[16]nezamestnanost!#REF!</definedName>
    <definedName name="zamezam" localSheetId="11" hidden="1">[16]nezamestnanost!#REF!</definedName>
    <definedName name="zamezam" hidden="1">[16]nezamestnanost!#REF!</definedName>
  </definedNames>
  <calcPr calcId="145621"/>
</workbook>
</file>

<file path=xl/calcChain.xml><?xml version="1.0" encoding="utf-8"?>
<calcChain xmlns="http://schemas.openxmlformats.org/spreadsheetml/2006/main">
  <c r="L24" i="32" l="1"/>
  <c r="L24" i="6" l="1"/>
</calcChain>
</file>

<file path=xl/sharedStrings.xml><?xml version="1.0" encoding="utf-8"?>
<sst xmlns="http://schemas.openxmlformats.org/spreadsheetml/2006/main" count="350" uniqueCount="261">
  <si>
    <t>(v %)</t>
  </si>
  <si>
    <t>USA</t>
  </si>
  <si>
    <t xml:space="preserve">Společná poznámka pod grafy 13 a 14. </t>
  </si>
  <si>
    <t xml:space="preserve">Poznámka: Kladná hodnota vyjadřuje čistý odliv, záporná hodnota čistý příliv, resp. jejich poměr k HDP. </t>
  </si>
  <si>
    <t>aktiva</t>
  </si>
  <si>
    <t>pasiva</t>
  </si>
  <si>
    <t xml:space="preserve"> </t>
  </si>
  <si>
    <t>Chart 1</t>
  </si>
  <si>
    <t>Current account and capital account</t>
  </si>
  <si>
    <t>(CZK billions)</t>
  </si>
  <si>
    <t>current account</t>
  </si>
  <si>
    <t>goods</t>
  </si>
  <si>
    <t>services</t>
  </si>
  <si>
    <t>primary income</t>
  </si>
  <si>
    <t>secondary income</t>
  </si>
  <si>
    <t>capital account</t>
  </si>
  <si>
    <t>Chart 2</t>
  </si>
  <si>
    <t>Ratios of current account, capital account and goods to GDP</t>
  </si>
  <si>
    <t>(%)</t>
  </si>
  <si>
    <t>current account to GDP</t>
  </si>
  <si>
    <t>current and capital account to GDP</t>
  </si>
  <si>
    <t>goods to GDP</t>
  </si>
  <si>
    <t>Chart 3</t>
  </si>
  <si>
    <t>Commodity structure of goods exports in 2019</t>
  </si>
  <si>
    <t>food products</t>
  </si>
  <si>
    <t>other</t>
  </si>
  <si>
    <t>chemicals and chemical products</t>
  </si>
  <si>
    <t>rubber and plastic products</t>
  </si>
  <si>
    <t>computer, electronic and optical products</t>
  </si>
  <si>
    <t>electrical equipment</t>
  </si>
  <si>
    <t>machinery and equipment</t>
  </si>
  <si>
    <t>motor vehicles</t>
  </si>
  <si>
    <t>fabricated metal products</t>
  </si>
  <si>
    <t>Chart 4</t>
  </si>
  <si>
    <t>Commodity structure of goods imports in 2019</t>
  </si>
  <si>
    <t>oil and natural gas</t>
  </si>
  <si>
    <t>basic pharmaceutical products</t>
  </si>
  <si>
    <t>Chart 5</t>
  </si>
  <si>
    <t>Major commodity categories by surplus/deficit</t>
  </si>
  <si>
    <t>Chart 6</t>
  </si>
  <si>
    <t>Trade in goods with the largest partners by surplus/deficit</t>
  </si>
  <si>
    <t>China</t>
  </si>
  <si>
    <t>Republic of Korea</t>
  </si>
  <si>
    <t>Poland</t>
  </si>
  <si>
    <t>Spain</t>
  </si>
  <si>
    <t>France</t>
  </si>
  <si>
    <t>United Kingdom</t>
  </si>
  <si>
    <t>Slovakia</t>
  </si>
  <si>
    <t>Germany</t>
  </si>
  <si>
    <t>Chart 7</t>
  </si>
  <si>
    <t>total</t>
  </si>
  <si>
    <t>travel</t>
  </si>
  <si>
    <t>insurance and pension funding</t>
  </si>
  <si>
    <t>transport</t>
  </si>
  <si>
    <t>manufacturing services on physical inputs owned by others</t>
  </si>
  <si>
    <t>charges for the use of intellectual property</t>
  </si>
  <si>
    <t>research and development</t>
  </si>
  <si>
    <t>computer services</t>
  </si>
  <si>
    <t>Chart 8</t>
  </si>
  <si>
    <t>Austria</t>
  </si>
  <si>
    <t>Ireland</t>
  </si>
  <si>
    <t>Ukraine</t>
  </si>
  <si>
    <t>Russia</t>
  </si>
  <si>
    <t>Belgium</t>
  </si>
  <si>
    <t>Switzerland</t>
  </si>
  <si>
    <t>Chart 9</t>
  </si>
  <si>
    <t>Primary income</t>
  </si>
  <si>
    <t>total primary income</t>
  </si>
  <si>
    <t>compensation of employees</t>
  </si>
  <si>
    <t>other primary income (links with the EU)</t>
  </si>
  <si>
    <t>Chart 10</t>
  </si>
  <si>
    <t>investment income</t>
  </si>
  <si>
    <t>Component balances under investment income</t>
  </si>
  <si>
    <t>dividends on direct investment</t>
  </si>
  <si>
    <t>interest on direct investment</t>
  </si>
  <si>
    <t>reinvested earnings on direct investment</t>
  </si>
  <si>
    <t>portfolio investment income</t>
  </si>
  <si>
    <t>other investment income</t>
  </si>
  <si>
    <t>income on reserve assets</t>
  </si>
  <si>
    <t>Table 1</t>
  </si>
  <si>
    <t>Structure of FDI dividend outflows in the Czech Republic in 2019</t>
  </si>
  <si>
    <t>SECTORAL BREAKDOWN</t>
  </si>
  <si>
    <t>TERRITORIAL BREAKDOWN</t>
  </si>
  <si>
    <t>Total</t>
  </si>
  <si>
    <t>EU(28) total</t>
  </si>
  <si>
    <t>Netherlands</t>
  </si>
  <si>
    <t xml:space="preserve">  Netherlands</t>
  </si>
  <si>
    <t xml:space="preserve">  Luxembourg</t>
  </si>
  <si>
    <t xml:space="preserve">  Germany</t>
  </si>
  <si>
    <t xml:space="preserve">  Austria</t>
  </si>
  <si>
    <t xml:space="preserve">  France</t>
  </si>
  <si>
    <t xml:space="preserve">  Belgium</t>
  </si>
  <si>
    <t xml:space="preserve">  motor vehicles (excl. motorcycles), trailers and semi-trailers</t>
  </si>
  <si>
    <t xml:space="preserve">  oil, chemical, pharmaceutical, rubber and plastic products</t>
  </si>
  <si>
    <t>Services total</t>
  </si>
  <si>
    <t>Manufacturing total</t>
  </si>
  <si>
    <t xml:space="preserve">  wholesale and retail trade; repairs of motor vehicles</t>
  </si>
  <si>
    <t xml:space="preserve">  information and communication services</t>
  </si>
  <si>
    <t>Table 2</t>
  </si>
  <si>
    <r>
      <t>Czech Republic</t>
    </r>
    <r>
      <rPr>
        <b/>
        <sz val="10"/>
        <color theme="1"/>
        <rFont val="Arial"/>
        <family val="2"/>
        <charset val="238"/>
      </rPr>
      <t>’</t>
    </r>
    <r>
      <rPr>
        <b/>
        <sz val="10"/>
        <color theme="1"/>
        <rFont val="Arial"/>
        <family val="2"/>
        <charset val="238"/>
        <scheme val="major"/>
      </rPr>
      <t xml:space="preserve">s transfers with the EU in 2019 </t>
    </r>
  </si>
  <si>
    <t>Name</t>
  </si>
  <si>
    <t>Other primary income</t>
  </si>
  <si>
    <t>Taxes on production and on imports</t>
  </si>
  <si>
    <t>Subsidies on production</t>
  </si>
  <si>
    <t>Other subsidies on production</t>
  </si>
  <si>
    <t>credits</t>
  </si>
  <si>
    <t>debits</t>
  </si>
  <si>
    <t>balance</t>
  </si>
  <si>
    <r>
      <t>difference 2019</t>
    </r>
    <r>
      <rPr>
        <sz val="9"/>
        <color theme="1"/>
        <rFont val="Calibri"/>
        <family val="2"/>
        <charset val="238"/>
      </rPr>
      <t>−</t>
    </r>
    <r>
      <rPr>
        <sz val="9"/>
        <color theme="1"/>
        <rFont val="Arial"/>
        <family val="2"/>
        <charset val="238"/>
        <scheme val="major"/>
      </rPr>
      <t>2018</t>
    </r>
  </si>
  <si>
    <t>Secondary income</t>
  </si>
  <si>
    <t>Current international cooperation</t>
  </si>
  <si>
    <t>EU's own VAT- and GNI-based resources</t>
  </si>
  <si>
    <t>Capital transfers</t>
  </si>
  <si>
    <t>Investment subsidies</t>
  </si>
  <si>
    <t>TOTAL</t>
  </si>
  <si>
    <t>Chart 11</t>
  </si>
  <si>
    <t>secondary income total</t>
  </si>
  <si>
    <t>net drawdown from the EU budget</t>
  </si>
  <si>
    <t>other secondary income</t>
  </si>
  <si>
    <t>Chart 12</t>
  </si>
  <si>
    <t>Capital account</t>
  </si>
  <si>
    <t>capital account total</t>
  </si>
  <si>
    <t>Chart 13</t>
  </si>
  <si>
    <t>Financial account</t>
  </si>
  <si>
    <t>financial account</t>
  </si>
  <si>
    <t>direct investment</t>
  </si>
  <si>
    <t>portfolio investment</t>
  </si>
  <si>
    <t>financial derivatives</t>
  </si>
  <si>
    <t>other investment</t>
  </si>
  <si>
    <t>reserve assets</t>
  </si>
  <si>
    <t>Chart 14</t>
  </si>
  <si>
    <t>Ratios of financial account and direct investment to GDP</t>
  </si>
  <si>
    <t>financial account ot GDP</t>
  </si>
  <si>
    <t>direct investment to GDP</t>
  </si>
  <si>
    <t>Chart 15</t>
  </si>
  <si>
    <t>Direct investment balance structure</t>
  </si>
  <si>
    <t>equity capital</t>
  </si>
  <si>
    <t>reinvested earnings</t>
  </si>
  <si>
    <t>loans</t>
  </si>
  <si>
    <t>direct investment excl. reinvested earnings</t>
  </si>
  <si>
    <t>Chart 16</t>
  </si>
  <si>
    <t>Direct investment structure</t>
  </si>
  <si>
    <t>of which: equity capital</t>
  </si>
  <si>
    <t>of which: reinvested earnings</t>
  </si>
  <si>
    <t>of which: loans</t>
  </si>
  <si>
    <t>liabilities</t>
  </si>
  <si>
    <t>assets</t>
  </si>
  <si>
    <t>direct investment in Czech Republic</t>
  </si>
  <si>
    <t>direct investment abroad</t>
  </si>
  <si>
    <t>Chart 17</t>
  </si>
  <si>
    <t>The largest direct investment flows by sector in 2019</t>
  </si>
  <si>
    <t>(directional principle; NACE classification; CZK billions)</t>
  </si>
  <si>
    <t>abroad</t>
  </si>
  <si>
    <t>in the Czech Republic</t>
  </si>
  <si>
    <t>financial and insurance services</t>
  </si>
  <si>
    <t>manufacture of motor vehicles</t>
  </si>
  <si>
    <t>oil, chemical and rubber products</t>
  </si>
  <si>
    <t>information and communication services</t>
  </si>
  <si>
    <t>real estate services</t>
  </si>
  <si>
    <t>professional, scientific and technical services</t>
  </si>
  <si>
    <t>Chart 18</t>
  </si>
  <si>
    <t>The largest direct investment flows by country in 2019</t>
  </si>
  <si>
    <t>(directional principle; immediate investor principle; CZK billions)</t>
  </si>
  <si>
    <t>Romania</t>
  </si>
  <si>
    <t>Luxembourg</t>
  </si>
  <si>
    <t>Chart 19</t>
  </si>
  <si>
    <t>Portfolio investment balance structure</t>
  </si>
  <si>
    <t>Assets: debt securities</t>
  </si>
  <si>
    <t>Assets: equity and investment fund shares</t>
  </si>
  <si>
    <t>Liabilities: debt securities</t>
  </si>
  <si>
    <t>Liabilities: equity and investment fund shares</t>
  </si>
  <si>
    <t>Chart 20</t>
  </si>
  <si>
    <t>Balances</t>
  </si>
  <si>
    <t>government</t>
  </si>
  <si>
    <t>other sectors</t>
  </si>
  <si>
    <t>banks incl. the CNB</t>
  </si>
  <si>
    <t>DS</t>
  </si>
  <si>
    <t>EIFS</t>
  </si>
  <si>
    <t>Debt securities</t>
  </si>
  <si>
    <t>Equity and investment fund shares</t>
  </si>
  <si>
    <t>Chart 21</t>
  </si>
  <si>
    <t>Other investment balance by sector</t>
  </si>
  <si>
    <t>Chart 22</t>
  </si>
  <si>
    <t>Change in reserve assets</t>
  </si>
  <si>
    <t>change in reserve assets</t>
  </si>
  <si>
    <t>Chart 23</t>
  </si>
  <si>
    <t>Czech Republic's investment position and breakdown by debtor</t>
  </si>
  <si>
    <t>(CZK trillions; end of period balance)</t>
  </si>
  <si>
    <t>Czech Republic's investment position</t>
  </si>
  <si>
    <t>Czech Republic's investment position excl. direct investment</t>
  </si>
  <si>
    <t>direct investment balance</t>
  </si>
  <si>
    <t>CNB</t>
  </si>
  <si>
    <t>banks</t>
  </si>
  <si>
    <t>Chart 24</t>
  </si>
  <si>
    <t>External debt and investment position relative to GDP</t>
  </si>
  <si>
    <t>(% of GDP)</t>
  </si>
  <si>
    <t>external debt to GDP</t>
  </si>
  <si>
    <t>investment position balance to GDP</t>
  </si>
  <si>
    <t>Chart 25</t>
  </si>
  <si>
    <t>External debt</t>
  </si>
  <si>
    <t>(CZK billions; end of period balance)</t>
  </si>
  <si>
    <t>external debt total</t>
  </si>
  <si>
    <t>short-term</t>
  </si>
  <si>
    <t>long-term</t>
  </si>
  <si>
    <t>Graf 26</t>
  </si>
  <si>
    <t>External debt by debtor</t>
  </si>
  <si>
    <t>central bank</t>
  </si>
  <si>
    <t>deposit-taking institutions except central bank</t>
  </si>
  <si>
    <t>general government</t>
  </si>
  <si>
    <r>
      <t>The balance of payments in 2015</t>
    </r>
    <r>
      <rPr>
        <sz val="9"/>
        <color theme="1"/>
        <rFont val="Calibri"/>
        <family val="2"/>
        <charset val="238"/>
      </rPr>
      <t>–</t>
    </r>
    <r>
      <rPr>
        <sz val="9"/>
        <color theme="1"/>
        <rFont val="Arial"/>
        <family val="2"/>
        <charset val="238"/>
        <scheme val="minor"/>
      </rPr>
      <t>2019</t>
    </r>
  </si>
  <si>
    <t>prel. 2019</t>
  </si>
  <si>
    <t>CZK billions</t>
  </si>
  <si>
    <t>A. Current account</t>
  </si>
  <si>
    <t xml:space="preserve">    Goods</t>
  </si>
  <si>
    <t xml:space="preserve">              Exports</t>
  </si>
  <si>
    <t xml:space="preserve">              Imports</t>
  </si>
  <si>
    <t xml:space="preserve">   Services</t>
  </si>
  <si>
    <t xml:space="preserve">      Manufacturing and repair services</t>
  </si>
  <si>
    <t xml:space="preserve">      Transport</t>
  </si>
  <si>
    <t xml:space="preserve">      Travel</t>
  </si>
  <si>
    <t xml:space="preserve">      Other services</t>
  </si>
  <si>
    <t xml:space="preserve">             Total credits</t>
  </si>
  <si>
    <t xml:space="preserve">             Total debits</t>
  </si>
  <si>
    <t xml:space="preserve">   Primary income</t>
  </si>
  <si>
    <t xml:space="preserve">      Compensation of employees</t>
  </si>
  <si>
    <t xml:space="preserve">      Investment income</t>
  </si>
  <si>
    <t xml:space="preserve">      Other primary income</t>
  </si>
  <si>
    <t xml:space="preserve">   Secondary income</t>
  </si>
  <si>
    <t xml:space="preserve">            Credits</t>
  </si>
  <si>
    <t xml:space="preserve">            Debits</t>
  </si>
  <si>
    <t>B. Capital account</t>
  </si>
  <si>
    <t xml:space="preserve">           Credits</t>
  </si>
  <si>
    <t xml:space="preserve">           Debits</t>
  </si>
  <si>
    <t xml:space="preserve">C. Financial account </t>
  </si>
  <si>
    <t xml:space="preserve">    Direct investment</t>
  </si>
  <si>
    <t xml:space="preserve">      of which: net reinvested earnings</t>
  </si>
  <si>
    <t xml:space="preserve">    abroad</t>
  </si>
  <si>
    <t xml:space="preserve">    in the Czech Republic</t>
  </si>
  <si>
    <t xml:space="preserve">   Portfolio investment</t>
  </si>
  <si>
    <t xml:space="preserve">       Assets</t>
  </si>
  <si>
    <t xml:space="preserve">         Equity and IF shares (equity securities)</t>
  </si>
  <si>
    <t xml:space="preserve">         Debt securities</t>
  </si>
  <si>
    <t xml:space="preserve">       Liabilities</t>
  </si>
  <si>
    <t xml:space="preserve">   Financial derivatives</t>
  </si>
  <si>
    <t xml:space="preserve">   Other investment </t>
  </si>
  <si>
    <t xml:space="preserve">     of which:   government</t>
  </si>
  <si>
    <t xml:space="preserve">                       corporations</t>
  </si>
  <si>
    <t xml:space="preserve">                       banks</t>
  </si>
  <si>
    <t xml:space="preserve">    Reserve assets   </t>
  </si>
  <si>
    <t>D. Balance from current and capital account</t>
  </si>
  <si>
    <t xml:space="preserve">     Balance from financial acc. (+ lending / - borrowing)</t>
  </si>
  <si>
    <t xml:space="preserve">     Errors and omissions</t>
  </si>
  <si>
    <t>(CZ-CPA product classification; %)</t>
  </si>
  <si>
    <t>(CZ-CPA product classification; CZK billions)</t>
  </si>
  <si>
    <t>Portfolio investment balance by sector</t>
  </si>
  <si>
    <t>basic metals</t>
  </si>
  <si>
    <t>(territorial structure; CZK billions)</t>
  </si>
  <si>
    <t>Services</t>
  </si>
  <si>
    <t>Services trade with the largest partners by surplus/deficit</t>
  </si>
  <si>
    <t xml:space="preserve">  financial and insurance activities</t>
  </si>
  <si>
    <t>vyměnit tabulku, chyba v úpravě, nadpisy jsou v pořádku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</si>
</sst>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#,##0.0"/>
    <numFmt numFmtId="166" formatCode="0.000"/>
    <numFmt numFmtId="167" formatCode="#,##0__;\-\ #,##0__;* "/>
    <numFmt numFmtId="168" formatCode="&quot;£&quot;#,##0;\-&quot;£&quot;#,##0"/>
    <numFmt numFmtId="169" formatCode="_-* #,##0\ _K_č_s_-;\-* #,##0\ _K_č_s_-;_-* &quot;-&quot;\ _K_č_s_-;_-@_-"/>
    <numFmt numFmtId="170" formatCode="&quot;£&quot;#,##0.00;\-&quot;£&quot;#,##0.00"/>
  </numFmts>
  <fonts count="28" x14ac:knownFonts="1">
    <font>
      <sz val="11"/>
      <color theme="1"/>
      <name val="Arial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name val="Arial CE"/>
      <charset val="238"/>
    </font>
    <font>
      <sz val="10"/>
      <name val="Arial CE"/>
    </font>
    <font>
      <sz val="12"/>
      <name val="Arial CE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Helv"/>
    </font>
    <font>
      <sz val="9"/>
      <color theme="1"/>
      <name val="Arial"/>
      <family val="2"/>
      <charset val="238"/>
      <scheme val="major"/>
    </font>
    <font>
      <b/>
      <sz val="9"/>
      <color theme="1"/>
      <name val="Arial"/>
      <family val="2"/>
      <charset val="238"/>
      <scheme val="major"/>
    </font>
    <font>
      <sz val="10"/>
      <color theme="1"/>
      <name val="Arial"/>
      <family val="2"/>
      <charset val="238"/>
      <scheme val="major"/>
    </font>
    <font>
      <b/>
      <sz val="10"/>
      <color theme="1"/>
      <name val="Arial"/>
      <family val="2"/>
      <charset val="238"/>
      <scheme val="major"/>
    </font>
    <font>
      <sz val="10"/>
      <name val="Arial"/>
      <family val="2"/>
      <charset val="238"/>
      <scheme val="major"/>
    </font>
    <font>
      <sz val="11"/>
      <color theme="1"/>
      <name val="Arial"/>
      <family val="2"/>
      <charset val="238"/>
      <scheme val="major"/>
    </font>
    <font>
      <b/>
      <sz val="9"/>
      <name val="Arial"/>
      <family val="2"/>
      <charset val="238"/>
      <scheme val="major"/>
    </font>
    <font>
      <b/>
      <sz val="10"/>
      <name val="Arial"/>
      <family val="2"/>
      <charset val="238"/>
      <scheme val="major"/>
    </font>
    <font>
      <sz val="10"/>
      <color rgb="FFFF0000"/>
      <name val="Arial"/>
      <family val="2"/>
      <charset val="238"/>
      <scheme val="major"/>
    </font>
    <font>
      <sz val="9"/>
      <color theme="1"/>
      <name val="Arial"/>
      <family val="2"/>
      <charset val="238"/>
      <scheme val="minor"/>
    </font>
    <font>
      <i/>
      <sz val="9"/>
      <color theme="1"/>
      <name val="Arial"/>
      <family val="2"/>
      <charset val="238"/>
      <scheme val="minor"/>
    </font>
    <font>
      <sz val="10"/>
      <color theme="1"/>
      <name val="Arial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Calibri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00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3">
    <xf numFmtId="0" fontId="0" fillId="0" borderId="0"/>
    <xf numFmtId="0" fontId="1" fillId="0" borderId="0"/>
    <xf numFmtId="0" fontId="2" fillId="0" borderId="0"/>
    <xf numFmtId="0" fontId="3" fillId="0" borderId="0"/>
    <xf numFmtId="10" fontId="4" fillId="3" borderId="0" applyFont="0" applyFill="0" applyBorder="0" applyAlignment="0" applyProtection="0"/>
    <xf numFmtId="167" fontId="3" fillId="0" borderId="0" applyFont="0" applyFill="0" applyBorder="0" applyAlignment="0" applyProtection="0"/>
    <xf numFmtId="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5" fillId="0" borderId="0" applyFont="0" applyFill="0" applyBorder="0" applyAlignment="0" applyProtection="0"/>
    <xf numFmtId="14" fontId="2" fillId="0" borderId="0" applyFont="0" applyFill="0" applyBorder="0" applyAlignment="0" applyProtection="0"/>
    <xf numFmtId="0" fontId="4" fillId="3" borderId="0" applyFont="0" applyFill="0" applyBorder="0" applyAlignment="0" applyProtection="0"/>
    <xf numFmtId="3" fontId="3" fillId="0" borderId="0"/>
    <xf numFmtId="165" fontId="3" fillId="0" borderId="0"/>
    <xf numFmtId="4" fontId="4" fillId="3" borderId="0" applyFont="0" applyFill="0" applyBorder="0" applyAlignment="0" applyProtection="0"/>
    <xf numFmtId="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" fontId="6" fillId="3" borderId="0"/>
    <xf numFmtId="2" fontId="2" fillId="0" borderId="0" applyFont="0" applyFill="0" applyBorder="0" applyAlignment="0" applyProtection="0"/>
    <xf numFmtId="0" fontId="7" fillId="0" borderId="0" applyNumberFormat="0" applyFont="0" applyFill="0" applyAlignment="0" applyProtection="0"/>
    <xf numFmtId="0" fontId="8" fillId="0" borderId="0" applyNumberFormat="0" applyFont="0" applyFill="0" applyAlignment="0" applyProtection="0"/>
    <xf numFmtId="0" fontId="9" fillId="3" borderId="0" applyFont="0" applyFill="0" applyBorder="0" applyAlignment="0" applyProtection="0"/>
    <xf numFmtId="0" fontId="10" fillId="3" borderId="0" applyFont="0" applyFill="0" applyBorder="0" applyAlignment="0" applyProtection="0"/>
    <xf numFmtId="168" fontId="3" fillId="0" borderId="0" applyFont="0" applyFill="0" applyBorder="0" applyAlignment="0" applyProtection="0"/>
    <xf numFmtId="170" fontId="6" fillId="3" borderId="0"/>
    <xf numFmtId="0" fontId="2" fillId="0" borderId="0"/>
    <xf numFmtId="0" fontId="2" fillId="0" borderId="0"/>
    <xf numFmtId="2" fontId="4" fillId="3" borderId="0" applyFont="0" applyFill="0" applyBorder="0" applyAlignment="0" applyProtection="0"/>
    <xf numFmtId="0" fontId="2" fillId="0" borderId="0"/>
    <xf numFmtId="0" fontId="11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" fillId="0" borderId="0"/>
    <xf numFmtId="0" fontId="2" fillId="0" borderId="0"/>
  </cellStyleXfs>
  <cellXfs count="157">
    <xf numFmtId="0" fontId="0" fillId="0" borderId="0" xfId="0"/>
    <xf numFmtId="0" fontId="12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15" fillId="0" borderId="0" xfId="0" applyFont="1" applyFill="1"/>
    <xf numFmtId="0" fontId="14" fillId="0" borderId="0" xfId="0" applyFont="1" applyFill="1"/>
    <xf numFmtId="164" fontId="14" fillId="0" borderId="0" xfId="0" applyNumberFormat="1" applyFont="1"/>
    <xf numFmtId="0" fontId="14" fillId="0" borderId="0" xfId="0" applyFont="1" applyFill="1" applyAlignment="1">
      <alignment horizontal="left"/>
    </xf>
    <xf numFmtId="0" fontId="12" fillId="2" borderId="0" xfId="0" applyFont="1" applyFill="1"/>
    <xf numFmtId="0" fontId="15" fillId="2" borderId="0" xfId="0" applyFont="1" applyFill="1"/>
    <xf numFmtId="0" fontId="14" fillId="2" borderId="0" xfId="0" applyFont="1" applyFill="1"/>
    <xf numFmtId="164" fontId="14" fillId="0" borderId="0" xfId="0" applyNumberFormat="1" applyFont="1" applyFill="1"/>
    <xf numFmtId="0" fontId="14" fillId="0" borderId="0" xfId="0" applyFont="1" applyAlignment="1">
      <alignment horizontal="right"/>
    </xf>
    <xf numFmtId="0" fontId="14" fillId="0" borderId="0" xfId="0" applyFont="1" applyFill="1" applyAlignment="1">
      <alignment horizontal="left" vertical="center"/>
    </xf>
    <xf numFmtId="0" fontId="16" fillId="0" borderId="0" xfId="0" applyFont="1" applyFill="1" applyBorder="1"/>
    <xf numFmtId="0" fontId="14" fillId="0" borderId="0" xfId="0" applyFont="1" applyAlignment="1">
      <alignment horizontal="left" vertical="center"/>
    </xf>
    <xf numFmtId="0" fontId="17" fillId="0" borderId="0" xfId="0" applyFont="1"/>
    <xf numFmtId="0" fontId="12" fillId="0" borderId="0" xfId="0" applyFont="1" applyFill="1" applyBorder="1"/>
    <xf numFmtId="0" fontId="18" fillId="2" borderId="26" xfId="0" applyFont="1" applyFill="1" applyBorder="1"/>
    <xf numFmtId="0" fontId="12" fillId="2" borderId="29" xfId="0" applyFont="1" applyFill="1" applyBorder="1"/>
    <xf numFmtId="0" fontId="12" fillId="2" borderId="26" xfId="0" applyFont="1" applyFill="1" applyBorder="1"/>
    <xf numFmtId="0" fontId="13" fillId="2" borderId="30" xfId="1" applyFont="1" applyFill="1" applyBorder="1" applyAlignment="1">
      <alignment horizontal="left" vertical="top" wrapText="1"/>
    </xf>
    <xf numFmtId="165" fontId="13" fillId="2" borderId="31" xfId="1" applyNumberFormat="1" applyFont="1" applyFill="1" applyBorder="1" applyAlignment="1">
      <alignment horizontal="center" vertical="top" wrapText="1"/>
    </xf>
    <xf numFmtId="164" fontId="18" fillId="2" borderId="32" xfId="0" applyNumberFormat="1" applyFont="1" applyFill="1" applyBorder="1" applyAlignment="1">
      <alignment horizontal="center"/>
    </xf>
    <xf numFmtId="0" fontId="13" fillId="2" borderId="0" xfId="1" applyFont="1" applyFill="1" applyBorder="1" applyAlignment="1">
      <alignment horizontal="left" vertical="top" wrapText="1"/>
    </xf>
    <xf numFmtId="165" fontId="13" fillId="2" borderId="33" xfId="1" applyNumberFormat="1" applyFont="1" applyFill="1" applyBorder="1" applyAlignment="1">
      <alignment horizontal="center" vertical="top" wrapText="1"/>
    </xf>
    <xf numFmtId="164" fontId="18" fillId="2" borderId="16" xfId="0" applyNumberFormat="1" applyFont="1" applyFill="1" applyBorder="1" applyAlignment="1">
      <alignment horizontal="center"/>
    </xf>
    <xf numFmtId="0" fontId="12" fillId="2" borderId="0" xfId="1" applyFont="1" applyFill="1" applyBorder="1" applyAlignment="1">
      <alignment horizontal="left" vertical="top" wrapText="1"/>
    </xf>
    <xf numFmtId="165" fontId="12" fillId="2" borderId="33" xfId="1" applyNumberFormat="1" applyFont="1" applyFill="1" applyBorder="1" applyAlignment="1">
      <alignment horizontal="center" vertical="top" wrapText="1"/>
    </xf>
    <xf numFmtId="164" fontId="12" fillId="2" borderId="16" xfId="0" applyNumberFormat="1" applyFont="1" applyFill="1" applyBorder="1" applyAlignment="1">
      <alignment horizontal="center"/>
    </xf>
    <xf numFmtId="0" fontId="12" fillId="2" borderId="26" xfId="1" applyFont="1" applyFill="1" applyBorder="1" applyAlignment="1">
      <alignment horizontal="left" vertical="top" wrapText="1"/>
    </xf>
    <xf numFmtId="165" fontId="12" fillId="2" borderId="34" xfId="1" applyNumberFormat="1" applyFont="1" applyFill="1" applyBorder="1" applyAlignment="1">
      <alignment horizontal="center" vertical="top" wrapText="1"/>
    </xf>
    <xf numFmtId="164" fontId="12" fillId="2" borderId="35" xfId="0" applyNumberFormat="1" applyFont="1" applyFill="1" applyBorder="1"/>
    <xf numFmtId="164" fontId="12" fillId="2" borderId="28" xfId="0" applyNumberFormat="1" applyFont="1" applyFill="1" applyBorder="1" applyAlignment="1">
      <alignment horizontal="center"/>
    </xf>
    <xf numFmtId="0" fontId="19" fillId="0" borderId="0" xfId="0" applyFont="1" applyFill="1" applyBorder="1"/>
    <xf numFmtId="0" fontId="14" fillId="0" borderId="0" xfId="0" applyFont="1" applyFill="1" applyBorder="1"/>
    <xf numFmtId="0" fontId="12" fillId="2" borderId="1" xfId="0" applyFont="1" applyFill="1" applyBorder="1"/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/>
    <xf numFmtId="0" fontId="12" fillId="2" borderId="2" xfId="0" applyFont="1" applyFill="1" applyBorder="1"/>
    <xf numFmtId="0" fontId="12" fillId="2" borderId="4" xfId="0" applyFont="1" applyFill="1" applyBorder="1"/>
    <xf numFmtId="0" fontId="12" fillId="2" borderId="5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3" fillId="2" borderId="8" xfId="0" applyFont="1" applyFill="1" applyBorder="1"/>
    <xf numFmtId="164" fontId="13" fillId="2" borderId="9" xfId="0" applyNumberFormat="1" applyFont="1" applyFill="1" applyBorder="1"/>
    <xf numFmtId="164" fontId="13" fillId="2" borderId="10" xfId="0" applyNumberFormat="1" applyFont="1" applyFill="1" applyBorder="1"/>
    <xf numFmtId="164" fontId="13" fillId="2" borderId="11" xfId="0" applyNumberFormat="1" applyFont="1" applyFill="1" applyBorder="1"/>
    <xf numFmtId="164" fontId="13" fillId="2" borderId="12" xfId="0" applyNumberFormat="1" applyFont="1" applyFill="1" applyBorder="1"/>
    <xf numFmtId="0" fontId="12" fillId="2" borderId="13" xfId="0" applyFont="1" applyFill="1" applyBorder="1"/>
    <xf numFmtId="164" fontId="12" fillId="2" borderId="14" xfId="0" applyNumberFormat="1" applyFont="1" applyFill="1" applyBorder="1"/>
    <xf numFmtId="164" fontId="12" fillId="2" borderId="0" xfId="0" applyNumberFormat="1" applyFont="1" applyFill="1" applyBorder="1"/>
    <xf numFmtId="164" fontId="12" fillId="2" borderId="15" xfId="0" applyNumberFormat="1" applyFont="1" applyFill="1" applyBorder="1"/>
    <xf numFmtId="164" fontId="12" fillId="2" borderId="16" xfId="0" applyNumberFormat="1" applyFont="1" applyFill="1" applyBorder="1"/>
    <xf numFmtId="0" fontId="13" fillId="2" borderId="17" xfId="0" applyFont="1" applyFill="1" applyBorder="1"/>
    <xf numFmtId="164" fontId="13" fillId="2" borderId="18" xfId="0" applyNumberFormat="1" applyFont="1" applyFill="1" applyBorder="1"/>
    <xf numFmtId="164" fontId="13" fillId="2" borderId="19" xfId="0" applyNumberFormat="1" applyFont="1" applyFill="1" applyBorder="1"/>
    <xf numFmtId="164" fontId="13" fillId="2" borderId="20" xfId="0" applyNumberFormat="1" applyFont="1" applyFill="1" applyBorder="1"/>
    <xf numFmtId="164" fontId="13" fillId="2" borderId="21" xfId="0" applyNumberFormat="1" applyFont="1" applyFill="1" applyBorder="1"/>
    <xf numFmtId="164" fontId="12" fillId="2" borderId="1" xfId="0" applyNumberFormat="1" applyFont="1" applyFill="1" applyBorder="1"/>
    <xf numFmtId="164" fontId="12" fillId="2" borderId="2" xfId="0" applyNumberFormat="1" applyFont="1" applyFill="1" applyBorder="1"/>
    <xf numFmtId="164" fontId="12" fillId="2" borderId="22" xfId="0" applyNumberFormat="1" applyFont="1" applyFill="1" applyBorder="1"/>
    <xf numFmtId="164" fontId="12" fillId="2" borderId="23" xfId="0" applyNumberFormat="1" applyFont="1" applyFill="1" applyBorder="1"/>
    <xf numFmtId="0" fontId="13" fillId="2" borderId="13" xfId="0" applyFont="1" applyFill="1" applyBorder="1"/>
    <xf numFmtId="164" fontId="13" fillId="2" borderId="14" xfId="0" applyNumberFormat="1" applyFont="1" applyFill="1" applyBorder="1"/>
    <xf numFmtId="164" fontId="13" fillId="2" borderId="0" xfId="0" applyNumberFormat="1" applyFont="1" applyFill="1" applyBorder="1"/>
    <xf numFmtId="164" fontId="13" fillId="2" borderId="15" xfId="0" applyNumberFormat="1" applyFont="1" applyFill="1" applyBorder="1"/>
    <xf numFmtId="164" fontId="13" fillId="2" borderId="16" xfId="0" applyNumberFormat="1" applyFont="1" applyFill="1" applyBorder="1"/>
    <xf numFmtId="0" fontId="12" fillId="2" borderId="24" xfId="0" applyFont="1" applyFill="1" applyBorder="1"/>
    <xf numFmtId="164" fontId="12" fillId="2" borderId="25" xfId="0" applyNumberFormat="1" applyFont="1" applyFill="1" applyBorder="1"/>
    <xf numFmtId="164" fontId="12" fillId="2" borderId="26" xfId="0" applyNumberFormat="1" applyFont="1" applyFill="1" applyBorder="1"/>
    <xf numFmtId="164" fontId="12" fillId="2" borderId="27" xfId="0" applyNumberFormat="1" applyFont="1" applyFill="1" applyBorder="1"/>
    <xf numFmtId="164" fontId="12" fillId="2" borderId="28" xfId="0" applyNumberFormat="1" applyFont="1" applyFill="1" applyBorder="1"/>
    <xf numFmtId="0" fontId="14" fillId="2" borderId="0" xfId="0" applyFont="1" applyFill="1" applyBorder="1"/>
    <xf numFmtId="0" fontId="16" fillId="0" borderId="0" xfId="2" applyFont="1"/>
    <xf numFmtId="164" fontId="19" fillId="0" borderId="0" xfId="2" applyNumberFormat="1" applyFont="1" applyAlignment="1">
      <alignment horizontal="left"/>
    </xf>
    <xf numFmtId="0" fontId="16" fillId="0" borderId="0" xfId="2" applyFont="1" applyAlignment="1">
      <alignment horizontal="center" vertical="top" wrapText="1"/>
    </xf>
    <xf numFmtId="0" fontId="16" fillId="0" borderId="0" xfId="2" applyFont="1" applyAlignment="1">
      <alignment horizontal="right"/>
    </xf>
    <xf numFmtId="164" fontId="16" fillId="0" borderId="0" xfId="2" applyNumberFormat="1" applyFont="1"/>
    <xf numFmtId="0" fontId="19" fillId="0" borderId="0" xfId="2" applyFont="1"/>
    <xf numFmtId="164" fontId="16" fillId="0" borderId="0" xfId="2" applyNumberFormat="1" applyFont="1" applyAlignment="1">
      <alignment horizontal="right"/>
    </xf>
    <xf numFmtId="1" fontId="16" fillId="0" borderId="0" xfId="2" applyNumberFormat="1" applyFont="1" applyAlignment="1">
      <alignment horizontal="right"/>
    </xf>
    <xf numFmtId="0" fontId="14" fillId="0" borderId="0" xfId="1" applyFont="1" applyFill="1" applyBorder="1" applyAlignment="1">
      <alignment horizontal="left" vertical="top" wrapText="1"/>
    </xf>
    <xf numFmtId="165" fontId="14" fillId="0" borderId="0" xfId="1" applyNumberFormat="1" applyFont="1" applyFill="1" applyBorder="1" applyAlignment="1">
      <alignment horizontal="right" vertical="top" wrapText="1"/>
    </xf>
    <xf numFmtId="0" fontId="14" fillId="0" borderId="0" xfId="1" applyFont="1" applyFill="1" applyBorder="1" applyAlignment="1">
      <alignment horizontal="left" vertical="top"/>
    </xf>
    <xf numFmtId="0" fontId="16" fillId="0" borderId="0" xfId="2" applyFont="1" applyFill="1"/>
    <xf numFmtId="0" fontId="16" fillId="0" borderId="0" xfId="3" applyFont="1" applyFill="1"/>
    <xf numFmtId="0" fontId="16" fillId="0" borderId="0" xfId="3" applyFont="1" applyAlignment="1">
      <alignment horizontal="center" vertical="top" wrapText="1"/>
    </xf>
    <xf numFmtId="0" fontId="16" fillId="0" borderId="0" xfId="31" applyFont="1" applyAlignment="1" applyProtection="1">
      <alignment horizontal="centerContinuous" vertical="top" wrapText="1"/>
    </xf>
    <xf numFmtId="0" fontId="16" fillId="0" borderId="0" xfId="31" applyFont="1" applyAlignment="1" applyProtection="1">
      <alignment horizontal="center" vertical="top" wrapText="1"/>
    </xf>
    <xf numFmtId="164" fontId="16" fillId="0" borderId="0" xfId="2" applyNumberFormat="1" applyFont="1" applyFill="1" applyAlignment="1"/>
    <xf numFmtId="0" fontId="16" fillId="0" borderId="0" xfId="2" applyFont="1" applyFill="1" applyAlignment="1">
      <alignment vertical="top" wrapText="1"/>
    </xf>
    <xf numFmtId="0" fontId="15" fillId="0" borderId="0" xfId="0" applyFont="1"/>
    <xf numFmtId="166" fontId="14" fillId="0" borderId="0" xfId="0" applyNumberFormat="1" applyFont="1"/>
    <xf numFmtId="164" fontId="14" fillId="0" borderId="0" xfId="0" applyNumberFormat="1" applyFont="1" applyAlignment="1">
      <alignment horizontal="right"/>
    </xf>
    <xf numFmtId="164" fontId="16" fillId="0" borderId="0" xfId="2" applyNumberFormat="1" applyFont="1" applyAlignment="1">
      <alignment horizontal="left"/>
    </xf>
    <xf numFmtId="2" fontId="14" fillId="0" borderId="0" xfId="0" applyNumberFormat="1" applyFont="1"/>
    <xf numFmtId="0" fontId="14" fillId="0" borderId="0" xfId="0" applyFont="1" applyFill="1" applyAlignment="1">
      <alignment horizontal="left" vertical="top"/>
    </xf>
    <xf numFmtId="0" fontId="19" fillId="0" borderId="0" xfId="2" applyFont="1" applyFill="1" applyAlignment="1">
      <alignment horizontal="left"/>
    </xf>
    <xf numFmtId="0" fontId="16" fillId="0" borderId="0" xfId="2" applyFont="1" applyFill="1" applyAlignment="1">
      <alignment horizontal="left"/>
    </xf>
    <xf numFmtId="0" fontId="16" fillId="0" borderId="0" xfId="2" applyFont="1" applyFill="1" applyAlignment="1">
      <alignment wrapText="1"/>
    </xf>
    <xf numFmtId="164" fontId="0" fillId="0" borderId="0" xfId="0" applyNumberFormat="1"/>
    <xf numFmtId="0" fontId="12" fillId="0" borderId="0" xfId="1" applyFont="1" applyFill="1" applyBorder="1" applyAlignment="1">
      <alignment horizontal="left" vertical="top" wrapText="1"/>
    </xf>
    <xf numFmtId="165" fontId="12" fillId="0" borderId="0" xfId="1" applyNumberFormat="1" applyFont="1" applyFill="1" applyBorder="1" applyAlignment="1">
      <alignment horizontal="center" vertical="top" wrapText="1"/>
    </xf>
    <xf numFmtId="164" fontId="12" fillId="0" borderId="10" xfId="0" applyNumberFormat="1" applyFont="1" applyFill="1" applyBorder="1" applyAlignment="1">
      <alignment horizontal="center"/>
    </xf>
    <xf numFmtId="0" fontId="12" fillId="0" borderId="0" xfId="0" applyFont="1" applyFill="1"/>
    <xf numFmtId="0" fontId="21" fillId="0" borderId="0" xfId="0" applyFont="1"/>
    <xf numFmtId="0" fontId="21" fillId="2" borderId="36" xfId="0" applyFont="1" applyFill="1" applyBorder="1"/>
    <xf numFmtId="0" fontId="21" fillId="2" borderId="37" xfId="0" applyFont="1" applyFill="1" applyBorder="1"/>
    <xf numFmtId="0" fontId="21" fillId="2" borderId="30" xfId="0" applyFont="1" applyFill="1" applyBorder="1"/>
    <xf numFmtId="0" fontId="22" fillId="2" borderId="38" xfId="0" applyFont="1" applyFill="1" applyBorder="1"/>
    <xf numFmtId="164" fontId="21" fillId="2" borderId="37" xfId="0" applyNumberFormat="1" applyFont="1" applyFill="1" applyBorder="1"/>
    <xf numFmtId="164" fontId="21" fillId="2" borderId="30" xfId="0" applyNumberFormat="1" applyFont="1" applyFill="1" applyBorder="1"/>
    <xf numFmtId="0" fontId="21" fillId="2" borderId="26" xfId="0" applyFont="1" applyFill="1" applyBorder="1"/>
    <xf numFmtId="0" fontId="22" fillId="2" borderId="25" xfId="0" applyFont="1" applyFill="1" applyBorder="1"/>
    <xf numFmtId="164" fontId="21" fillId="2" borderId="24" xfId="0" applyNumberFormat="1" applyFont="1" applyFill="1" applyBorder="1"/>
    <xf numFmtId="0" fontId="21" fillId="2" borderId="39" xfId="0" applyFont="1" applyFill="1" applyBorder="1"/>
    <xf numFmtId="0" fontId="22" fillId="2" borderId="39" xfId="0" applyFont="1" applyFill="1" applyBorder="1"/>
    <xf numFmtId="0" fontId="21" fillId="2" borderId="13" xfId="0" applyFont="1" applyFill="1" applyBorder="1"/>
    <xf numFmtId="0" fontId="21" fillId="2" borderId="40" xfId="0" applyFont="1" applyFill="1" applyBorder="1"/>
    <xf numFmtId="0" fontId="21" fillId="2" borderId="0" xfId="0" applyFont="1" applyFill="1" applyBorder="1"/>
    <xf numFmtId="0" fontId="22" fillId="2" borderId="40" xfId="0" applyFont="1" applyFill="1" applyBorder="1"/>
    <xf numFmtId="164" fontId="21" fillId="2" borderId="13" xfId="0" applyNumberFormat="1" applyFont="1" applyFill="1" applyBorder="1"/>
    <xf numFmtId="0" fontId="21" fillId="2" borderId="24" xfId="0" applyFont="1" applyFill="1" applyBorder="1"/>
    <xf numFmtId="164" fontId="21" fillId="2" borderId="8" xfId="0" applyNumberFormat="1" applyFont="1" applyFill="1" applyBorder="1"/>
    <xf numFmtId="0" fontId="21" fillId="2" borderId="41" xfId="0" applyFont="1" applyFill="1" applyBorder="1"/>
    <xf numFmtId="0" fontId="21" fillId="2" borderId="10" xfId="0" applyFont="1" applyFill="1" applyBorder="1"/>
    <xf numFmtId="0" fontId="22" fillId="2" borderId="41" xfId="0" applyFont="1" applyFill="1" applyBorder="1"/>
    <xf numFmtId="0" fontId="21" fillId="2" borderId="38" xfId="0" applyFont="1" applyFill="1" applyBorder="1"/>
    <xf numFmtId="0" fontId="21" fillId="2" borderId="0" xfId="0" applyFont="1" applyFill="1"/>
    <xf numFmtId="0" fontId="21" fillId="0" borderId="0" xfId="0" applyFont="1" applyFill="1" applyBorder="1"/>
    <xf numFmtId="164" fontId="21" fillId="0" borderId="0" xfId="0" applyNumberFormat="1" applyFont="1" applyFill="1" applyBorder="1"/>
    <xf numFmtId="0" fontId="21" fillId="2" borderId="37" xfId="0" applyFont="1" applyFill="1" applyBorder="1" applyAlignment="1">
      <alignment horizontal="right"/>
    </xf>
    <xf numFmtId="0" fontId="20" fillId="0" borderId="0" xfId="0" applyFont="1"/>
    <xf numFmtId="0" fontId="23" fillId="0" borderId="0" xfId="0" applyFont="1"/>
    <xf numFmtId="1" fontId="23" fillId="0" borderId="0" xfId="0" applyNumberFormat="1" applyFont="1"/>
    <xf numFmtId="0" fontId="14" fillId="0" borderId="0" xfId="2" applyFont="1" applyAlignment="1">
      <alignment horizontal="right"/>
    </xf>
    <xf numFmtId="0" fontId="14" fillId="0" borderId="0" xfId="2" applyFont="1"/>
    <xf numFmtId="164" fontId="14" fillId="0" borderId="0" xfId="2" applyNumberFormat="1" applyFont="1"/>
    <xf numFmtId="164" fontId="21" fillId="2" borderId="41" xfId="0" applyNumberFormat="1" applyFont="1" applyFill="1" applyBorder="1"/>
    <xf numFmtId="164" fontId="21" fillId="2" borderId="10" xfId="0" applyNumberFormat="1" applyFont="1" applyFill="1" applyBorder="1"/>
    <xf numFmtId="164" fontId="21" fillId="2" borderId="40" xfId="0" applyNumberFormat="1" applyFont="1" applyFill="1" applyBorder="1"/>
    <xf numFmtId="164" fontId="21" fillId="2" borderId="0" xfId="0" applyNumberFormat="1" applyFont="1" applyFill="1" applyBorder="1"/>
    <xf numFmtId="164" fontId="21" fillId="2" borderId="39" xfId="0" applyNumberFormat="1" applyFont="1" applyFill="1" applyBorder="1"/>
    <xf numFmtId="164" fontId="21" fillId="2" borderId="26" xfId="0" applyNumberFormat="1" applyFont="1" applyFill="1" applyBorder="1"/>
    <xf numFmtId="164" fontId="16" fillId="0" borderId="0" xfId="2" applyNumberFormat="1" applyFont="1" applyFill="1" applyAlignment="1">
      <alignment horizontal="left"/>
    </xf>
    <xf numFmtId="0" fontId="22" fillId="2" borderId="38" xfId="0" applyFont="1" applyFill="1" applyBorder="1" applyAlignment="1">
      <alignment wrapText="1"/>
    </xf>
    <xf numFmtId="0" fontId="18" fillId="2" borderId="42" xfId="0" applyFont="1" applyFill="1" applyBorder="1"/>
    <xf numFmtId="0" fontId="18" fillId="2" borderId="43" xfId="0" applyFont="1" applyFill="1" applyBorder="1"/>
    <xf numFmtId="0" fontId="12" fillId="2" borderId="43" xfId="0" applyFont="1" applyFill="1" applyBorder="1"/>
    <xf numFmtId="0" fontId="17" fillId="4" borderId="0" xfId="0" applyFont="1" applyFill="1"/>
    <xf numFmtId="0" fontId="27" fillId="0" borderId="0" xfId="0" applyFont="1"/>
    <xf numFmtId="0" fontId="12" fillId="2" borderId="44" xfId="0" applyFont="1" applyFill="1" applyBorder="1" applyAlignment="1">
      <alignment horizontal="center"/>
    </xf>
    <xf numFmtId="0" fontId="17" fillId="0" borderId="0" xfId="0" applyFont="1" applyBorder="1"/>
    <xf numFmtId="0" fontId="26" fillId="2" borderId="3" xfId="0" applyFont="1" applyFill="1" applyBorder="1"/>
    <xf numFmtId="0" fontId="17" fillId="0" borderId="0" xfId="0" applyFont="1" applyFill="1"/>
    <xf numFmtId="0" fontId="27" fillId="0" borderId="0" xfId="0" applyFont="1" applyFill="1"/>
  </cellXfs>
  <cellStyles count="33">
    <cellStyle name="% procenta" xfId="4"/>
    <cellStyle name="celá čísla" xfId="5"/>
    <cellStyle name="Comma0" xfId="6"/>
    <cellStyle name="Currency0" xfId="7"/>
    <cellStyle name="čárky [0]_AgregaceCOICOP" xfId="8"/>
    <cellStyle name="Date" xfId="9"/>
    <cellStyle name="Datum" xfId="10"/>
    <cellStyle name="financni0" xfId="11"/>
    <cellStyle name="financni1" xfId="12"/>
    <cellStyle name="Finanční" xfId="13"/>
    <cellStyle name="Finanční0" xfId="14"/>
    <cellStyle name="Finanční1" xfId="15"/>
    <cellStyle name="Finanèní" xfId="16"/>
    <cellStyle name="Fixed" xfId="17"/>
    <cellStyle name="Heading 1" xfId="18"/>
    <cellStyle name="Heading 2" xfId="19"/>
    <cellStyle name="HEADING1" xfId="20"/>
    <cellStyle name="HEADING2" xfId="21"/>
    <cellStyle name="Měna0" xfId="22"/>
    <cellStyle name="Mìna" xfId="23"/>
    <cellStyle name="Normal_SD_I_2013_II_2" xfId="32"/>
    <cellStyle name="Normální" xfId="0" builtinId="0"/>
    <cellStyle name="Normální 2" xfId="2"/>
    <cellStyle name="Normální 3" xfId="24"/>
    <cellStyle name="Normální 4" xfId="25"/>
    <cellStyle name="normální_def - Inflace 06" xfId="3"/>
    <cellStyle name="Normální_graf PB" xfId="1"/>
    <cellStyle name="normální_grafy2" xfId="31"/>
    <cellStyle name="Pevný" xfId="26"/>
    <cellStyle name="Standard_yugoyear" xfId="27"/>
    <cellStyle name="Styl 1" xfId="28"/>
    <cellStyle name="Záhlaví 1" xfId="29"/>
    <cellStyle name="Záhlaví 2" xfId="30"/>
  </cellStyles>
  <dxfs count="0"/>
  <tableStyles count="0" defaultTableStyle="TableStyleMedium2" defaultPivotStyle="PivotStyleLight16"/>
  <colors>
    <mruColors>
      <color rgb="FFA6A9AA"/>
      <color rgb="FF2EA754"/>
      <color rgb="FF9DABE2"/>
      <color rgb="FF6A6ADF"/>
      <color rgb="FFD2D2D2"/>
      <color rgb="FFFF6347"/>
      <color rgb="FF8A2BE2"/>
      <color rgb="FFAB1CD2"/>
      <color rgb="FFEE8176"/>
      <color rgb="FF7BE9C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5.xml"/><Relationship Id="rId42" Type="http://schemas.openxmlformats.org/officeDocument/2006/relationships/externalLink" Target="externalLinks/externalLink13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4.xml"/><Relationship Id="rId38" Type="http://schemas.openxmlformats.org/officeDocument/2006/relationships/externalLink" Target="externalLinks/externalLink9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3.xml"/><Relationship Id="rId37" Type="http://schemas.openxmlformats.org/officeDocument/2006/relationships/externalLink" Target="externalLinks/externalLink8.xml"/><Relationship Id="rId40" Type="http://schemas.openxmlformats.org/officeDocument/2006/relationships/externalLink" Target="externalLinks/externalLink11.xml"/><Relationship Id="rId45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7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4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externalLink" Target="externalLinks/externalLink6.xml"/><Relationship Id="rId43" Type="http://schemas.openxmlformats.org/officeDocument/2006/relationships/externalLink" Target="externalLinks/externalLink14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6778523489932886E-2"/>
          <c:y val="1.7161573102761066E-2"/>
          <c:w val="0.94966442953020136"/>
          <c:h val="0.7310362294647894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'G1'!$J$5</c:f>
              <c:strCache>
                <c:ptCount val="1"/>
                <c:pt idx="0">
                  <c:v>goods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'G1'!$K$3:$O$3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'G1'!$K$5:$O$5</c:f>
              <c:numCache>
                <c:formatCode>General</c:formatCode>
                <c:ptCount val="5"/>
                <c:pt idx="0">
                  <c:v>188.03189999999984</c:v>
                </c:pt>
                <c:pt idx="1">
                  <c:v>245.68993310299993</c:v>
                </c:pt>
                <c:pt idx="2">
                  <c:v>259.13976126499938</c:v>
                </c:pt>
                <c:pt idx="3">
                  <c:v>201.08781191499961</c:v>
                </c:pt>
                <c:pt idx="4">
                  <c:v>239.76407675599989</c:v>
                </c:pt>
              </c:numCache>
            </c:numRef>
          </c:val>
        </c:ser>
        <c:ser>
          <c:idx val="2"/>
          <c:order val="2"/>
          <c:tx>
            <c:strRef>
              <c:f>'G1'!$J$6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'G1'!$K$3:$O$3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'G1'!$K$6:$O$6</c:f>
              <c:numCache>
                <c:formatCode>General</c:formatCode>
                <c:ptCount val="5"/>
                <c:pt idx="0">
                  <c:v>78.038099999999972</c:v>
                </c:pt>
                <c:pt idx="1">
                  <c:v>107.609181372889</c:v>
                </c:pt>
                <c:pt idx="2">
                  <c:v>127.68702184649821</c:v>
                </c:pt>
                <c:pt idx="3">
                  <c:v>122.0031342232339</c:v>
                </c:pt>
                <c:pt idx="4">
                  <c:v>103.6567872442843</c:v>
                </c:pt>
              </c:numCache>
            </c:numRef>
          </c:val>
        </c:ser>
        <c:ser>
          <c:idx val="3"/>
          <c:order val="3"/>
          <c:tx>
            <c:strRef>
              <c:f>'G1'!$J$7</c:f>
              <c:strCache>
                <c:ptCount val="1"/>
                <c:pt idx="0">
                  <c:v>primary income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'G1'!$K$3:$O$3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'G1'!$K$7:$O$7</c:f>
              <c:numCache>
                <c:formatCode>General</c:formatCode>
                <c:ptCount val="5"/>
                <c:pt idx="0">
                  <c:v>-254.83799999999999</c:v>
                </c:pt>
                <c:pt idx="1">
                  <c:v>-251.78782214506799</c:v>
                </c:pt>
                <c:pt idx="2">
                  <c:v>-255.33695293978909</c:v>
                </c:pt>
                <c:pt idx="3">
                  <c:v>-260.56014496193166</c:v>
                </c:pt>
                <c:pt idx="4">
                  <c:v>-324.10552162958311</c:v>
                </c:pt>
              </c:numCache>
            </c:numRef>
          </c:val>
        </c:ser>
        <c:ser>
          <c:idx val="4"/>
          <c:order val="4"/>
          <c:tx>
            <c:strRef>
              <c:f>'G1'!$J$8</c:f>
              <c:strCache>
                <c:ptCount val="1"/>
                <c:pt idx="0">
                  <c:v>secondary income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val>
            <c:numRef>
              <c:f>'G1'!$K$8:$O$8</c:f>
              <c:numCache>
                <c:formatCode>General</c:formatCode>
                <c:ptCount val="5"/>
                <c:pt idx="0">
                  <c:v>5.1399999999997448E-2</c:v>
                </c:pt>
                <c:pt idx="1">
                  <c:v>-27.291990758636</c:v>
                </c:pt>
                <c:pt idx="2">
                  <c:v>-48.025783484676801</c:v>
                </c:pt>
                <c:pt idx="3">
                  <c:v>-39.905300065020498</c:v>
                </c:pt>
                <c:pt idx="4">
                  <c:v>-40.628042106392002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69239424"/>
        <c:axId val="269240960"/>
      </c:barChart>
      <c:lineChart>
        <c:grouping val="standard"/>
        <c:varyColors val="0"/>
        <c:ser>
          <c:idx val="0"/>
          <c:order val="0"/>
          <c:tx>
            <c:strRef>
              <c:f>'G1'!$J$4</c:f>
              <c:strCache>
                <c:ptCount val="1"/>
                <c:pt idx="0">
                  <c:v>current account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'G1'!$K$3:$O$3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'G1'!$K$4:$O$4</c:f>
              <c:numCache>
                <c:formatCode>General</c:formatCode>
                <c:ptCount val="5"/>
                <c:pt idx="0">
                  <c:v>11.283399999999812</c:v>
                </c:pt>
                <c:pt idx="1">
                  <c:v>74.21930157218496</c:v>
                </c:pt>
                <c:pt idx="2">
                  <c:v>83.464046687019959</c:v>
                </c:pt>
                <c:pt idx="3">
                  <c:v>22.625501111280258</c:v>
                </c:pt>
                <c:pt idx="4">
                  <c:v>-21.312699735669597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'G1'!$J$9</c:f>
              <c:strCache>
                <c:ptCount val="1"/>
                <c:pt idx="0">
                  <c:v>capital account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dash"/>
            </a:ln>
          </c:spPr>
          <c:marker>
            <c:symbol val="none"/>
          </c:marker>
          <c:val>
            <c:numRef>
              <c:f>'G1'!$K$9:$O$9</c:f>
              <c:numCache>
                <c:formatCode>General</c:formatCode>
                <c:ptCount val="5"/>
                <c:pt idx="0">
                  <c:v>101.8955</c:v>
                </c:pt>
                <c:pt idx="1">
                  <c:v>53.509696690707997</c:v>
                </c:pt>
                <c:pt idx="2">
                  <c:v>40.599478326210004</c:v>
                </c:pt>
                <c:pt idx="3">
                  <c:v>14.003763882681</c:v>
                </c:pt>
                <c:pt idx="4">
                  <c:v>14.140405653804001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239424"/>
        <c:axId val="269240960"/>
      </c:lineChart>
      <c:catAx>
        <c:axId val="26923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>
                <a:latin typeface="Arial"/>
                <a:ea typeface="Arial"/>
                <a:cs typeface="Arial"/>
              </a:defRPr>
            </a:pPr>
            <a:endParaRPr lang="cs-CZ"/>
          </a:p>
        </c:txPr>
        <c:crossAx val="269240960"/>
        <c:crosses val="autoZero"/>
        <c:auto val="1"/>
        <c:lblAlgn val="ctr"/>
        <c:lblOffset val="100"/>
        <c:noMultiLvlLbl val="0"/>
      </c:catAx>
      <c:valAx>
        <c:axId val="269240960"/>
        <c:scaling>
          <c:orientation val="minMax"/>
          <c:max val="400"/>
          <c:min val="-400"/>
        </c:scaling>
        <c:delete val="0"/>
        <c:axPos val="l"/>
        <c:majorGridlines>
          <c:spPr>
            <a:ln w="6350" cap="flat" cmpd="sng" algn="ctr">
              <a:solidFill>
                <a:srgbClr val="D2D2D2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ysClr val="windowText" lastClr="000000">
                    <a:tint val="75000"/>
                  </a:sysClr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 sz="900">
                <a:latin typeface="Arial"/>
                <a:ea typeface="Arial"/>
                <a:cs typeface="Arial"/>
              </a:defRPr>
            </a:pPr>
            <a:endParaRPr lang="cs-CZ"/>
          </a:p>
        </c:txPr>
        <c:crossAx val="269239424"/>
        <c:crosses val="autoZero"/>
        <c:crossBetween val="between"/>
      </c:valAx>
      <c:spPr>
        <a:ln w="25400">
          <a:noFill/>
        </a:ln>
      </c:spPr>
    </c:plotArea>
    <c:legend>
      <c:legendPos val="b"/>
      <c:layout>
        <c:manualLayout>
          <c:xMode val="edge"/>
          <c:yMode val="edge"/>
          <c:x val="1.6778523489932886E-2"/>
          <c:y val="0.76632763364584822"/>
          <c:w val="0.97315436241610742"/>
          <c:h val="0.23367236635415181"/>
        </c:manualLayout>
      </c:layout>
      <c:overlay val="0"/>
      <c:spPr>
        <a:ln w="25400">
          <a:noFill/>
        </a:ln>
      </c:spPr>
      <c:txPr>
        <a:bodyPr/>
        <a:lstStyle/>
        <a:p>
          <a:pPr>
            <a:defRPr sz="900"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ln w="2540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1.9096320033874164E-2"/>
          <c:w val="0.94966442953020136"/>
          <c:h val="0.86335461675540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'G10'!$K$3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'G10'!$J$4:$J$9</c:f>
              <c:strCache>
                <c:ptCount val="6"/>
                <c:pt idx="0">
                  <c:v>dividends on direct investment</c:v>
                </c:pt>
                <c:pt idx="1">
                  <c:v>reinvested earnings on direct investment</c:v>
                </c:pt>
                <c:pt idx="2">
                  <c:v>interest on direct investment</c:v>
                </c:pt>
                <c:pt idx="3">
                  <c:v>portfolio investment income</c:v>
                </c:pt>
                <c:pt idx="4">
                  <c:v>other investment income</c:v>
                </c:pt>
                <c:pt idx="5">
                  <c:v>income on reserve assets</c:v>
                </c:pt>
              </c:strCache>
            </c:strRef>
          </c:cat>
          <c:val>
            <c:numRef>
              <c:f>'G10'!$K$4:$K$9</c:f>
              <c:numCache>
                <c:formatCode>General</c:formatCode>
                <c:ptCount val="6"/>
                <c:pt idx="0">
                  <c:v>-276.30808000000019</c:v>
                </c:pt>
                <c:pt idx="1">
                  <c:v>-38.873486358601703</c:v>
                </c:pt>
                <c:pt idx="2">
                  <c:v>-12.185801999999999</c:v>
                </c:pt>
                <c:pt idx="3">
                  <c:v>-18.15093667955837</c:v>
                </c:pt>
                <c:pt idx="4">
                  <c:v>6.6534648076691996</c:v>
                </c:pt>
                <c:pt idx="5">
                  <c:v>25.674548654809001</c:v>
                </c:pt>
              </c:numCache>
            </c:numRef>
          </c:val>
        </c:ser>
        <c:ser>
          <c:idx val="1"/>
          <c:order val="1"/>
          <c:tx>
            <c:strRef>
              <c:f>'G10'!$L$3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'G10'!$J$4:$J$9</c:f>
              <c:strCache>
                <c:ptCount val="6"/>
                <c:pt idx="0">
                  <c:v>dividends on direct investment</c:v>
                </c:pt>
                <c:pt idx="1">
                  <c:v>reinvested earnings on direct investment</c:v>
                </c:pt>
                <c:pt idx="2">
                  <c:v>interest on direct investment</c:v>
                </c:pt>
                <c:pt idx="3">
                  <c:v>portfolio investment income</c:v>
                </c:pt>
                <c:pt idx="4">
                  <c:v>other investment income</c:v>
                </c:pt>
                <c:pt idx="5">
                  <c:v>income on reserve assets</c:v>
                </c:pt>
              </c:strCache>
            </c:strRef>
          </c:cat>
          <c:val>
            <c:numRef>
              <c:f>'G10'!$L$4:$L$9</c:f>
              <c:numCache>
                <c:formatCode>General</c:formatCode>
                <c:ptCount val="6"/>
                <c:pt idx="0">
                  <c:v>-271.74281966008499</c:v>
                </c:pt>
                <c:pt idx="1">
                  <c:v>-87.317190447937605</c:v>
                </c:pt>
                <c:pt idx="2">
                  <c:v>-11.170251569999998</c:v>
                </c:pt>
                <c:pt idx="3">
                  <c:v>-29.111281838068969</c:v>
                </c:pt>
                <c:pt idx="4">
                  <c:v>4.4488470326210248</c:v>
                </c:pt>
                <c:pt idx="5">
                  <c:v>28.948473489896998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9261440"/>
        <c:axId val="272064896"/>
      </c:barChart>
      <c:catAx>
        <c:axId val="269261440"/>
        <c:scaling>
          <c:orientation val="minMax"/>
        </c:scaling>
        <c:delete val="0"/>
        <c:axPos val="b"/>
        <c:majorTickMark val="out"/>
        <c:minorTickMark val="none"/>
        <c:tickLblPos val="low"/>
        <c:spPr>
          <a:ln w="6350">
            <a:solidFill>
              <a:srgbClr val="000000"/>
            </a:solidFill>
          </a:ln>
        </c:spPr>
        <c:txPr>
          <a:bodyPr rot="-5400000" vert="horz"/>
          <a:lstStyle/>
          <a:p>
            <a:pPr>
              <a:defRPr sz="900">
                <a:latin typeface="Arial"/>
                <a:ea typeface="Arial"/>
                <a:cs typeface="Arial"/>
              </a:defRPr>
            </a:pPr>
            <a:endParaRPr lang="cs-CZ"/>
          </a:p>
        </c:txPr>
        <c:crossAx val="272064896"/>
        <c:crosses val="autoZero"/>
        <c:auto val="1"/>
        <c:lblAlgn val="ctr"/>
        <c:lblOffset val="100"/>
        <c:noMultiLvlLbl val="0"/>
      </c:catAx>
      <c:valAx>
        <c:axId val="2720648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D2D2D2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rgbClr val="000000"/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 sz="900">
                <a:latin typeface="Arial"/>
                <a:ea typeface="Arial"/>
                <a:cs typeface="Arial"/>
              </a:defRPr>
            </a:pPr>
            <a:endParaRPr lang="cs-CZ"/>
          </a:p>
        </c:txPr>
        <c:crossAx val="269261440"/>
        <c:crosses val="autoZero"/>
        <c:crossBetween val="between"/>
      </c:valAx>
      <c:spPr>
        <a:ln w="25400">
          <a:noFill/>
        </a:ln>
      </c:spPr>
    </c:plotArea>
    <c:legend>
      <c:legendPos val="b"/>
      <c:layout>
        <c:manualLayout>
          <c:xMode val="edge"/>
          <c:yMode val="edge"/>
          <c:x val="1.6778523489932886E-2"/>
          <c:y val="0.90503380515049747"/>
          <c:w val="0.97315436241610742"/>
          <c:h val="9.49661948495025E-2"/>
        </c:manualLayout>
      </c:layout>
      <c:overlay val="0"/>
      <c:spPr>
        <a:ln w="25400">
          <a:noFill/>
        </a:ln>
      </c:spPr>
      <c:txPr>
        <a:bodyPr/>
        <a:lstStyle/>
        <a:p>
          <a:pPr>
            <a:defRPr sz="900"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ln w="635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6778523489932886E-2"/>
          <c:y val="1.7007285546164201E-2"/>
          <c:w val="0.94966442953020136"/>
          <c:h val="0.73103622946478941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'G11'!$J$6</c:f>
              <c:strCache>
                <c:ptCount val="1"/>
                <c:pt idx="0">
                  <c:v>other secondary income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'G11'!$K$3:$O$3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'G11'!$K$6:$O$6</c:f>
              <c:numCache>
                <c:formatCode>General</c:formatCode>
                <c:ptCount val="5"/>
                <c:pt idx="0">
                  <c:v>-22.008624881950002</c:v>
                </c:pt>
                <c:pt idx="1">
                  <c:v>-28.469770958166002</c:v>
                </c:pt>
                <c:pt idx="2">
                  <c:v>-33.522183484676802</c:v>
                </c:pt>
                <c:pt idx="3">
                  <c:v>-35.089800065020498</c:v>
                </c:pt>
                <c:pt idx="4">
                  <c:v>-35.506942106392003</c:v>
                </c:pt>
              </c:numCache>
            </c:numRef>
          </c:val>
        </c:ser>
        <c:ser>
          <c:idx val="1"/>
          <c:order val="2"/>
          <c:tx>
            <c:strRef>
              <c:f>'G11'!$J$5</c:f>
              <c:strCache>
                <c:ptCount val="1"/>
                <c:pt idx="0">
                  <c:v>net drawdown from the EU budget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'G11'!$K$3:$O$3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'G11'!$K$5:$O$5</c:f>
              <c:numCache>
                <c:formatCode>General</c:formatCode>
                <c:ptCount val="5"/>
                <c:pt idx="0">
                  <c:v>22.06002488195</c:v>
                </c:pt>
                <c:pt idx="1">
                  <c:v>1.1777801995299999</c:v>
                </c:pt>
                <c:pt idx="2">
                  <c:v>-14.5036</c:v>
                </c:pt>
                <c:pt idx="3">
                  <c:v>-4.8155000000000001</c:v>
                </c:pt>
                <c:pt idx="4">
                  <c:v>-5.1211000000000002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4001280"/>
        <c:axId val="274007168"/>
      </c:barChart>
      <c:lineChart>
        <c:grouping val="standard"/>
        <c:varyColors val="0"/>
        <c:ser>
          <c:idx val="0"/>
          <c:order val="0"/>
          <c:tx>
            <c:strRef>
              <c:f>'G11'!$J$4</c:f>
              <c:strCache>
                <c:ptCount val="1"/>
                <c:pt idx="0">
                  <c:v>secondary income total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'G11'!$K$3:$O$3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'G11'!$K$4:$O$4</c:f>
              <c:numCache>
                <c:formatCode>General</c:formatCode>
                <c:ptCount val="5"/>
                <c:pt idx="0">
                  <c:v>5.1399999999997448E-2</c:v>
                </c:pt>
                <c:pt idx="1">
                  <c:v>-27.291990758636</c:v>
                </c:pt>
                <c:pt idx="2">
                  <c:v>-48.025783484676801</c:v>
                </c:pt>
                <c:pt idx="3">
                  <c:v>-39.905300065020498</c:v>
                </c:pt>
                <c:pt idx="4">
                  <c:v>-40.628042106392002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4001280"/>
        <c:axId val="274007168"/>
      </c:lineChart>
      <c:catAx>
        <c:axId val="27400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6350">
            <a:solidFill>
              <a:srgbClr val="000000"/>
            </a:solidFill>
          </a:ln>
        </c:spPr>
        <c:txPr>
          <a:bodyPr rot="0" vert="horz"/>
          <a:lstStyle/>
          <a:p>
            <a:pPr>
              <a:defRPr sz="900">
                <a:latin typeface="Arial"/>
                <a:ea typeface="Arial"/>
                <a:cs typeface="Arial"/>
              </a:defRPr>
            </a:pPr>
            <a:endParaRPr lang="cs-CZ"/>
          </a:p>
        </c:txPr>
        <c:crossAx val="274007168"/>
        <c:crosses val="autoZero"/>
        <c:auto val="1"/>
        <c:lblAlgn val="ctr"/>
        <c:lblOffset val="100"/>
        <c:noMultiLvlLbl val="0"/>
      </c:catAx>
      <c:valAx>
        <c:axId val="274007168"/>
        <c:scaling>
          <c:orientation val="minMax"/>
          <c:min val="-50"/>
        </c:scaling>
        <c:delete val="0"/>
        <c:axPos val="l"/>
        <c:majorGridlines>
          <c:spPr>
            <a:ln w="6350" cap="flat" cmpd="sng" algn="ctr">
              <a:solidFill>
                <a:srgbClr val="D2D2D2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rgbClr val="000000"/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 sz="900">
                <a:latin typeface="Arial"/>
                <a:ea typeface="Arial"/>
                <a:cs typeface="Arial"/>
              </a:defRPr>
            </a:pPr>
            <a:endParaRPr lang="cs-CZ"/>
          </a:p>
        </c:txPr>
        <c:crossAx val="274001280"/>
        <c:crosses val="autoZero"/>
        <c:crossBetween val="between"/>
      </c:valAx>
      <c:spPr>
        <a:ln w="25400">
          <a:noFill/>
        </a:ln>
      </c:spPr>
    </c:plotArea>
    <c:legend>
      <c:legendPos val="b"/>
      <c:layout>
        <c:manualLayout>
          <c:xMode val="edge"/>
          <c:yMode val="edge"/>
          <c:x val="1.6778523489932886E-2"/>
          <c:y val="0.76632763364584822"/>
          <c:w val="0.97315436241610742"/>
          <c:h val="0.23367236635415181"/>
        </c:manualLayout>
      </c:layout>
      <c:overlay val="0"/>
      <c:spPr>
        <a:ln w="25400">
          <a:noFill/>
        </a:ln>
      </c:spPr>
      <c:txPr>
        <a:bodyPr/>
        <a:lstStyle/>
        <a:p>
          <a:pPr>
            <a:defRPr sz="900"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ln w="635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6778523489932886E-2"/>
          <c:y val="1.7007285546164201E-2"/>
          <c:w val="0.94966442953020136"/>
          <c:h val="0.73103622946478941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'G12'!$J$6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2EA754"/>
            </a:solidFill>
          </c:spPr>
          <c:invertIfNegative val="0"/>
          <c:cat>
            <c:numRef>
              <c:f>'G12'!$K$3:$O$3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'G12'!$K$6:$O$6</c:f>
              <c:numCache>
                <c:formatCode>General</c:formatCode>
                <c:ptCount val="5"/>
                <c:pt idx="0">
                  <c:v>1.703298529709997</c:v>
                </c:pt>
                <c:pt idx="1">
                  <c:v>2.6083439999080014</c:v>
                </c:pt>
                <c:pt idx="2">
                  <c:v>-2.4586216737899917</c:v>
                </c:pt>
                <c:pt idx="3">
                  <c:v>-8.0311361173190008</c:v>
                </c:pt>
                <c:pt idx="4">
                  <c:v>-31.578394346195999</c:v>
                </c:pt>
              </c:numCache>
            </c:numRef>
          </c:val>
        </c:ser>
        <c:ser>
          <c:idx val="1"/>
          <c:order val="2"/>
          <c:tx>
            <c:strRef>
              <c:f>'G12'!$J$5</c:f>
              <c:strCache>
                <c:ptCount val="1"/>
                <c:pt idx="0">
                  <c:v>net drawdown from the EU budget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'G12'!$K$3:$O$3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'G12'!$K$5:$O$5</c:f>
              <c:numCache>
                <c:formatCode>General</c:formatCode>
                <c:ptCount val="5"/>
                <c:pt idx="0">
                  <c:v>100.19220147029</c:v>
                </c:pt>
                <c:pt idx="1">
                  <c:v>50.901352690799996</c:v>
                </c:pt>
                <c:pt idx="2">
                  <c:v>43.058099999999996</c:v>
                </c:pt>
                <c:pt idx="3">
                  <c:v>22.0349</c:v>
                </c:pt>
                <c:pt idx="4">
                  <c:v>45.718800000000002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4066816"/>
        <c:axId val="270959744"/>
      </c:barChart>
      <c:lineChart>
        <c:grouping val="standard"/>
        <c:varyColors val="0"/>
        <c:ser>
          <c:idx val="0"/>
          <c:order val="0"/>
          <c:tx>
            <c:strRef>
              <c:f>'G12'!$J$4</c:f>
              <c:strCache>
                <c:ptCount val="1"/>
                <c:pt idx="0">
                  <c:v>capital account total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'G11'!$K$3:$O$3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'G12'!$K$4:$O$4</c:f>
              <c:numCache>
                <c:formatCode>General</c:formatCode>
                <c:ptCount val="5"/>
                <c:pt idx="0">
                  <c:v>101.8955</c:v>
                </c:pt>
                <c:pt idx="1">
                  <c:v>53.509696690707997</c:v>
                </c:pt>
                <c:pt idx="2">
                  <c:v>40.599478326210004</c:v>
                </c:pt>
                <c:pt idx="3">
                  <c:v>14.003763882681</c:v>
                </c:pt>
                <c:pt idx="4">
                  <c:v>14.140405653804001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4066816"/>
        <c:axId val="270959744"/>
      </c:lineChart>
      <c:catAx>
        <c:axId val="27406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6350">
            <a:solidFill>
              <a:srgbClr val="000000"/>
            </a:solidFill>
          </a:ln>
        </c:spPr>
        <c:txPr>
          <a:bodyPr rot="0" vert="horz"/>
          <a:lstStyle/>
          <a:p>
            <a:pPr>
              <a:defRPr sz="900">
                <a:latin typeface="Arial"/>
                <a:ea typeface="Arial"/>
                <a:cs typeface="Arial"/>
              </a:defRPr>
            </a:pPr>
            <a:endParaRPr lang="cs-CZ"/>
          </a:p>
        </c:txPr>
        <c:crossAx val="270959744"/>
        <c:crosses val="autoZero"/>
        <c:auto val="1"/>
        <c:lblAlgn val="ctr"/>
        <c:lblOffset val="100"/>
        <c:noMultiLvlLbl val="0"/>
      </c:catAx>
      <c:valAx>
        <c:axId val="270959744"/>
        <c:scaling>
          <c:orientation val="minMax"/>
          <c:max val="120"/>
          <c:min val="-40"/>
        </c:scaling>
        <c:delete val="0"/>
        <c:axPos val="l"/>
        <c:majorGridlines>
          <c:spPr>
            <a:ln w="6350" cap="flat" cmpd="sng" algn="ctr">
              <a:solidFill>
                <a:srgbClr val="D2D2D2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rgbClr val="000000"/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 sz="900">
                <a:latin typeface="Arial"/>
                <a:ea typeface="Arial"/>
                <a:cs typeface="Arial"/>
              </a:defRPr>
            </a:pPr>
            <a:endParaRPr lang="cs-CZ"/>
          </a:p>
        </c:txPr>
        <c:crossAx val="274066816"/>
        <c:crosses val="autoZero"/>
        <c:crossBetween val="between"/>
      </c:valAx>
      <c:spPr>
        <a:ln w="25400">
          <a:noFill/>
        </a:ln>
      </c:spPr>
    </c:plotArea>
    <c:legend>
      <c:legendPos val="b"/>
      <c:layout>
        <c:manualLayout>
          <c:xMode val="edge"/>
          <c:yMode val="edge"/>
          <c:x val="1.6778523489932886E-2"/>
          <c:y val="0.76632763364584822"/>
          <c:w val="0.97315436241610742"/>
          <c:h val="0.23367236635415181"/>
        </c:manualLayout>
      </c:layout>
      <c:overlay val="0"/>
      <c:spPr>
        <a:ln w="25400">
          <a:noFill/>
        </a:ln>
      </c:spPr>
      <c:txPr>
        <a:bodyPr/>
        <a:lstStyle/>
        <a:p>
          <a:pPr>
            <a:defRPr sz="900"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ln w="635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4812661840088782E-3"/>
          <c:y val="1.7007285546164201E-2"/>
          <c:w val="0.94966442953020136"/>
          <c:h val="0.7310362294647894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'G13'!$J$5</c:f>
              <c:strCache>
                <c:ptCount val="1"/>
                <c:pt idx="0">
                  <c:v>direct investment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'G13'!$K$3:$O$3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'G13'!$K$5:$O$5</c:f>
              <c:numCache>
                <c:formatCode>General</c:formatCode>
                <c:ptCount val="5"/>
                <c:pt idx="0">
                  <c:v>49.748096540063898</c:v>
                </c:pt>
                <c:pt idx="1">
                  <c:v>-186.5490006641877</c:v>
                </c:pt>
                <c:pt idx="2">
                  <c:v>-45.856634412363903</c:v>
                </c:pt>
                <c:pt idx="3">
                  <c:v>-51.017670566221199</c:v>
                </c:pt>
                <c:pt idx="4">
                  <c:v>-60.967703877064608</c:v>
                </c:pt>
              </c:numCache>
            </c:numRef>
          </c:val>
        </c:ser>
        <c:ser>
          <c:idx val="2"/>
          <c:order val="2"/>
          <c:tx>
            <c:strRef>
              <c:f>'G13'!$J$6</c:f>
              <c:strCache>
                <c:ptCount val="1"/>
                <c:pt idx="0">
                  <c:v>portfolio investment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'G13'!$K$3:$O$3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'G13'!$K$6:$O$6</c:f>
              <c:numCache>
                <c:formatCode>General</c:formatCode>
                <c:ptCount val="5"/>
                <c:pt idx="0">
                  <c:v>-164.13497014739954</c:v>
                </c:pt>
                <c:pt idx="1">
                  <c:v>-169.53242154439209</c:v>
                </c:pt>
                <c:pt idx="2">
                  <c:v>-268.26287467193413</c:v>
                </c:pt>
                <c:pt idx="3">
                  <c:v>30.143542139951343</c:v>
                </c:pt>
                <c:pt idx="4">
                  <c:v>-117.6470920207521</c:v>
                </c:pt>
              </c:numCache>
            </c:numRef>
          </c:val>
        </c:ser>
        <c:ser>
          <c:idx val="3"/>
          <c:order val="3"/>
          <c:tx>
            <c:strRef>
              <c:f>'G13'!$J$7</c:f>
              <c:strCache>
                <c:ptCount val="1"/>
                <c:pt idx="0">
                  <c:v>financial derivatives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'G13'!$K$3:$O$3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'G13'!$K$7:$O$7</c:f>
              <c:numCache>
                <c:formatCode>General</c:formatCode>
                <c:ptCount val="5"/>
                <c:pt idx="0">
                  <c:v>-4.7699399999999965</c:v>
                </c:pt>
                <c:pt idx="1">
                  <c:v>11.291055</c:v>
                </c:pt>
                <c:pt idx="2">
                  <c:v>-14.190379</c:v>
                </c:pt>
                <c:pt idx="3">
                  <c:v>-15.290006829030002</c:v>
                </c:pt>
                <c:pt idx="4">
                  <c:v>1.0427189999999991</c:v>
                </c:pt>
              </c:numCache>
            </c:numRef>
          </c:val>
        </c:ser>
        <c:ser>
          <c:idx val="4"/>
          <c:order val="4"/>
          <c:tx>
            <c:strRef>
              <c:f>'G13'!$J$8</c:f>
              <c:strCache>
                <c:ptCount val="1"/>
                <c:pt idx="0">
                  <c:v>other investment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'G13'!$K$3:$O$3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'G13'!$K$8:$O$8</c:f>
              <c:numCache>
                <c:formatCode>General</c:formatCode>
                <c:ptCount val="5"/>
                <c:pt idx="0">
                  <c:v>-56.366840629697109</c:v>
                </c:pt>
                <c:pt idx="1">
                  <c:v>-101.874094971232</c:v>
                </c:pt>
                <c:pt idx="2">
                  <c:v>-797.56663716745823</c:v>
                </c:pt>
                <c:pt idx="3">
                  <c:v>45.212881356685187</c:v>
                </c:pt>
                <c:pt idx="4">
                  <c:v>102.06979694723661</c:v>
                </c:pt>
              </c:numCache>
            </c:numRef>
          </c:val>
        </c:ser>
        <c:ser>
          <c:idx val="5"/>
          <c:order val="5"/>
          <c:tx>
            <c:strRef>
              <c:f>'G13'!$J$9</c:f>
              <c:strCache>
                <c:ptCount val="1"/>
                <c:pt idx="0">
                  <c:v>reserve assets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'G13'!$K$3:$O$3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'G13'!$K$9:$O$9</c:f>
              <c:numCache>
                <c:formatCode>General</c:formatCode>
                <c:ptCount val="5"/>
                <c:pt idx="0">
                  <c:v>351.30552399999999</c:v>
                </c:pt>
                <c:pt idx="1">
                  <c:v>563.52116100000001</c:v>
                </c:pt>
                <c:pt idx="2">
                  <c:v>1246.4082357469999</c:v>
                </c:pt>
                <c:pt idx="3">
                  <c:v>49.964970842284501</c:v>
                </c:pt>
                <c:pt idx="4">
                  <c:v>108.27564869304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4094720"/>
        <c:axId val="274100608"/>
      </c:barChart>
      <c:lineChart>
        <c:grouping val="standard"/>
        <c:varyColors val="0"/>
        <c:ser>
          <c:idx val="0"/>
          <c:order val="0"/>
          <c:tx>
            <c:strRef>
              <c:f>'G13'!$J$4</c:f>
              <c:strCache>
                <c:ptCount val="1"/>
                <c:pt idx="0">
                  <c:v>financial account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'G1'!$K$3:$O$3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'G13'!$K$4:$O$4</c:f>
              <c:numCache>
                <c:formatCode>General</c:formatCode>
                <c:ptCount val="5"/>
                <c:pt idx="0">
                  <c:v>175.78186976296638</c:v>
                </c:pt>
                <c:pt idx="1">
                  <c:v>116.85669882018919</c:v>
                </c:pt>
                <c:pt idx="2">
                  <c:v>120.53171049524282</c:v>
                </c:pt>
                <c:pt idx="3">
                  <c:v>59.013716943669799</c:v>
                </c:pt>
                <c:pt idx="4">
                  <c:v>32.773368742459624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4094720"/>
        <c:axId val="274100608"/>
      </c:lineChart>
      <c:catAx>
        <c:axId val="27409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6350">
            <a:solidFill>
              <a:srgbClr val="000000"/>
            </a:solidFill>
          </a:ln>
        </c:spPr>
        <c:txPr>
          <a:bodyPr rot="0" vert="horz"/>
          <a:lstStyle/>
          <a:p>
            <a:pPr>
              <a:defRPr sz="900">
                <a:latin typeface="Arial"/>
                <a:ea typeface="Arial"/>
                <a:cs typeface="Arial"/>
              </a:defRPr>
            </a:pPr>
            <a:endParaRPr lang="cs-CZ"/>
          </a:p>
        </c:txPr>
        <c:crossAx val="274100608"/>
        <c:crosses val="autoZero"/>
        <c:auto val="1"/>
        <c:lblAlgn val="ctr"/>
        <c:lblOffset val="100"/>
        <c:noMultiLvlLbl val="0"/>
      </c:catAx>
      <c:valAx>
        <c:axId val="274100608"/>
        <c:scaling>
          <c:orientation val="minMax"/>
          <c:max val="1250"/>
          <c:min val="-1250"/>
        </c:scaling>
        <c:delete val="0"/>
        <c:axPos val="l"/>
        <c:majorGridlines>
          <c:spPr>
            <a:ln w="6350" cap="flat" cmpd="sng" algn="ctr">
              <a:solidFill>
                <a:srgbClr val="D2D2D2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rgbClr val="000000"/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 sz="900">
                <a:latin typeface="Arial"/>
                <a:ea typeface="Arial"/>
                <a:cs typeface="Arial"/>
              </a:defRPr>
            </a:pPr>
            <a:endParaRPr lang="cs-CZ"/>
          </a:p>
        </c:txPr>
        <c:crossAx val="274094720"/>
        <c:crosses val="autoZero"/>
        <c:crossBetween val="between"/>
        <c:majorUnit val="250"/>
      </c:valAx>
      <c:spPr>
        <a:ln w="25400">
          <a:noFill/>
        </a:ln>
      </c:spPr>
    </c:plotArea>
    <c:legend>
      <c:legendPos val="b"/>
      <c:layout>
        <c:manualLayout>
          <c:xMode val="edge"/>
          <c:yMode val="edge"/>
          <c:x val="1.6778523489932886E-2"/>
          <c:y val="0.76632763364584822"/>
          <c:w val="0.97315436241610742"/>
          <c:h val="0.23367236635415181"/>
        </c:manualLayout>
      </c:layout>
      <c:overlay val="0"/>
      <c:spPr>
        <a:ln w="25400">
          <a:noFill/>
        </a:ln>
      </c:spPr>
      <c:txPr>
        <a:bodyPr/>
        <a:lstStyle/>
        <a:p>
          <a:pPr>
            <a:defRPr sz="900"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ln w="635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6778523489932886E-2"/>
          <c:y val="1.8040049478031766E-2"/>
          <c:w val="0.94966442953020136"/>
          <c:h val="0.79496025846245233"/>
        </c:manualLayout>
      </c:layout>
      <c:lineChart>
        <c:grouping val="standard"/>
        <c:varyColors val="0"/>
        <c:ser>
          <c:idx val="0"/>
          <c:order val="0"/>
          <c:tx>
            <c:strRef>
              <c:f>'G14'!$J$4</c:f>
              <c:strCache>
                <c:ptCount val="1"/>
                <c:pt idx="0">
                  <c:v>financial account ot GDP</c:v>
                </c:pt>
              </c:strCache>
            </c:strRef>
          </c:tx>
          <c:spPr>
            <a:ln w="25400"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'G14'!$K$3:$O$3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'G14'!$K$4:$O$4</c:f>
              <c:numCache>
                <c:formatCode>General</c:formatCode>
                <c:ptCount val="5"/>
                <c:pt idx="0">
                  <c:v>3.824851385780538</c:v>
                </c:pt>
                <c:pt idx="1">
                  <c:v>2.4508587228620278</c:v>
                </c:pt>
                <c:pt idx="2">
                  <c:v>2.3880589335821312</c:v>
                </c:pt>
                <c:pt idx="3">
                  <c:v>1.1085394225902725</c:v>
                </c:pt>
                <c:pt idx="4">
                  <c:v>0.57979763732351786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'G14'!$J$5</c:f>
              <c:strCache>
                <c:ptCount val="1"/>
                <c:pt idx="0">
                  <c:v>direct investment to GDP</c:v>
                </c:pt>
              </c:strCache>
            </c:strRef>
          </c:tx>
          <c:spPr>
            <a:ln w="25400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'G14'!$K$3:$O$3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'G14'!$K$5:$O$5</c:f>
              <c:numCache>
                <c:formatCode>General</c:formatCode>
                <c:ptCount val="5"/>
                <c:pt idx="0">
                  <c:v>1.082472704652589</c:v>
                </c:pt>
                <c:pt idx="1">
                  <c:v>-3.9125291928923449</c:v>
                </c:pt>
                <c:pt idx="2">
                  <c:v>-0.90854385972376539</c:v>
                </c:pt>
                <c:pt idx="3">
                  <c:v>-0.95833819661559316</c:v>
                </c:pt>
                <c:pt idx="4">
                  <c:v>-1.0785870362836865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061120"/>
        <c:axId val="269067008"/>
      </c:lineChart>
      <c:catAx>
        <c:axId val="26906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6350">
            <a:solidFill>
              <a:srgbClr val="000000"/>
            </a:solidFill>
          </a:ln>
        </c:spPr>
        <c:txPr>
          <a:bodyPr rot="0" vert="horz"/>
          <a:lstStyle/>
          <a:p>
            <a:pPr>
              <a:defRPr sz="900">
                <a:latin typeface="Arial"/>
                <a:ea typeface="Arial"/>
                <a:cs typeface="Arial"/>
              </a:defRPr>
            </a:pPr>
            <a:endParaRPr lang="cs-CZ"/>
          </a:p>
        </c:txPr>
        <c:crossAx val="269067008"/>
        <c:crosses val="autoZero"/>
        <c:auto val="1"/>
        <c:lblAlgn val="ctr"/>
        <c:lblOffset val="100"/>
        <c:noMultiLvlLbl val="0"/>
      </c:catAx>
      <c:valAx>
        <c:axId val="269067008"/>
        <c:scaling>
          <c:orientation val="minMax"/>
          <c:max val="4"/>
          <c:min val="-4"/>
        </c:scaling>
        <c:delete val="0"/>
        <c:axPos val="l"/>
        <c:majorGridlines>
          <c:spPr>
            <a:ln w="6350" cap="flat" cmpd="sng" algn="ctr">
              <a:solidFill>
                <a:srgbClr val="D2D2D2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rgbClr val="000000"/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 sz="900">
                <a:latin typeface="Arial"/>
                <a:ea typeface="Arial"/>
                <a:cs typeface="Arial"/>
              </a:defRPr>
            </a:pPr>
            <a:endParaRPr lang="cs-CZ"/>
          </a:p>
        </c:txPr>
        <c:crossAx val="269061120"/>
        <c:crosses val="autoZero"/>
        <c:crossBetween val="between"/>
      </c:valAx>
      <c:spPr>
        <a:ln w="25400">
          <a:noFill/>
        </a:ln>
      </c:spPr>
    </c:plotArea>
    <c:legend>
      <c:legendPos val="b"/>
      <c:layout>
        <c:manualLayout>
          <c:xMode val="edge"/>
          <c:yMode val="edge"/>
          <c:x val="1.6778523489932886E-2"/>
          <c:y val="0.83333765025029483"/>
          <c:w val="0.97315436241610742"/>
          <c:h val="0.16666234974970515"/>
        </c:manualLayout>
      </c:layout>
      <c:overlay val="0"/>
      <c:spPr>
        <a:ln w="25400">
          <a:noFill/>
        </a:ln>
      </c:spPr>
      <c:txPr>
        <a:bodyPr/>
        <a:lstStyle/>
        <a:p>
          <a:pPr>
            <a:defRPr sz="900"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ln w="635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6778523489932886E-2"/>
          <c:y val="1.5260057819998606E-2"/>
          <c:w val="0.94966442953020136"/>
          <c:h val="0.731036229464789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'G15'!$K$4</c:f>
              <c:strCache>
                <c:ptCount val="1"/>
                <c:pt idx="0">
                  <c:v>equity capital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'G15'!$J$5:$J$9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'G15'!$K$5:$K$9</c:f>
              <c:numCache>
                <c:formatCode>General</c:formatCode>
                <c:ptCount val="5"/>
                <c:pt idx="0">
                  <c:v>-8</c:v>
                </c:pt>
                <c:pt idx="1">
                  <c:v>33.9</c:v>
                </c:pt>
                <c:pt idx="2">
                  <c:v>-2.6000000000000014</c:v>
                </c:pt>
                <c:pt idx="3">
                  <c:v>-62</c:v>
                </c:pt>
                <c:pt idx="4">
                  <c:v>-1.4</c:v>
                </c:pt>
              </c:numCache>
            </c:numRef>
          </c:val>
        </c:ser>
        <c:ser>
          <c:idx val="1"/>
          <c:order val="1"/>
          <c:tx>
            <c:strRef>
              <c:f>'G15'!$L$4</c:f>
              <c:strCache>
                <c:ptCount val="1"/>
                <c:pt idx="0">
                  <c:v>reinvested earnings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'G15'!$J$5:$J$9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'G15'!$L$5:$L$9</c:f>
              <c:numCache>
                <c:formatCode>General</c:formatCode>
                <c:ptCount val="5"/>
                <c:pt idx="0">
                  <c:v>52.000000000000007</c:v>
                </c:pt>
                <c:pt idx="1">
                  <c:v>46.100000000000009</c:v>
                </c:pt>
                <c:pt idx="2">
                  <c:v>80.099999999999994</c:v>
                </c:pt>
                <c:pt idx="3">
                  <c:v>38.9</c:v>
                </c:pt>
                <c:pt idx="4">
                  <c:v>87.3</c:v>
                </c:pt>
              </c:numCache>
            </c:numRef>
          </c:val>
        </c:ser>
        <c:ser>
          <c:idx val="2"/>
          <c:order val="2"/>
          <c:tx>
            <c:strRef>
              <c:f>'G15'!$M$4</c:f>
              <c:strCache>
                <c:ptCount val="1"/>
                <c:pt idx="0">
                  <c:v>loans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'G15'!$J$5:$J$9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'G15'!$M$5:$M$9</c:f>
              <c:numCache>
                <c:formatCode>General</c:formatCode>
                <c:ptCount val="5"/>
                <c:pt idx="0">
                  <c:v>-93.800000000000011</c:v>
                </c:pt>
                <c:pt idx="1">
                  <c:v>106.6</c:v>
                </c:pt>
                <c:pt idx="2">
                  <c:v>-31.700000000000003</c:v>
                </c:pt>
                <c:pt idx="3">
                  <c:v>74.099999999999994</c:v>
                </c:pt>
                <c:pt idx="4">
                  <c:v>-24.9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5075840"/>
        <c:axId val="275077376"/>
      </c:barChart>
      <c:lineChart>
        <c:grouping val="standard"/>
        <c:varyColors val="0"/>
        <c:ser>
          <c:idx val="3"/>
          <c:order val="3"/>
          <c:tx>
            <c:strRef>
              <c:f>'G15'!$N$4</c:f>
              <c:strCache>
                <c:ptCount val="1"/>
                <c:pt idx="0">
                  <c:v>direct investment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'G15'!$J$5:$J$9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'G15'!$N$5:$N$9</c:f>
              <c:numCache>
                <c:formatCode>General</c:formatCode>
                <c:ptCount val="5"/>
                <c:pt idx="0">
                  <c:v>-49.748300000000008</c:v>
                </c:pt>
                <c:pt idx="1">
                  <c:v>186.54909999999995</c:v>
                </c:pt>
                <c:pt idx="2">
                  <c:v>45.856599999999958</c:v>
                </c:pt>
                <c:pt idx="3">
                  <c:v>51</c:v>
                </c:pt>
                <c:pt idx="4">
                  <c:v>61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'G15'!$O$4</c:f>
              <c:strCache>
                <c:ptCount val="1"/>
                <c:pt idx="0">
                  <c:v>direct investment excl. reinvested earnings</c:v>
                </c:pt>
              </c:strCache>
            </c:strRef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'G15'!$J$5:$J$9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'G15'!$O$5:$O$9</c:f>
              <c:numCache>
                <c:formatCode>General</c:formatCode>
                <c:ptCount val="5"/>
                <c:pt idx="0">
                  <c:v>-101.74830000000001</c:v>
                </c:pt>
                <c:pt idx="1">
                  <c:v>140.44909999999993</c:v>
                </c:pt>
                <c:pt idx="2">
                  <c:v>-34.243400000000037</c:v>
                </c:pt>
                <c:pt idx="3">
                  <c:v>12.1</c:v>
                </c:pt>
                <c:pt idx="4">
                  <c:v>-26.3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5075840"/>
        <c:axId val="275077376"/>
      </c:lineChart>
      <c:catAx>
        <c:axId val="27507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6350">
            <a:solidFill>
              <a:srgbClr val="000000"/>
            </a:solidFill>
          </a:ln>
        </c:spPr>
        <c:txPr>
          <a:bodyPr rot="0" vert="horz"/>
          <a:lstStyle/>
          <a:p>
            <a:pPr>
              <a:defRPr sz="900">
                <a:latin typeface="Arial"/>
                <a:ea typeface="Arial"/>
                <a:cs typeface="Arial"/>
              </a:defRPr>
            </a:pPr>
            <a:endParaRPr lang="cs-CZ"/>
          </a:p>
        </c:txPr>
        <c:crossAx val="275077376"/>
        <c:crosses val="autoZero"/>
        <c:auto val="1"/>
        <c:lblAlgn val="ctr"/>
        <c:lblOffset val="100"/>
        <c:noMultiLvlLbl val="0"/>
      </c:catAx>
      <c:valAx>
        <c:axId val="27507737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D2D2D2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rgbClr val="000000"/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 sz="900">
                <a:latin typeface="Arial"/>
                <a:ea typeface="Arial"/>
                <a:cs typeface="Arial"/>
              </a:defRPr>
            </a:pPr>
            <a:endParaRPr lang="cs-CZ"/>
          </a:p>
        </c:txPr>
        <c:crossAx val="275075840"/>
        <c:crosses val="autoZero"/>
        <c:crossBetween val="between"/>
      </c:valAx>
      <c:spPr>
        <a:ln w="25400">
          <a:noFill/>
        </a:ln>
      </c:spPr>
    </c:plotArea>
    <c:legend>
      <c:legendPos val="b"/>
      <c:layout>
        <c:manualLayout>
          <c:xMode val="edge"/>
          <c:yMode val="edge"/>
          <c:x val="1.6778523489932886E-2"/>
          <c:y val="0.76632763364584822"/>
          <c:w val="0.97315436241610742"/>
          <c:h val="0.23367236635415181"/>
        </c:manualLayout>
      </c:layout>
      <c:overlay val="0"/>
      <c:spPr>
        <a:ln w="25400">
          <a:noFill/>
        </a:ln>
      </c:spPr>
      <c:txPr>
        <a:bodyPr/>
        <a:lstStyle/>
        <a:p>
          <a:pPr>
            <a:defRPr sz="900"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ln w="635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6778523489932886E-2"/>
          <c:y val="1.9096320033874164E-2"/>
          <c:w val="0.94966442953020136"/>
          <c:h val="0.863354616755408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'G16'!$M$4</c:f>
              <c:strCache>
                <c:ptCount val="1"/>
                <c:pt idx="0">
                  <c:v>equity capital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multiLvlStrRef>
              <c:f>'G16'!$K$5:$L$24</c:f>
              <c:multiLvlStrCache>
                <c:ptCount val="20"/>
                <c:lvl>
                  <c:pt idx="1">
                    <c:v>liabilities</c:v>
                  </c:pt>
                  <c:pt idx="2">
                    <c:v>assets</c:v>
                  </c:pt>
                  <c:pt idx="5">
                    <c:v>pasiva</c:v>
                  </c:pt>
                  <c:pt idx="6">
                    <c:v>aktiva</c:v>
                  </c:pt>
                  <c:pt idx="9">
                    <c:v>liabilities</c:v>
                  </c:pt>
                  <c:pt idx="10">
                    <c:v>assets</c:v>
                  </c:pt>
                  <c:pt idx="13">
                    <c:v>liabilities</c:v>
                  </c:pt>
                  <c:pt idx="14">
                    <c:v>assets</c:v>
                  </c:pt>
                  <c:pt idx="15">
                    <c:v> </c:v>
                  </c:pt>
                  <c:pt idx="17">
                    <c:v>liabilities</c:v>
                  </c:pt>
                  <c:pt idx="18">
                    <c:v>assets</c:v>
                  </c:pt>
                  <c:pt idx="19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</c:lvl>
              </c:multiLvlStrCache>
            </c:multiLvlStrRef>
          </c:cat>
          <c:val>
            <c:numRef>
              <c:f>'G16'!$M$5:$M$24</c:f>
              <c:numCache>
                <c:formatCode>General</c:formatCode>
                <c:ptCount val="20"/>
                <c:pt idx="1">
                  <c:v>13.2</c:v>
                </c:pt>
                <c:pt idx="2">
                  <c:v>21.2</c:v>
                </c:pt>
                <c:pt idx="5">
                  <c:v>87</c:v>
                </c:pt>
                <c:pt idx="6">
                  <c:v>53.1</c:v>
                </c:pt>
                <c:pt idx="9">
                  <c:v>48.4</c:v>
                </c:pt>
                <c:pt idx="10">
                  <c:v>51</c:v>
                </c:pt>
                <c:pt idx="13">
                  <c:v>4.0999999999999996</c:v>
                </c:pt>
                <c:pt idx="14">
                  <c:v>66.099999999999994</c:v>
                </c:pt>
                <c:pt idx="17">
                  <c:v>25</c:v>
                </c:pt>
                <c:pt idx="18">
                  <c:v>26.4</c:v>
                </c:pt>
              </c:numCache>
            </c:numRef>
          </c:val>
        </c:ser>
        <c:ser>
          <c:idx val="1"/>
          <c:order val="1"/>
          <c:tx>
            <c:strRef>
              <c:f>'G16'!$N$4</c:f>
              <c:strCache>
                <c:ptCount val="1"/>
                <c:pt idx="0">
                  <c:v>reinvested earnings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multiLvlStrRef>
              <c:f>'G16'!$K$5:$L$24</c:f>
              <c:multiLvlStrCache>
                <c:ptCount val="20"/>
                <c:lvl>
                  <c:pt idx="1">
                    <c:v>liabilities</c:v>
                  </c:pt>
                  <c:pt idx="2">
                    <c:v>assets</c:v>
                  </c:pt>
                  <c:pt idx="5">
                    <c:v>pasiva</c:v>
                  </c:pt>
                  <c:pt idx="6">
                    <c:v>aktiva</c:v>
                  </c:pt>
                  <c:pt idx="9">
                    <c:v>liabilities</c:v>
                  </c:pt>
                  <c:pt idx="10">
                    <c:v>assets</c:v>
                  </c:pt>
                  <c:pt idx="13">
                    <c:v>liabilities</c:v>
                  </c:pt>
                  <c:pt idx="14">
                    <c:v>assets</c:v>
                  </c:pt>
                  <c:pt idx="15">
                    <c:v> </c:v>
                  </c:pt>
                  <c:pt idx="17">
                    <c:v>liabilities</c:v>
                  </c:pt>
                  <c:pt idx="18">
                    <c:v>assets</c:v>
                  </c:pt>
                  <c:pt idx="19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</c:lvl>
              </c:multiLvlStrCache>
            </c:multiLvlStrRef>
          </c:cat>
          <c:val>
            <c:numRef>
              <c:f>'G16'!$N$5:$N$24</c:f>
              <c:numCache>
                <c:formatCode>General</c:formatCode>
                <c:ptCount val="20"/>
                <c:pt idx="1">
                  <c:v>75.900000000000006</c:v>
                </c:pt>
                <c:pt idx="2">
                  <c:v>23.9</c:v>
                </c:pt>
                <c:pt idx="5">
                  <c:v>85.4</c:v>
                </c:pt>
                <c:pt idx="6">
                  <c:v>39.299999999999997</c:v>
                </c:pt>
                <c:pt idx="9">
                  <c:v>176.6</c:v>
                </c:pt>
                <c:pt idx="10">
                  <c:v>96.5</c:v>
                </c:pt>
                <c:pt idx="13">
                  <c:v>110.7</c:v>
                </c:pt>
                <c:pt idx="14">
                  <c:v>71.8</c:v>
                </c:pt>
                <c:pt idx="17">
                  <c:v>179</c:v>
                </c:pt>
                <c:pt idx="18">
                  <c:v>91.7</c:v>
                </c:pt>
              </c:numCache>
            </c:numRef>
          </c:val>
        </c:ser>
        <c:ser>
          <c:idx val="2"/>
          <c:order val="2"/>
          <c:tx>
            <c:strRef>
              <c:f>'G16'!$O$4</c:f>
              <c:strCache>
                <c:ptCount val="1"/>
                <c:pt idx="0">
                  <c:v>loans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multiLvlStrRef>
              <c:f>'G16'!$K$5:$L$24</c:f>
              <c:multiLvlStrCache>
                <c:ptCount val="20"/>
                <c:lvl>
                  <c:pt idx="1">
                    <c:v>liabilities</c:v>
                  </c:pt>
                  <c:pt idx="2">
                    <c:v>assets</c:v>
                  </c:pt>
                  <c:pt idx="5">
                    <c:v>pasiva</c:v>
                  </c:pt>
                  <c:pt idx="6">
                    <c:v>aktiva</c:v>
                  </c:pt>
                  <c:pt idx="9">
                    <c:v>liabilities</c:v>
                  </c:pt>
                  <c:pt idx="10">
                    <c:v>assets</c:v>
                  </c:pt>
                  <c:pt idx="13">
                    <c:v>liabilities</c:v>
                  </c:pt>
                  <c:pt idx="14">
                    <c:v>assets</c:v>
                  </c:pt>
                  <c:pt idx="15">
                    <c:v> </c:v>
                  </c:pt>
                  <c:pt idx="17">
                    <c:v>liabilities</c:v>
                  </c:pt>
                  <c:pt idx="18">
                    <c:v>assets</c:v>
                  </c:pt>
                  <c:pt idx="19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</c:lvl>
              </c:multiLvlStrCache>
            </c:multiLvlStrRef>
          </c:cat>
          <c:val>
            <c:numRef>
              <c:f>'G16'!$O$5:$O$24</c:f>
              <c:numCache>
                <c:formatCode>General</c:formatCode>
                <c:ptCount val="20"/>
                <c:pt idx="1">
                  <c:v>-47.6</c:v>
                </c:pt>
                <c:pt idx="2">
                  <c:v>46.2</c:v>
                </c:pt>
                <c:pt idx="5">
                  <c:v>92.8</c:v>
                </c:pt>
                <c:pt idx="6">
                  <c:v>-13.8</c:v>
                </c:pt>
                <c:pt idx="9">
                  <c:v>38.799999999999997</c:v>
                </c:pt>
                <c:pt idx="10">
                  <c:v>70.5</c:v>
                </c:pt>
                <c:pt idx="13">
                  <c:v>68.5</c:v>
                </c:pt>
                <c:pt idx="14">
                  <c:v>-5.6</c:v>
                </c:pt>
                <c:pt idx="17">
                  <c:v>9.6</c:v>
                </c:pt>
                <c:pt idx="18">
                  <c:v>34.5</c:v>
                </c:pt>
              </c:numCache>
            </c:numRef>
          </c:val>
        </c:ser>
        <c:ser>
          <c:idx val="3"/>
          <c:order val="3"/>
          <c:tx>
            <c:strRef>
              <c:f>'G16'!$P$4</c:f>
              <c:strCache>
                <c:ptCount val="1"/>
                <c:pt idx="0">
                  <c:v>direct investment</c:v>
                </c:pt>
              </c:strCache>
            </c:strRef>
          </c:tx>
          <c:spPr>
            <a:noFill/>
          </c:spPr>
          <c:invertIfNegative val="0"/>
          <c:dLbls>
            <c:txPr>
              <a:bodyPr/>
              <a:lstStyle/>
              <a:p>
                <a:pPr>
                  <a:defRPr sz="900">
                    <a:latin typeface="+mj-lt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'G16'!$K$5:$L$24</c:f>
              <c:multiLvlStrCache>
                <c:ptCount val="20"/>
                <c:lvl>
                  <c:pt idx="1">
                    <c:v>liabilities</c:v>
                  </c:pt>
                  <c:pt idx="2">
                    <c:v>assets</c:v>
                  </c:pt>
                  <c:pt idx="5">
                    <c:v>pasiva</c:v>
                  </c:pt>
                  <c:pt idx="6">
                    <c:v>aktiva</c:v>
                  </c:pt>
                  <c:pt idx="9">
                    <c:v>liabilities</c:v>
                  </c:pt>
                  <c:pt idx="10">
                    <c:v>assets</c:v>
                  </c:pt>
                  <c:pt idx="13">
                    <c:v>liabilities</c:v>
                  </c:pt>
                  <c:pt idx="14">
                    <c:v>assets</c:v>
                  </c:pt>
                  <c:pt idx="15">
                    <c:v> </c:v>
                  </c:pt>
                  <c:pt idx="17">
                    <c:v>liabilities</c:v>
                  </c:pt>
                  <c:pt idx="18">
                    <c:v>assets</c:v>
                  </c:pt>
                  <c:pt idx="19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</c:lvl>
              </c:multiLvlStrCache>
            </c:multiLvlStrRef>
          </c:cat>
          <c:val>
            <c:numRef>
              <c:f>'G16'!$P$5:$P$24</c:f>
              <c:numCache>
                <c:formatCode>0</c:formatCode>
                <c:ptCount val="20"/>
                <c:pt idx="1">
                  <c:v>41.556699999999999</c:v>
                </c:pt>
                <c:pt idx="2">
                  <c:v>91.305000000000007</c:v>
                </c:pt>
                <c:pt idx="5">
                  <c:v>265.17629999999997</c:v>
                </c:pt>
                <c:pt idx="6">
                  <c:v>78.627200000000002</c:v>
                </c:pt>
                <c:pt idx="9">
                  <c:v>263.81989999999996</c:v>
                </c:pt>
                <c:pt idx="10">
                  <c:v>217.9633</c:v>
                </c:pt>
                <c:pt idx="13">
                  <c:v>183.3</c:v>
                </c:pt>
                <c:pt idx="14">
                  <c:v>132.30000000000001</c:v>
                </c:pt>
                <c:pt idx="17">
                  <c:v>213.6</c:v>
                </c:pt>
                <c:pt idx="18">
                  <c:v>152.6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overlap val="100"/>
        <c:axId val="276022784"/>
        <c:axId val="276024320"/>
      </c:barChart>
      <c:catAx>
        <c:axId val="276022784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ln w="6350">
            <a:solidFill>
              <a:srgbClr val="000000"/>
            </a:solidFill>
          </a:ln>
        </c:spPr>
        <c:txPr>
          <a:bodyPr rot="-5400000" vert="horz"/>
          <a:lstStyle/>
          <a:p>
            <a:pPr>
              <a:defRPr sz="900">
                <a:latin typeface="Arial"/>
                <a:ea typeface="Arial"/>
                <a:cs typeface="Arial"/>
              </a:defRPr>
            </a:pPr>
            <a:endParaRPr lang="cs-CZ"/>
          </a:p>
        </c:txPr>
        <c:crossAx val="276024320"/>
        <c:crosses val="autoZero"/>
        <c:auto val="1"/>
        <c:lblAlgn val="ctr"/>
        <c:lblOffset val="100"/>
        <c:noMultiLvlLbl val="0"/>
      </c:catAx>
      <c:valAx>
        <c:axId val="276024320"/>
        <c:scaling>
          <c:orientation val="minMax"/>
          <c:max val="300"/>
          <c:min val="-50"/>
        </c:scaling>
        <c:delete val="0"/>
        <c:axPos val="l"/>
        <c:majorGridlines>
          <c:spPr>
            <a:ln w="6350" cap="flat" cmpd="sng" algn="ctr">
              <a:solidFill>
                <a:srgbClr val="D2D2D2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rgbClr val="000000"/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 sz="900">
                <a:latin typeface="Arial"/>
                <a:ea typeface="Arial"/>
                <a:cs typeface="Arial"/>
              </a:defRPr>
            </a:pPr>
            <a:endParaRPr lang="cs-CZ"/>
          </a:p>
        </c:txPr>
        <c:crossAx val="276022784"/>
        <c:crosses val="autoZero"/>
        <c:crossBetween val="between"/>
      </c:valAx>
      <c:spPr>
        <a:ln w="25400">
          <a:noFill/>
        </a:ln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1.6778523489932886E-2"/>
          <c:y val="0.90503380515049747"/>
          <c:w val="0.97315436241610742"/>
          <c:h val="9.49661948495025E-2"/>
        </c:manualLayout>
      </c:layout>
      <c:overlay val="0"/>
      <c:spPr>
        <a:ln w="25400">
          <a:noFill/>
        </a:ln>
      </c:spPr>
      <c:txPr>
        <a:bodyPr/>
        <a:lstStyle/>
        <a:p>
          <a:pPr>
            <a:defRPr sz="900"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ln w="6350"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1.9096320033874164E-2"/>
          <c:w val="0.94966442953020136"/>
          <c:h val="0.86335461675540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'G17'!$K$3</c:f>
              <c:strCache>
                <c:ptCount val="1"/>
                <c:pt idx="0">
                  <c:v>abroad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'G17'!$J$4:$J$10</c:f>
              <c:strCache>
                <c:ptCount val="7"/>
                <c:pt idx="0">
                  <c:v>financial and insurance services</c:v>
                </c:pt>
                <c:pt idx="1">
                  <c:v>manufacture of motor vehicles</c:v>
                </c:pt>
                <c:pt idx="2">
                  <c:v>oil, chemical and rubber products</c:v>
                </c:pt>
                <c:pt idx="3">
                  <c:v>information and communication services</c:v>
                </c:pt>
                <c:pt idx="4">
                  <c:v>real estate services</c:v>
                </c:pt>
                <c:pt idx="5">
                  <c:v>professional, scientific and technical services</c:v>
                </c:pt>
                <c:pt idx="6">
                  <c:v>financial and insurance services</c:v>
                </c:pt>
              </c:strCache>
            </c:strRef>
          </c:cat>
          <c:val>
            <c:numRef>
              <c:f>'G17'!$K$4:$K$10</c:f>
              <c:numCache>
                <c:formatCode>General</c:formatCode>
                <c:ptCount val="7"/>
                <c:pt idx="0">
                  <c:v>91.284199999999998</c:v>
                </c:pt>
              </c:numCache>
            </c:numRef>
          </c:val>
        </c:ser>
        <c:ser>
          <c:idx val="1"/>
          <c:order val="1"/>
          <c:tx>
            <c:strRef>
              <c:f>'G17'!$L$3</c:f>
              <c:strCache>
                <c:ptCount val="1"/>
                <c:pt idx="0">
                  <c:v>in the Czech Republic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'G17'!$J$4:$J$10</c:f>
              <c:strCache>
                <c:ptCount val="7"/>
                <c:pt idx="0">
                  <c:v>financial and insurance services</c:v>
                </c:pt>
                <c:pt idx="1">
                  <c:v>manufacture of motor vehicles</c:v>
                </c:pt>
                <c:pt idx="2">
                  <c:v>oil, chemical and rubber products</c:v>
                </c:pt>
                <c:pt idx="3">
                  <c:v>information and communication services</c:v>
                </c:pt>
                <c:pt idx="4">
                  <c:v>real estate services</c:v>
                </c:pt>
                <c:pt idx="5">
                  <c:v>professional, scientific and technical services</c:v>
                </c:pt>
                <c:pt idx="6">
                  <c:v>financial and insurance services</c:v>
                </c:pt>
              </c:strCache>
            </c:strRef>
          </c:cat>
          <c:val>
            <c:numRef>
              <c:f>'G17'!$L$4:$L$10</c:f>
              <c:numCache>
                <c:formatCode>General</c:formatCode>
                <c:ptCount val="7"/>
                <c:pt idx="1">
                  <c:v>-18.5535</c:v>
                </c:pt>
                <c:pt idx="2">
                  <c:v>10.5291</c:v>
                </c:pt>
                <c:pt idx="3">
                  <c:v>11.087</c:v>
                </c:pt>
                <c:pt idx="4">
                  <c:v>17.286300000000001</c:v>
                </c:pt>
                <c:pt idx="5">
                  <c:v>19.586299999999998</c:v>
                </c:pt>
                <c:pt idx="6">
                  <c:v>103.8215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6067072"/>
        <c:axId val="276068608"/>
      </c:barChart>
      <c:catAx>
        <c:axId val="276067072"/>
        <c:scaling>
          <c:orientation val="minMax"/>
        </c:scaling>
        <c:delete val="0"/>
        <c:axPos val="b"/>
        <c:majorTickMark val="out"/>
        <c:minorTickMark val="none"/>
        <c:tickLblPos val="low"/>
        <c:spPr>
          <a:ln w="6350">
            <a:solidFill>
              <a:srgbClr val="000000"/>
            </a:solidFill>
          </a:ln>
        </c:spPr>
        <c:txPr>
          <a:bodyPr rot="-5400000" vert="horz"/>
          <a:lstStyle/>
          <a:p>
            <a:pPr>
              <a:defRPr sz="900">
                <a:latin typeface="Arial"/>
                <a:ea typeface="Arial"/>
                <a:cs typeface="Arial"/>
              </a:defRPr>
            </a:pPr>
            <a:endParaRPr lang="cs-CZ"/>
          </a:p>
        </c:txPr>
        <c:crossAx val="276068608"/>
        <c:crosses val="autoZero"/>
        <c:auto val="1"/>
        <c:lblAlgn val="ctr"/>
        <c:lblOffset val="100"/>
        <c:noMultiLvlLbl val="0"/>
      </c:catAx>
      <c:valAx>
        <c:axId val="276068608"/>
        <c:scaling>
          <c:orientation val="minMax"/>
          <c:max val="120"/>
          <c:min val="-20"/>
        </c:scaling>
        <c:delete val="0"/>
        <c:axPos val="l"/>
        <c:majorGridlines>
          <c:spPr>
            <a:ln w="6350" cap="flat" cmpd="sng" algn="ctr">
              <a:solidFill>
                <a:srgbClr val="D2D2D2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rgbClr val="000000"/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 sz="900">
                <a:latin typeface="Arial"/>
                <a:ea typeface="Arial"/>
                <a:cs typeface="Arial"/>
              </a:defRPr>
            </a:pPr>
            <a:endParaRPr lang="cs-CZ"/>
          </a:p>
        </c:txPr>
        <c:crossAx val="276067072"/>
        <c:crosses val="autoZero"/>
        <c:crossBetween val="between"/>
      </c:valAx>
      <c:spPr>
        <a:ln w="25400">
          <a:noFill/>
        </a:ln>
      </c:spPr>
    </c:plotArea>
    <c:legend>
      <c:legendPos val="b"/>
      <c:layout>
        <c:manualLayout>
          <c:xMode val="edge"/>
          <c:yMode val="edge"/>
          <c:x val="1.6778523489932886E-2"/>
          <c:y val="0.90503380515049747"/>
          <c:w val="0.97315436241610742"/>
          <c:h val="9.49661948495025E-2"/>
        </c:manualLayout>
      </c:layout>
      <c:overlay val="0"/>
      <c:spPr>
        <a:ln w="25400">
          <a:noFill/>
        </a:ln>
      </c:spPr>
      <c:txPr>
        <a:bodyPr/>
        <a:lstStyle/>
        <a:p>
          <a:pPr>
            <a:defRPr sz="900"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ln w="635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6778523489932886E-2"/>
          <c:y val="1.9096320033874164E-2"/>
          <c:w val="0.94966442953020136"/>
          <c:h val="0.86335461675540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'G18'!$K$3</c:f>
              <c:strCache>
                <c:ptCount val="1"/>
                <c:pt idx="0">
                  <c:v>abroad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'G18'!$J$4:$J$13</c:f>
              <c:strCache>
                <c:ptCount val="10"/>
                <c:pt idx="0">
                  <c:v>Romania</c:v>
                </c:pt>
                <c:pt idx="1">
                  <c:v>Slovakia</c:v>
                </c:pt>
                <c:pt idx="2">
                  <c:v>Luxembourg</c:v>
                </c:pt>
                <c:pt idx="3">
                  <c:v>Netherlands</c:v>
                </c:pt>
                <c:pt idx="4">
                  <c:v>Belgium</c:v>
                </c:pt>
                <c:pt idx="5">
                  <c:v>France</c:v>
                </c:pt>
                <c:pt idx="6">
                  <c:v>Austria</c:v>
                </c:pt>
                <c:pt idx="7">
                  <c:v>Germany</c:v>
                </c:pt>
                <c:pt idx="8">
                  <c:v>Luxembourg</c:v>
                </c:pt>
                <c:pt idx="9">
                  <c:v>Netherlands</c:v>
                </c:pt>
              </c:strCache>
            </c:strRef>
          </c:cat>
          <c:val>
            <c:numRef>
              <c:f>'G18'!$K$4:$K$13</c:f>
              <c:numCache>
                <c:formatCode>General</c:formatCode>
                <c:ptCount val="10"/>
                <c:pt idx="0">
                  <c:v>-17.659099999999999</c:v>
                </c:pt>
                <c:pt idx="1">
                  <c:v>21.079499999999999</c:v>
                </c:pt>
                <c:pt idx="2">
                  <c:v>35.973999999999997</c:v>
                </c:pt>
                <c:pt idx="3">
                  <c:v>37.426900000000003</c:v>
                </c:pt>
              </c:numCache>
            </c:numRef>
          </c:val>
        </c:ser>
        <c:ser>
          <c:idx val="1"/>
          <c:order val="1"/>
          <c:tx>
            <c:strRef>
              <c:f>'G18'!$L$3</c:f>
              <c:strCache>
                <c:ptCount val="1"/>
                <c:pt idx="0">
                  <c:v>in the Czech Republic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'G18'!$J$4:$J$13</c:f>
              <c:strCache>
                <c:ptCount val="10"/>
                <c:pt idx="0">
                  <c:v>Romania</c:v>
                </c:pt>
                <c:pt idx="1">
                  <c:v>Slovakia</c:v>
                </c:pt>
                <c:pt idx="2">
                  <c:v>Luxembourg</c:v>
                </c:pt>
                <c:pt idx="3">
                  <c:v>Netherlands</c:v>
                </c:pt>
                <c:pt idx="4">
                  <c:v>Belgium</c:v>
                </c:pt>
                <c:pt idx="5">
                  <c:v>France</c:v>
                </c:pt>
                <c:pt idx="6">
                  <c:v>Austria</c:v>
                </c:pt>
                <c:pt idx="7">
                  <c:v>Germany</c:v>
                </c:pt>
                <c:pt idx="8">
                  <c:v>Luxembourg</c:v>
                </c:pt>
                <c:pt idx="9">
                  <c:v>Netherlands</c:v>
                </c:pt>
              </c:strCache>
            </c:strRef>
          </c:cat>
          <c:val>
            <c:numRef>
              <c:f>'G18'!$L$4:$L$13</c:f>
              <c:numCache>
                <c:formatCode>General</c:formatCode>
                <c:ptCount val="10"/>
                <c:pt idx="4">
                  <c:v>-14.8361</c:v>
                </c:pt>
                <c:pt idx="5">
                  <c:v>12.177700000000002</c:v>
                </c:pt>
                <c:pt idx="6">
                  <c:v>18.002599999999997</c:v>
                </c:pt>
                <c:pt idx="7">
                  <c:v>26.562999999999999</c:v>
                </c:pt>
                <c:pt idx="8">
                  <c:v>27.499700000000001</c:v>
                </c:pt>
                <c:pt idx="9">
                  <c:v>40.923400000000001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6397440"/>
        <c:axId val="276403328"/>
      </c:barChart>
      <c:catAx>
        <c:axId val="276397440"/>
        <c:scaling>
          <c:orientation val="minMax"/>
        </c:scaling>
        <c:delete val="0"/>
        <c:axPos val="b"/>
        <c:majorTickMark val="out"/>
        <c:minorTickMark val="none"/>
        <c:tickLblPos val="low"/>
        <c:spPr>
          <a:ln w="6350">
            <a:solidFill>
              <a:srgbClr val="000000"/>
            </a:solidFill>
          </a:ln>
        </c:spPr>
        <c:txPr>
          <a:bodyPr rot="-5400000" vert="horz"/>
          <a:lstStyle/>
          <a:p>
            <a:pPr>
              <a:defRPr sz="900">
                <a:latin typeface="Arial"/>
                <a:ea typeface="Arial"/>
                <a:cs typeface="Arial"/>
              </a:defRPr>
            </a:pPr>
            <a:endParaRPr lang="cs-CZ"/>
          </a:p>
        </c:txPr>
        <c:crossAx val="276403328"/>
        <c:crosses val="autoZero"/>
        <c:auto val="1"/>
        <c:lblAlgn val="ctr"/>
        <c:lblOffset val="100"/>
        <c:noMultiLvlLbl val="0"/>
      </c:catAx>
      <c:valAx>
        <c:axId val="276403328"/>
        <c:scaling>
          <c:orientation val="minMax"/>
          <c:min val="-20"/>
        </c:scaling>
        <c:delete val="0"/>
        <c:axPos val="l"/>
        <c:majorGridlines>
          <c:spPr>
            <a:ln w="6350" cap="flat" cmpd="sng" algn="ctr">
              <a:solidFill>
                <a:srgbClr val="D2D2D2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rgbClr val="000000"/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 sz="900">
                <a:latin typeface="Arial"/>
                <a:ea typeface="Arial"/>
                <a:cs typeface="Arial"/>
              </a:defRPr>
            </a:pPr>
            <a:endParaRPr lang="cs-CZ"/>
          </a:p>
        </c:txPr>
        <c:crossAx val="276397440"/>
        <c:crosses val="autoZero"/>
        <c:crossBetween val="between"/>
      </c:valAx>
      <c:spPr>
        <a:ln w="25400">
          <a:noFill/>
        </a:ln>
      </c:spPr>
    </c:plotArea>
    <c:legend>
      <c:legendPos val="b"/>
      <c:layout>
        <c:manualLayout>
          <c:xMode val="edge"/>
          <c:yMode val="edge"/>
          <c:x val="1.6778523489932886E-2"/>
          <c:y val="0.90503380515049747"/>
          <c:w val="0.97315436241610742"/>
          <c:h val="9.49661948495025E-2"/>
        </c:manualLayout>
      </c:layout>
      <c:overlay val="0"/>
      <c:spPr>
        <a:ln w="25400">
          <a:noFill/>
        </a:ln>
      </c:spPr>
      <c:txPr>
        <a:bodyPr/>
        <a:lstStyle/>
        <a:p>
          <a:pPr>
            <a:defRPr sz="900"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ln w="6350"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6778523489932886E-2"/>
          <c:y val="1.627084525888068E-2"/>
          <c:w val="0.94966442953020136"/>
          <c:h val="0.67662752527386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'G19'!$K$3</c:f>
              <c:strCache>
                <c:ptCount val="1"/>
                <c:pt idx="0">
                  <c:v>Assets: debt securities</c:v>
                </c:pt>
              </c:strCache>
            </c:strRef>
          </c:tx>
          <c:spPr>
            <a:solidFill>
              <a:schemeClr val="accent1"/>
            </a:solidFill>
            <a:ln w="12700">
              <a:noFill/>
              <a:prstDash val="solid"/>
            </a:ln>
          </c:spPr>
          <c:invertIfNegative val="0"/>
          <c:cat>
            <c:numRef>
              <c:f>'G19'!$J$4:$J$8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'G19'!$K$4:$K$8</c:f>
              <c:numCache>
                <c:formatCode>General</c:formatCode>
                <c:ptCount val="5"/>
                <c:pt idx="0">
                  <c:v>29.541000000000004</c:v>
                </c:pt>
                <c:pt idx="1">
                  <c:v>10.7714</c:v>
                </c:pt>
                <c:pt idx="2">
                  <c:v>3.6212999999999984</c:v>
                </c:pt>
                <c:pt idx="3">
                  <c:v>-29.2</c:v>
                </c:pt>
                <c:pt idx="4">
                  <c:v>-14.2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743-473D-A93A-AAA3E969A452}"/>
            </c:ext>
          </c:extLst>
        </c:ser>
        <c:ser>
          <c:idx val="4"/>
          <c:order val="1"/>
          <c:tx>
            <c:strRef>
              <c:f>'G19'!$L$3</c:f>
              <c:strCache>
                <c:ptCount val="1"/>
                <c:pt idx="0">
                  <c:v>Assets: equity and investment fund shares</c:v>
                </c:pt>
              </c:strCache>
            </c:strRef>
          </c:tx>
          <c:spPr>
            <a:solidFill>
              <a:schemeClr val="bg2"/>
            </a:solidFill>
            <a:ln w="12700">
              <a:noFill/>
              <a:prstDash val="solid"/>
            </a:ln>
          </c:spPr>
          <c:invertIfNegative val="0"/>
          <c:cat>
            <c:numRef>
              <c:f>'G19'!$J$4:$J$8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'G19'!$L$4:$L$8</c:f>
              <c:numCache>
                <c:formatCode>General</c:formatCode>
                <c:ptCount val="5"/>
                <c:pt idx="0">
                  <c:v>42.687999999999995</c:v>
                </c:pt>
                <c:pt idx="1">
                  <c:v>11.154900000000001</c:v>
                </c:pt>
                <c:pt idx="2">
                  <c:v>63.829000000000008</c:v>
                </c:pt>
                <c:pt idx="3">
                  <c:v>19.3</c:v>
                </c:pt>
                <c:pt idx="4">
                  <c:v>-2.8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743-473D-A93A-AAA3E969A452}"/>
            </c:ext>
          </c:extLst>
        </c:ser>
        <c:ser>
          <c:idx val="2"/>
          <c:order val="2"/>
          <c:tx>
            <c:strRef>
              <c:f>'G19'!$M$3</c:f>
              <c:strCache>
                <c:ptCount val="1"/>
                <c:pt idx="0">
                  <c:v>Liabilities: debt securities</c:v>
                </c:pt>
              </c:strCache>
            </c:strRef>
          </c:tx>
          <c:spPr>
            <a:solidFill>
              <a:schemeClr val="accent2"/>
            </a:solidFill>
            <a:ln w="12700">
              <a:noFill/>
              <a:prstDash val="solid"/>
            </a:ln>
          </c:spPr>
          <c:invertIfNegative val="0"/>
          <c:cat>
            <c:numRef>
              <c:f>'G19'!$J$4:$J$8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'G19'!$M$4:$M$8</c:f>
              <c:numCache>
                <c:formatCode>General</c:formatCode>
                <c:ptCount val="5"/>
                <c:pt idx="0">
                  <c:v>231.83600000000001</c:v>
                </c:pt>
                <c:pt idx="1">
                  <c:v>181.70919999999998</c:v>
                </c:pt>
                <c:pt idx="2">
                  <c:v>315.37570000000005</c:v>
                </c:pt>
                <c:pt idx="3">
                  <c:v>-42.3</c:v>
                </c:pt>
                <c:pt idx="4">
                  <c:v>103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743-473D-A93A-AAA3E969A452}"/>
            </c:ext>
          </c:extLst>
        </c:ser>
        <c:ser>
          <c:idx val="1"/>
          <c:order val="3"/>
          <c:tx>
            <c:strRef>
              <c:f>'G19'!$N$3</c:f>
              <c:strCache>
                <c:ptCount val="1"/>
                <c:pt idx="0">
                  <c:v>Liabilities: equity and investment fund shares</c:v>
                </c:pt>
              </c:strCache>
            </c:strRef>
          </c:tx>
          <c:spPr>
            <a:solidFill>
              <a:srgbClr val="FF6347"/>
            </a:solidFill>
            <a:ln w="12700">
              <a:noFill/>
              <a:prstDash val="solid"/>
            </a:ln>
          </c:spPr>
          <c:invertIfNegative val="0"/>
          <c:cat>
            <c:numRef>
              <c:f>'G19'!$J$4:$J$8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'G19'!$N$4:$N$8</c:f>
              <c:numCache>
                <c:formatCode>General</c:formatCode>
                <c:ptCount val="5"/>
                <c:pt idx="0">
                  <c:v>4.5289999999999999</c:v>
                </c:pt>
                <c:pt idx="1">
                  <c:v>9.7495999999999992</c:v>
                </c:pt>
                <c:pt idx="2">
                  <c:v>20.337400000000002</c:v>
                </c:pt>
                <c:pt idx="3">
                  <c:v>2.2999999999999998</c:v>
                </c:pt>
                <c:pt idx="4">
                  <c:v>-2.4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743-473D-A93A-AAA3E969A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axId val="270759424"/>
        <c:axId val="270760960"/>
      </c:barChart>
      <c:catAx>
        <c:axId val="27075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270760960"/>
        <c:crosses val="autoZero"/>
        <c:auto val="1"/>
        <c:lblAlgn val="ctr"/>
        <c:lblOffset val="100"/>
        <c:noMultiLvlLbl val="0"/>
      </c:catAx>
      <c:valAx>
        <c:axId val="270760960"/>
        <c:scaling>
          <c:orientation val="minMax"/>
          <c:max val="350"/>
          <c:min val="-50"/>
        </c:scaling>
        <c:delete val="0"/>
        <c:axPos val="l"/>
        <c:majorGridlines>
          <c:spPr>
            <a:ln w="6350" cap="flat" cmpd="sng" algn="ctr">
              <a:solidFill>
                <a:srgbClr val="D2D2D2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rgbClr val="000000"/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270759424"/>
        <c:crosses val="autoZero"/>
        <c:crossBetween val="between"/>
        <c:majorUnit val="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6778523489932886E-2"/>
          <c:y val="0.70929230235605267"/>
          <c:w val="0.97315436241610742"/>
          <c:h val="0.290707697643947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2540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1" l="0.75" r="0.75" t="1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6778523489932886E-2"/>
          <c:y val="1.6967000386633853E-2"/>
          <c:w val="0.94966442953020136"/>
          <c:h val="0.73103622946478941"/>
        </c:manualLayout>
      </c:layout>
      <c:lineChart>
        <c:grouping val="standard"/>
        <c:varyColors val="0"/>
        <c:ser>
          <c:idx val="0"/>
          <c:order val="0"/>
          <c:tx>
            <c:strRef>
              <c:f>'G2'!$J$4</c:f>
              <c:strCache>
                <c:ptCount val="1"/>
                <c:pt idx="0">
                  <c:v>current account to GDP</c:v>
                </c:pt>
              </c:strCache>
            </c:strRef>
          </c:tx>
          <c:spPr>
            <a:ln w="25400"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'G2'!$K$3:$O$3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'G2'!$K$4:$O$4</c:f>
              <c:numCache>
                <c:formatCode>General</c:formatCode>
                <c:ptCount val="5"/>
                <c:pt idx="0">
                  <c:v>0.24551637881944843</c:v>
                </c:pt>
                <c:pt idx="1">
                  <c:v>1.5566161332591923</c:v>
                </c:pt>
                <c:pt idx="2">
                  <c:v>1.6536483345743342</c:v>
                </c:pt>
                <c:pt idx="3">
                  <c:v>0.42500729045172553</c:v>
                </c:pt>
                <c:pt idx="4">
                  <c:v>-0.37704555332200507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'G2'!$J$5</c:f>
              <c:strCache>
                <c:ptCount val="1"/>
                <c:pt idx="0">
                  <c:v>current and capital account to GDP</c:v>
                </c:pt>
              </c:strCache>
            </c:strRef>
          </c:tx>
          <c:spPr>
            <a:ln w="25400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'G2'!$K$3:$O$3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'G2'!$K$5:$O$5</c:f>
              <c:numCache>
                <c:formatCode>General</c:formatCode>
                <c:ptCount val="5"/>
                <c:pt idx="0">
                  <c:v>2.4626684941390793</c:v>
                </c:pt>
                <c:pt idx="1">
                  <c:v>2.6788856155925864</c:v>
                </c:pt>
                <c:pt idx="2">
                  <c:v>2.4580337242557202</c:v>
                </c:pt>
                <c:pt idx="3">
                  <c:v>0.6880601048239422</c:v>
                </c:pt>
                <c:pt idx="4">
                  <c:v>-0.12688592361479134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'G2'!$J$6</c:f>
              <c:strCache>
                <c:ptCount val="1"/>
                <c:pt idx="0">
                  <c:v>goods to GDP</c:v>
                </c:pt>
              </c:strCache>
            </c:strRef>
          </c:tx>
          <c:spPr>
            <a:ln w="25400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'G2'!$K$3:$O$3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'G2'!$K$6:$O$6</c:f>
              <c:numCache>
                <c:formatCode>General</c:formatCode>
                <c:ptCount val="5"/>
                <c:pt idx="0">
                  <c:v>4.0914007471632114</c:v>
                </c:pt>
                <c:pt idx="1">
                  <c:v>5.1529036995253756</c:v>
                </c:pt>
                <c:pt idx="2">
                  <c:v>5.1342590210702026</c:v>
                </c:pt>
                <c:pt idx="3">
                  <c:v>3.7773212475833753</c:v>
                </c:pt>
                <c:pt idx="4">
                  <c:v>4.2416953322861355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759040"/>
        <c:axId val="184760576"/>
      </c:lineChart>
      <c:catAx>
        <c:axId val="18475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6350">
            <a:solidFill>
              <a:srgbClr val="000000"/>
            </a:solidFill>
          </a:ln>
        </c:spPr>
        <c:txPr>
          <a:bodyPr rot="0" vert="horz"/>
          <a:lstStyle/>
          <a:p>
            <a:pPr>
              <a:defRPr sz="900">
                <a:latin typeface="Arial"/>
                <a:ea typeface="Arial"/>
                <a:cs typeface="Arial"/>
              </a:defRPr>
            </a:pPr>
            <a:endParaRPr lang="cs-CZ"/>
          </a:p>
        </c:txPr>
        <c:crossAx val="184760576"/>
        <c:crosses val="autoZero"/>
        <c:auto val="1"/>
        <c:lblAlgn val="ctr"/>
        <c:lblOffset val="100"/>
        <c:noMultiLvlLbl val="0"/>
      </c:catAx>
      <c:valAx>
        <c:axId val="18476057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D2D2D2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rgbClr val="000000"/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 sz="900">
                <a:latin typeface="Arial"/>
                <a:ea typeface="Arial"/>
                <a:cs typeface="Arial"/>
              </a:defRPr>
            </a:pPr>
            <a:endParaRPr lang="cs-CZ"/>
          </a:p>
        </c:txPr>
        <c:crossAx val="184759040"/>
        <c:crosses val="autoZero"/>
        <c:crossBetween val="between"/>
      </c:valAx>
      <c:spPr>
        <a:ln w="25400">
          <a:noFill/>
        </a:ln>
      </c:spPr>
    </c:plotArea>
    <c:legend>
      <c:legendPos val="b"/>
      <c:layout>
        <c:manualLayout>
          <c:xMode val="edge"/>
          <c:yMode val="edge"/>
          <c:x val="1.6778523489932886E-2"/>
          <c:y val="0.76632763364584822"/>
          <c:w val="0.97315436241610742"/>
          <c:h val="0.23367236635415181"/>
        </c:manualLayout>
      </c:layout>
      <c:overlay val="0"/>
      <c:spPr>
        <a:ln w="25400">
          <a:noFill/>
        </a:ln>
      </c:spPr>
      <c:txPr>
        <a:bodyPr/>
        <a:lstStyle/>
        <a:p>
          <a:pPr>
            <a:defRPr sz="900"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ln w="635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4.5037784706441894E-3"/>
          <c:y val="1.9096320033874164E-2"/>
          <c:w val="0.94966442953020136"/>
          <c:h val="0.863354616755408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'G20'!$M$4</c:f>
              <c:strCache>
                <c:ptCount val="1"/>
                <c:pt idx="0">
                  <c:v>government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multiLvlStrRef>
              <c:f>'G20'!$K$5:$L$24</c:f>
              <c:multiLvlStrCache>
                <c:ptCount val="20"/>
                <c:lvl>
                  <c:pt idx="1">
                    <c:v>DS</c:v>
                  </c:pt>
                  <c:pt idx="2">
                    <c:v>EIFS</c:v>
                  </c:pt>
                  <c:pt idx="5">
                    <c:v>DS</c:v>
                  </c:pt>
                  <c:pt idx="6">
                    <c:v>EIFS</c:v>
                  </c:pt>
                  <c:pt idx="9">
                    <c:v>DS</c:v>
                  </c:pt>
                  <c:pt idx="10">
                    <c:v>EIFS</c:v>
                  </c:pt>
                  <c:pt idx="13">
                    <c:v>DS</c:v>
                  </c:pt>
                  <c:pt idx="14">
                    <c:v>EIFS</c:v>
                  </c:pt>
                  <c:pt idx="15">
                    <c:v> </c:v>
                  </c:pt>
                  <c:pt idx="17">
                    <c:v>DS</c:v>
                  </c:pt>
                  <c:pt idx="18">
                    <c:v>EIFS</c:v>
                  </c:pt>
                  <c:pt idx="19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</c:lvl>
              </c:multiLvlStrCache>
            </c:multiLvlStrRef>
          </c:cat>
          <c:val>
            <c:numRef>
              <c:f>'G20'!$M$5:$M$24</c:f>
              <c:numCache>
                <c:formatCode>General</c:formatCode>
                <c:ptCount val="20"/>
                <c:pt idx="1">
                  <c:v>-117.657</c:v>
                </c:pt>
                <c:pt idx="2">
                  <c:v>0.08</c:v>
                </c:pt>
                <c:pt idx="5">
                  <c:v>-121.30200000000001</c:v>
                </c:pt>
                <c:pt idx="6">
                  <c:v>0.34699999999999998</c:v>
                </c:pt>
                <c:pt idx="9">
                  <c:v>-171.62100000000001</c:v>
                </c:pt>
                <c:pt idx="10">
                  <c:v>0.24199999999999999</c:v>
                </c:pt>
                <c:pt idx="13">
                  <c:v>94.9</c:v>
                </c:pt>
                <c:pt idx="14">
                  <c:v>-0.3</c:v>
                </c:pt>
                <c:pt idx="17">
                  <c:v>-20.399999999999999</c:v>
                </c:pt>
                <c:pt idx="18">
                  <c:v>-0.5</c:v>
                </c:pt>
              </c:numCache>
            </c:numRef>
          </c:val>
        </c:ser>
        <c:ser>
          <c:idx val="1"/>
          <c:order val="1"/>
          <c:tx>
            <c:strRef>
              <c:f>'G20'!$N$4</c:f>
              <c:strCache>
                <c:ptCount val="1"/>
                <c:pt idx="0">
                  <c:v>other sectors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multiLvlStrRef>
              <c:f>'G20'!$K$5:$L$24</c:f>
              <c:multiLvlStrCache>
                <c:ptCount val="20"/>
                <c:lvl>
                  <c:pt idx="1">
                    <c:v>DS</c:v>
                  </c:pt>
                  <c:pt idx="2">
                    <c:v>EIFS</c:v>
                  </c:pt>
                  <c:pt idx="5">
                    <c:v>DS</c:v>
                  </c:pt>
                  <c:pt idx="6">
                    <c:v>EIFS</c:v>
                  </c:pt>
                  <c:pt idx="9">
                    <c:v>DS</c:v>
                  </c:pt>
                  <c:pt idx="10">
                    <c:v>EIFS</c:v>
                  </c:pt>
                  <c:pt idx="13">
                    <c:v>DS</c:v>
                  </c:pt>
                  <c:pt idx="14">
                    <c:v>EIFS</c:v>
                  </c:pt>
                  <c:pt idx="15">
                    <c:v> </c:v>
                  </c:pt>
                  <c:pt idx="17">
                    <c:v>DS</c:v>
                  </c:pt>
                  <c:pt idx="18">
                    <c:v>EIFS</c:v>
                  </c:pt>
                  <c:pt idx="19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</c:lvl>
              </c:multiLvlStrCache>
            </c:multiLvlStrRef>
          </c:cat>
          <c:val>
            <c:numRef>
              <c:f>'G20'!$N$5:$N$24</c:f>
              <c:numCache>
                <c:formatCode>General</c:formatCode>
                <c:ptCount val="20"/>
                <c:pt idx="1">
                  <c:v>50.432000000000002</c:v>
                </c:pt>
                <c:pt idx="2">
                  <c:v>35.948</c:v>
                </c:pt>
                <c:pt idx="5">
                  <c:v>11.315</c:v>
                </c:pt>
                <c:pt idx="6">
                  <c:v>3.7210000000000001</c:v>
                </c:pt>
                <c:pt idx="9">
                  <c:v>-14.536</c:v>
                </c:pt>
                <c:pt idx="10">
                  <c:v>43.536999999999999</c:v>
                </c:pt>
                <c:pt idx="13">
                  <c:v>-36.6</c:v>
                </c:pt>
                <c:pt idx="14">
                  <c:v>24.1</c:v>
                </c:pt>
                <c:pt idx="17">
                  <c:v>-55.6</c:v>
                </c:pt>
                <c:pt idx="18">
                  <c:v>0.7</c:v>
                </c:pt>
              </c:numCache>
            </c:numRef>
          </c:val>
        </c:ser>
        <c:ser>
          <c:idx val="2"/>
          <c:order val="2"/>
          <c:tx>
            <c:strRef>
              <c:f>'G20'!$O$4</c:f>
              <c:strCache>
                <c:ptCount val="1"/>
                <c:pt idx="0">
                  <c:v>banks incl. the CNB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multiLvlStrRef>
              <c:f>'G20'!$K$5:$L$24</c:f>
              <c:multiLvlStrCache>
                <c:ptCount val="20"/>
                <c:lvl>
                  <c:pt idx="1">
                    <c:v>DS</c:v>
                  </c:pt>
                  <c:pt idx="2">
                    <c:v>EIFS</c:v>
                  </c:pt>
                  <c:pt idx="5">
                    <c:v>DS</c:v>
                  </c:pt>
                  <c:pt idx="6">
                    <c:v>EIFS</c:v>
                  </c:pt>
                  <c:pt idx="9">
                    <c:v>DS</c:v>
                  </c:pt>
                  <c:pt idx="10">
                    <c:v>EIFS</c:v>
                  </c:pt>
                  <c:pt idx="13">
                    <c:v>DS</c:v>
                  </c:pt>
                  <c:pt idx="14">
                    <c:v>EIFS</c:v>
                  </c:pt>
                  <c:pt idx="15">
                    <c:v> </c:v>
                  </c:pt>
                  <c:pt idx="17">
                    <c:v>DS</c:v>
                  </c:pt>
                  <c:pt idx="18">
                    <c:v>EIFS</c:v>
                  </c:pt>
                  <c:pt idx="19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</c:lvl>
              </c:multiLvlStrCache>
            </c:multiLvlStrRef>
          </c:cat>
          <c:val>
            <c:numRef>
              <c:f>'G20'!$O$5:$O$24</c:f>
              <c:numCache>
                <c:formatCode>General</c:formatCode>
                <c:ptCount val="20"/>
                <c:pt idx="1">
                  <c:v>-135.07</c:v>
                </c:pt>
                <c:pt idx="2">
                  <c:v>-135.07</c:v>
                </c:pt>
                <c:pt idx="5">
                  <c:v>-60.95</c:v>
                </c:pt>
                <c:pt idx="6">
                  <c:v>-60.95</c:v>
                </c:pt>
                <c:pt idx="9">
                  <c:v>-125.59699999999999</c:v>
                </c:pt>
                <c:pt idx="10">
                  <c:v>-125.59699999999999</c:v>
                </c:pt>
                <c:pt idx="13">
                  <c:v>-45.1</c:v>
                </c:pt>
                <c:pt idx="14">
                  <c:v>-6.9</c:v>
                </c:pt>
                <c:pt idx="17">
                  <c:v>-40.4</c:v>
                </c:pt>
                <c:pt idx="18">
                  <c:v>-0.6</c:v>
                </c:pt>
              </c:numCache>
            </c:numRef>
          </c:val>
        </c:ser>
        <c:ser>
          <c:idx val="3"/>
          <c:order val="3"/>
          <c:tx>
            <c:strRef>
              <c:f>'G20'!$P$4</c:f>
              <c:strCache>
                <c:ptCount val="1"/>
                <c:pt idx="0">
                  <c:v>portfolio investment</c:v>
                </c:pt>
              </c:strCache>
            </c:strRef>
          </c:tx>
          <c:spPr>
            <a:noFill/>
          </c:spPr>
          <c:invertIfNegative val="0"/>
          <c:dLbls>
            <c:numFmt formatCode="#,##0" sourceLinked="0"/>
            <c:txPr>
              <a:bodyPr/>
              <a:lstStyle/>
              <a:p>
                <a:pPr>
                  <a:defRPr sz="900">
                    <a:latin typeface="+mj-lt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'G20'!$K$5:$L$24</c:f>
              <c:multiLvlStrCache>
                <c:ptCount val="20"/>
                <c:lvl>
                  <c:pt idx="1">
                    <c:v>DS</c:v>
                  </c:pt>
                  <c:pt idx="2">
                    <c:v>EIFS</c:v>
                  </c:pt>
                  <c:pt idx="5">
                    <c:v>DS</c:v>
                  </c:pt>
                  <c:pt idx="6">
                    <c:v>EIFS</c:v>
                  </c:pt>
                  <c:pt idx="9">
                    <c:v>DS</c:v>
                  </c:pt>
                  <c:pt idx="10">
                    <c:v>EIFS</c:v>
                  </c:pt>
                  <c:pt idx="13">
                    <c:v>DS</c:v>
                  </c:pt>
                  <c:pt idx="14">
                    <c:v>EIFS</c:v>
                  </c:pt>
                  <c:pt idx="15">
                    <c:v> </c:v>
                  </c:pt>
                  <c:pt idx="17">
                    <c:v>DS</c:v>
                  </c:pt>
                  <c:pt idx="18">
                    <c:v>EIFS</c:v>
                  </c:pt>
                  <c:pt idx="19">
                    <c:v> 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</c:lvl>
              </c:multiLvlStrCache>
            </c:multiLvlStrRef>
          </c:cat>
          <c:val>
            <c:numRef>
              <c:f>'G20'!$P$5:$P$24</c:f>
              <c:numCache>
                <c:formatCode>General</c:formatCode>
                <c:ptCount val="20"/>
                <c:pt idx="1">
                  <c:v>-202.29499999999999</c:v>
                </c:pt>
                <c:pt idx="2">
                  <c:v>38.159999999999997</c:v>
                </c:pt>
                <c:pt idx="5">
                  <c:v>-170.93799999999999</c:v>
                </c:pt>
                <c:pt idx="6">
                  <c:v>1.405</c:v>
                </c:pt>
                <c:pt idx="9">
                  <c:v>-311.75400000000002</c:v>
                </c:pt>
                <c:pt idx="10">
                  <c:v>43.491999999999997</c:v>
                </c:pt>
                <c:pt idx="13">
                  <c:v>13.2</c:v>
                </c:pt>
                <c:pt idx="14">
                  <c:v>16.899999999999999</c:v>
                </c:pt>
                <c:pt idx="17">
                  <c:v>-117.2</c:v>
                </c:pt>
                <c:pt idx="18">
                  <c:v>-0.4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overlap val="100"/>
        <c:axId val="276293888"/>
        <c:axId val="276312064"/>
      </c:barChart>
      <c:catAx>
        <c:axId val="276293888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ln w="6350">
            <a:solidFill>
              <a:srgbClr val="000000"/>
            </a:solidFill>
          </a:ln>
        </c:spPr>
        <c:txPr>
          <a:bodyPr rot="-5400000" vert="horz"/>
          <a:lstStyle/>
          <a:p>
            <a:pPr>
              <a:defRPr sz="900">
                <a:latin typeface="Arial"/>
                <a:ea typeface="Arial"/>
                <a:cs typeface="Arial"/>
              </a:defRPr>
            </a:pPr>
            <a:endParaRPr lang="cs-CZ"/>
          </a:p>
        </c:txPr>
        <c:crossAx val="276312064"/>
        <c:crosses val="autoZero"/>
        <c:auto val="1"/>
        <c:lblAlgn val="ctr"/>
        <c:lblOffset val="100"/>
        <c:tickMarkSkip val="4"/>
        <c:noMultiLvlLbl val="0"/>
      </c:catAx>
      <c:valAx>
        <c:axId val="276312064"/>
        <c:scaling>
          <c:orientation val="minMax"/>
          <c:max val="200"/>
          <c:min val="-400"/>
        </c:scaling>
        <c:delete val="0"/>
        <c:axPos val="l"/>
        <c:majorGridlines>
          <c:spPr>
            <a:ln w="6350" cap="flat" cmpd="sng" algn="ctr">
              <a:solidFill>
                <a:srgbClr val="D2D2D2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rgbClr val="000000"/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 sz="900">
                <a:latin typeface="Arial"/>
                <a:ea typeface="Arial"/>
                <a:cs typeface="Arial"/>
              </a:defRPr>
            </a:pPr>
            <a:endParaRPr lang="cs-CZ"/>
          </a:p>
        </c:txPr>
        <c:crossAx val="276293888"/>
        <c:crosses val="autoZero"/>
        <c:crossBetween val="between"/>
      </c:valAx>
      <c:spPr>
        <a:ln w="25400">
          <a:noFill/>
        </a:ln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1.6778523489932886E-2"/>
          <c:y val="0.90503380515049747"/>
          <c:w val="0.97315436241610742"/>
          <c:h val="9.49661948495025E-2"/>
        </c:manualLayout>
      </c:layout>
      <c:overlay val="0"/>
      <c:spPr>
        <a:ln w="25400">
          <a:noFill/>
        </a:ln>
      </c:spPr>
      <c:txPr>
        <a:bodyPr/>
        <a:lstStyle/>
        <a:p>
          <a:pPr>
            <a:defRPr sz="900"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ln w="6350"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6778523489932886E-2"/>
          <c:y val="1.8040049478031766E-2"/>
          <c:w val="0.94966442953020136"/>
          <c:h val="0.8633546167554088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'G21'!$L$3</c:f>
              <c:strCache>
                <c:ptCount val="1"/>
                <c:pt idx="0">
                  <c:v>government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'G21'!$J$4:$J$8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'G21'!$L$4:$L$8</c:f>
              <c:numCache>
                <c:formatCode>General</c:formatCode>
                <c:ptCount val="5"/>
                <c:pt idx="0">
                  <c:v>-2.2000000000000002</c:v>
                </c:pt>
                <c:pt idx="1">
                  <c:v>13.7</c:v>
                </c:pt>
                <c:pt idx="2">
                  <c:v>7.6</c:v>
                </c:pt>
                <c:pt idx="3">
                  <c:v>-30.6</c:v>
                </c:pt>
                <c:pt idx="4">
                  <c:v>34.6</c:v>
                </c:pt>
              </c:numCache>
            </c:numRef>
          </c:val>
        </c:ser>
        <c:ser>
          <c:idx val="2"/>
          <c:order val="2"/>
          <c:tx>
            <c:strRef>
              <c:f>'G21'!$M$3</c:f>
              <c:strCache>
                <c:ptCount val="1"/>
                <c:pt idx="0">
                  <c:v>other sectors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'G21'!$J$4:$J$8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'G21'!$M$4:$M$8</c:f>
              <c:numCache>
                <c:formatCode>General</c:formatCode>
                <c:ptCount val="5"/>
                <c:pt idx="0">
                  <c:v>-39.200000000000003</c:v>
                </c:pt>
                <c:pt idx="1">
                  <c:v>150.69999999999999</c:v>
                </c:pt>
                <c:pt idx="2">
                  <c:v>-133.30000000000001</c:v>
                </c:pt>
                <c:pt idx="3">
                  <c:v>34.200000000000003</c:v>
                </c:pt>
                <c:pt idx="4">
                  <c:v>-43.3</c:v>
                </c:pt>
              </c:numCache>
            </c:numRef>
          </c:val>
        </c:ser>
        <c:ser>
          <c:idx val="3"/>
          <c:order val="3"/>
          <c:tx>
            <c:strRef>
              <c:f>'G21'!$N$3</c:f>
              <c:strCache>
                <c:ptCount val="1"/>
                <c:pt idx="0">
                  <c:v>banks incl. the CNB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'G21'!$J$4:$J$8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'G21'!$N$4:$N$8</c:f>
              <c:numCache>
                <c:formatCode>General</c:formatCode>
                <c:ptCount val="5"/>
                <c:pt idx="0">
                  <c:v>-15</c:v>
                </c:pt>
                <c:pt idx="1">
                  <c:v>-266.3</c:v>
                </c:pt>
                <c:pt idx="2">
                  <c:v>-671.9</c:v>
                </c:pt>
                <c:pt idx="3">
                  <c:v>41.6</c:v>
                </c:pt>
                <c:pt idx="4">
                  <c:v>110.8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6360576"/>
        <c:axId val="276436096"/>
      </c:barChart>
      <c:lineChart>
        <c:grouping val="standard"/>
        <c:varyColors val="0"/>
        <c:ser>
          <c:idx val="0"/>
          <c:order val="0"/>
          <c:tx>
            <c:strRef>
              <c:f>'G21'!$K$3</c:f>
              <c:strCache>
                <c:ptCount val="1"/>
                <c:pt idx="0">
                  <c:v>balance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'G21'!$J$4:$J$8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'G21'!$K$4:$K$8</c:f>
              <c:numCache>
                <c:formatCode>General</c:formatCode>
                <c:ptCount val="5"/>
                <c:pt idx="0">
                  <c:v>-56.4</c:v>
                </c:pt>
                <c:pt idx="1">
                  <c:v>-101.9</c:v>
                </c:pt>
                <c:pt idx="2">
                  <c:v>-797.6</c:v>
                </c:pt>
                <c:pt idx="3">
                  <c:v>45.2</c:v>
                </c:pt>
                <c:pt idx="4">
                  <c:v>102.1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6360576"/>
        <c:axId val="276436096"/>
      </c:lineChart>
      <c:catAx>
        <c:axId val="27636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6350">
            <a:solidFill>
              <a:srgbClr val="000000"/>
            </a:solidFill>
          </a:ln>
        </c:spPr>
        <c:txPr>
          <a:bodyPr rot="0" vert="horz"/>
          <a:lstStyle/>
          <a:p>
            <a:pPr>
              <a:defRPr sz="900">
                <a:latin typeface="Arial"/>
                <a:ea typeface="Arial"/>
                <a:cs typeface="Arial"/>
              </a:defRPr>
            </a:pPr>
            <a:endParaRPr lang="cs-CZ"/>
          </a:p>
        </c:txPr>
        <c:crossAx val="276436096"/>
        <c:crosses val="autoZero"/>
        <c:auto val="1"/>
        <c:lblAlgn val="ctr"/>
        <c:lblOffset val="100"/>
        <c:noMultiLvlLbl val="0"/>
      </c:catAx>
      <c:valAx>
        <c:axId val="276436096"/>
        <c:scaling>
          <c:orientation val="minMax"/>
          <c:max val="200"/>
          <c:min val="-1000"/>
        </c:scaling>
        <c:delete val="0"/>
        <c:axPos val="l"/>
        <c:majorGridlines>
          <c:spPr>
            <a:ln w="6350" cap="flat" cmpd="sng" algn="ctr">
              <a:solidFill>
                <a:srgbClr val="D2D2D2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rgbClr val="000000"/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 sz="900">
                <a:latin typeface="Arial"/>
                <a:ea typeface="Arial"/>
                <a:cs typeface="Arial"/>
              </a:defRPr>
            </a:pPr>
            <a:endParaRPr lang="cs-CZ"/>
          </a:p>
        </c:txPr>
        <c:crossAx val="276360576"/>
        <c:crosses val="autoZero"/>
        <c:crossBetween val="between"/>
      </c:valAx>
      <c:spPr>
        <a:ln w="25400">
          <a:noFill/>
        </a:ln>
      </c:spPr>
    </c:plotArea>
    <c:legend>
      <c:legendPos val="b"/>
      <c:layout>
        <c:manualLayout>
          <c:xMode val="edge"/>
          <c:yMode val="edge"/>
          <c:x val="1.6778523489932886E-2"/>
          <c:y val="0.86930878652613575"/>
          <c:w val="0.97315436241610742"/>
          <c:h val="0.13069121347386425"/>
        </c:manualLayout>
      </c:layout>
      <c:overlay val="0"/>
      <c:spPr>
        <a:ln w="25400">
          <a:noFill/>
        </a:ln>
      </c:spPr>
      <c:txPr>
        <a:bodyPr/>
        <a:lstStyle/>
        <a:p>
          <a:pPr>
            <a:defRPr sz="900"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ln w="635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6778523489932886E-2"/>
          <c:y val="3.3783783783783786E-2"/>
          <c:w val="0.94966442953020136"/>
          <c:h val="0.966216216216216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'G22'!$K$3</c:f>
              <c:strCache>
                <c:ptCount val="1"/>
                <c:pt idx="0">
                  <c:v>change in reserve assets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'G22'!$J$4:$J$8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'G22'!$K$4:$K$8</c:f>
              <c:numCache>
                <c:formatCode>General</c:formatCode>
                <c:ptCount val="5"/>
                <c:pt idx="0">
                  <c:v>351.3</c:v>
                </c:pt>
                <c:pt idx="1">
                  <c:v>563.5</c:v>
                </c:pt>
                <c:pt idx="2">
                  <c:v>1246.4000000000001</c:v>
                </c:pt>
                <c:pt idx="3">
                  <c:v>50</c:v>
                </c:pt>
                <c:pt idx="4">
                  <c:v>108.3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6497920"/>
        <c:axId val="276499456"/>
      </c:barChart>
      <c:catAx>
        <c:axId val="27649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6350">
            <a:solidFill>
              <a:srgbClr val="000000"/>
            </a:solidFill>
          </a:ln>
        </c:spPr>
        <c:txPr>
          <a:bodyPr rot="0" vert="horz"/>
          <a:lstStyle/>
          <a:p>
            <a:pPr>
              <a:defRPr sz="900">
                <a:latin typeface="Arial"/>
                <a:ea typeface="Arial"/>
                <a:cs typeface="Arial"/>
              </a:defRPr>
            </a:pPr>
            <a:endParaRPr lang="cs-CZ"/>
          </a:p>
        </c:txPr>
        <c:crossAx val="276499456"/>
        <c:crosses val="autoZero"/>
        <c:auto val="1"/>
        <c:lblAlgn val="ctr"/>
        <c:lblOffset val="100"/>
        <c:noMultiLvlLbl val="0"/>
      </c:catAx>
      <c:valAx>
        <c:axId val="27649945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D2D2D2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rgbClr val="000000"/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 sz="900">
                <a:latin typeface="Arial"/>
                <a:ea typeface="Arial"/>
                <a:cs typeface="Arial"/>
              </a:defRPr>
            </a:pPr>
            <a:endParaRPr lang="cs-CZ"/>
          </a:p>
        </c:txPr>
        <c:crossAx val="276497920"/>
        <c:crosses val="autoZero"/>
        <c:crossBetween val="between"/>
      </c:valAx>
      <c:spPr>
        <a:ln w="25400">
          <a:noFill/>
        </a:ln>
      </c:spPr>
    </c:plotArea>
    <c:plotVisOnly val="1"/>
    <c:dispBlanksAs val="gap"/>
    <c:showDLblsOverMax val="0"/>
  </c:chart>
  <c:spPr>
    <a:ln w="635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631136711937857E-2"/>
          <c:y val="3.4907806335528813E-2"/>
          <c:w val="0.89181181630819639"/>
          <c:h val="0.53633272256062337"/>
        </c:manualLayout>
      </c:layout>
      <c:barChart>
        <c:barDir val="col"/>
        <c:grouping val="stacked"/>
        <c:varyColors val="0"/>
        <c:ser>
          <c:idx val="4"/>
          <c:order val="2"/>
          <c:tx>
            <c:strRef>
              <c:f>'G23'!$J$8</c:f>
              <c:strCache>
                <c:ptCount val="1"/>
                <c:pt idx="0">
                  <c:v>government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'G23'!$K$3:$O$3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'G23'!$K$8:$O$8</c:f>
              <c:numCache>
                <c:formatCode>0.00</c:formatCode>
                <c:ptCount val="5"/>
                <c:pt idx="0">
                  <c:v>-0.66039999999999999</c:v>
                </c:pt>
                <c:pt idx="1">
                  <c:v>-0.7407999999999999</c:v>
                </c:pt>
                <c:pt idx="2">
                  <c:v>-0.75979999999999992</c:v>
                </c:pt>
                <c:pt idx="3">
                  <c:v>-0.66410000000000002</c:v>
                </c:pt>
                <c:pt idx="4">
                  <c:v>-0.65</c:v>
                </c:pt>
              </c:numCache>
            </c:numRef>
          </c:val>
        </c:ser>
        <c:ser>
          <c:idx val="6"/>
          <c:order val="3"/>
          <c:tx>
            <c:strRef>
              <c:f>'G23'!$J$10</c:f>
              <c:strCache>
                <c:ptCount val="1"/>
                <c:pt idx="0">
                  <c:v>other sectors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'G23'!$K$3:$O$3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'G23'!$K$10:$O$10</c:f>
              <c:numCache>
                <c:formatCode>0.00</c:formatCode>
                <c:ptCount val="5"/>
                <c:pt idx="0">
                  <c:v>0.249</c:v>
                </c:pt>
                <c:pt idx="1">
                  <c:v>0.45630000000000004</c:v>
                </c:pt>
                <c:pt idx="2">
                  <c:v>0.33019999999999999</c:v>
                </c:pt>
                <c:pt idx="3">
                  <c:v>0.26800000000000002</c:v>
                </c:pt>
                <c:pt idx="4">
                  <c:v>0.22</c:v>
                </c:pt>
              </c:numCache>
            </c:numRef>
          </c:val>
        </c:ser>
        <c:ser>
          <c:idx val="5"/>
          <c:order val="4"/>
          <c:tx>
            <c:strRef>
              <c:f>'G23'!$J$9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'G23'!$K$3:$O$3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'G23'!$K$9:$O$9</c:f>
              <c:numCache>
                <c:formatCode>0.00</c:formatCode>
                <c:ptCount val="5"/>
                <c:pt idx="0">
                  <c:v>-0.2014</c:v>
                </c:pt>
                <c:pt idx="1">
                  <c:v>-0.4763</c:v>
                </c:pt>
                <c:pt idx="2">
                  <c:v>-1.1878</c:v>
                </c:pt>
                <c:pt idx="3">
                  <c:v>-1.1830999999999998</c:v>
                </c:pt>
                <c:pt idx="4">
                  <c:v>-1.1299999999999999</c:v>
                </c:pt>
              </c:numCache>
            </c:numRef>
          </c:val>
        </c:ser>
        <c:ser>
          <c:idx val="3"/>
          <c:order val="5"/>
          <c:tx>
            <c:strRef>
              <c:f>'G23'!$J$7</c:f>
              <c:strCache>
                <c:ptCount val="1"/>
                <c:pt idx="0">
                  <c:v>CNB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'G23'!$K$3:$O$3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'G23'!$K$7:$O$7</c:f>
              <c:numCache>
                <c:formatCode>0.00</c:formatCode>
                <c:ptCount val="5"/>
                <c:pt idx="0">
                  <c:v>1.5339</c:v>
                </c:pt>
                <c:pt idx="1">
                  <c:v>2.1979000000000002</c:v>
                </c:pt>
                <c:pt idx="2">
                  <c:v>2.9860000000000002</c:v>
                </c:pt>
                <c:pt idx="3">
                  <c:v>3.0299</c:v>
                </c:pt>
                <c:pt idx="4">
                  <c:v>3.23</c:v>
                </c:pt>
              </c:numCache>
            </c:numRef>
          </c:val>
        </c:ser>
        <c:ser>
          <c:idx val="2"/>
          <c:order val="6"/>
          <c:tx>
            <c:strRef>
              <c:f>'G23'!$J$6</c:f>
              <c:strCache>
                <c:ptCount val="1"/>
                <c:pt idx="0">
                  <c:v>direct investment balance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numRef>
              <c:f>'G23'!$K$3:$O$3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'G23'!$K$6:$O$6</c:f>
              <c:numCache>
                <c:formatCode>0.00</c:formatCode>
                <c:ptCount val="5"/>
                <c:pt idx="0">
                  <c:v>-2.4337</c:v>
                </c:pt>
                <c:pt idx="1">
                  <c:v>-2.6261999999999999</c:v>
                </c:pt>
                <c:pt idx="2">
                  <c:v>-2.6321999999999997</c:v>
                </c:pt>
                <c:pt idx="3">
                  <c:v>-2.77</c:v>
                </c:pt>
                <c:pt idx="4">
                  <c:v>-2.83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6832640"/>
        <c:axId val="276834176"/>
      </c:barChart>
      <c:lineChart>
        <c:grouping val="standard"/>
        <c:varyColors val="0"/>
        <c:ser>
          <c:idx val="0"/>
          <c:order val="0"/>
          <c:tx>
            <c:strRef>
              <c:f>'G23'!$J$4</c:f>
              <c:strCache>
                <c:ptCount val="1"/>
                <c:pt idx="0">
                  <c:v>Czech Republic's investment position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'G23'!$K$3:$O$3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'G23'!$K$4:$O$4</c:f>
              <c:numCache>
                <c:formatCode>0.00</c:formatCode>
                <c:ptCount val="5"/>
                <c:pt idx="0">
                  <c:v>-1.5124000000000002</c:v>
                </c:pt>
                <c:pt idx="1">
                  <c:v>-1.2830999999999999</c:v>
                </c:pt>
                <c:pt idx="2">
                  <c:v>-1.2637</c:v>
                </c:pt>
                <c:pt idx="3">
                  <c:v>-1.32</c:v>
                </c:pt>
                <c:pt idx="4">
                  <c:v>-1.17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'G23'!$J$5</c:f>
              <c:strCache>
                <c:ptCount val="1"/>
                <c:pt idx="0">
                  <c:v>Czech Republic's investment position excl. direct investment</c:v>
                </c:pt>
              </c:strCache>
            </c:strRef>
          </c:tx>
          <c:spPr>
            <a:ln w="25400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'G23'!$K$3:$O$3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'G23'!$K$5:$O$5</c:f>
              <c:numCache>
                <c:formatCode>0.00</c:formatCode>
                <c:ptCount val="5"/>
                <c:pt idx="0">
                  <c:v>0.92130000000000001</c:v>
                </c:pt>
                <c:pt idx="1">
                  <c:v>1.2737000000000001</c:v>
                </c:pt>
                <c:pt idx="2">
                  <c:v>1.3685</c:v>
                </c:pt>
                <c:pt idx="3">
                  <c:v>1.4507999999999999</c:v>
                </c:pt>
                <c:pt idx="4">
                  <c:v>1.67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6832640"/>
        <c:axId val="276834176"/>
      </c:lineChart>
      <c:catAx>
        <c:axId val="27683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6350">
            <a:solidFill>
              <a:srgbClr val="000000"/>
            </a:solidFill>
          </a:ln>
        </c:spPr>
        <c:txPr>
          <a:bodyPr rot="0" vert="horz"/>
          <a:lstStyle/>
          <a:p>
            <a:pPr>
              <a:defRPr sz="900">
                <a:latin typeface="Arial"/>
                <a:ea typeface="Arial"/>
                <a:cs typeface="Arial"/>
              </a:defRPr>
            </a:pPr>
            <a:endParaRPr lang="cs-CZ"/>
          </a:p>
        </c:txPr>
        <c:crossAx val="276834176"/>
        <c:crosses val="autoZero"/>
        <c:auto val="1"/>
        <c:lblAlgn val="ctr"/>
        <c:lblOffset val="100"/>
        <c:noMultiLvlLbl val="0"/>
      </c:catAx>
      <c:valAx>
        <c:axId val="27683417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D2D2D2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rgbClr val="000000"/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 sz="900">
                <a:latin typeface="Arial"/>
                <a:ea typeface="Arial"/>
                <a:cs typeface="Arial"/>
              </a:defRPr>
            </a:pPr>
            <a:endParaRPr lang="cs-CZ"/>
          </a:p>
        </c:txPr>
        <c:crossAx val="276832640"/>
        <c:crosses val="autoZero"/>
        <c:crossBetween val="between"/>
      </c:valAx>
      <c:spPr>
        <a:ln w="25400">
          <a:noFill/>
        </a:ln>
      </c:spPr>
    </c:plotArea>
    <c:legend>
      <c:legendPos val="b"/>
      <c:layout>
        <c:manualLayout>
          <c:xMode val="edge"/>
          <c:yMode val="edge"/>
          <c:x val="1.6778523489932886E-2"/>
          <c:y val="0.68045692401657343"/>
          <c:w val="0.97315436241610742"/>
          <c:h val="0.31954307598342663"/>
        </c:manualLayout>
      </c:layout>
      <c:overlay val="0"/>
      <c:spPr>
        <a:ln w="25400">
          <a:noFill/>
        </a:ln>
      </c:spPr>
      <c:txPr>
        <a:bodyPr/>
        <a:lstStyle/>
        <a:p>
          <a:pPr>
            <a:defRPr sz="1000">
              <a:latin typeface="Arial Narrow" panose="020B0606020202030204" pitchFamily="34" charset="0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ln w="635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6778523489932886E-2"/>
          <c:y val="1.8040049478031766E-2"/>
          <c:w val="0.94966442953020136"/>
          <c:h val="0.79496025846245233"/>
        </c:manualLayout>
      </c:layout>
      <c:lineChart>
        <c:grouping val="standard"/>
        <c:varyColors val="0"/>
        <c:ser>
          <c:idx val="2"/>
          <c:order val="0"/>
          <c:tx>
            <c:strRef>
              <c:f>'G24'!$K$3</c:f>
              <c:strCache>
                <c:ptCount val="1"/>
                <c:pt idx="0">
                  <c:v>external debt to GDP</c:v>
                </c:pt>
              </c:strCache>
            </c:strRef>
          </c:tx>
          <c:spPr>
            <a:ln w="25400"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'G24'!$J$4:$J$8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'G24'!$K$4:$K$8</c:f>
              <c:numCache>
                <c:formatCode>General</c:formatCode>
                <c:ptCount val="5"/>
                <c:pt idx="0">
                  <c:v>68.370356083148536</c:v>
                </c:pt>
                <c:pt idx="1">
                  <c:v>70.609052814229756</c:v>
                </c:pt>
                <c:pt idx="2">
                  <c:v>89.504436999193302</c:v>
                </c:pt>
                <c:pt idx="3">
                  <c:v>82.9</c:v>
                </c:pt>
                <c:pt idx="4">
                  <c:v>77.8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'G24'!$L$3</c:f>
              <c:strCache>
                <c:ptCount val="1"/>
                <c:pt idx="0">
                  <c:v>investment position balance to GDP</c:v>
                </c:pt>
              </c:strCache>
            </c:strRef>
          </c:tx>
          <c:spPr>
            <a:ln w="25400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'G24'!$J$4:$J$8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'G24'!$L$4:$L$8</c:f>
              <c:numCache>
                <c:formatCode>General</c:formatCode>
                <c:ptCount val="5"/>
                <c:pt idx="0">
                  <c:v>-31.980266361337112</c:v>
                </c:pt>
                <c:pt idx="1">
                  <c:v>-28.465708870977213</c:v>
                </c:pt>
                <c:pt idx="2">
                  <c:v>-23.963301485342907</c:v>
                </c:pt>
                <c:pt idx="3">
                  <c:v>-24.8</c:v>
                </c:pt>
                <c:pt idx="4">
                  <c:v>-20.7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6904960"/>
        <c:axId val="276906752"/>
      </c:lineChart>
      <c:catAx>
        <c:axId val="27690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6350">
            <a:solidFill>
              <a:srgbClr val="000000"/>
            </a:solidFill>
          </a:ln>
        </c:spPr>
        <c:txPr>
          <a:bodyPr rot="0" vert="horz"/>
          <a:lstStyle/>
          <a:p>
            <a:pPr>
              <a:defRPr sz="900">
                <a:latin typeface="Arial"/>
                <a:ea typeface="Arial"/>
                <a:cs typeface="Arial"/>
              </a:defRPr>
            </a:pPr>
            <a:endParaRPr lang="cs-CZ"/>
          </a:p>
        </c:txPr>
        <c:crossAx val="276906752"/>
        <c:crossesAt val="0"/>
        <c:auto val="1"/>
        <c:lblAlgn val="ctr"/>
        <c:lblOffset val="100"/>
        <c:noMultiLvlLbl val="0"/>
      </c:catAx>
      <c:valAx>
        <c:axId val="27690675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D2D2D2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rgbClr val="000000"/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 sz="900">
                <a:latin typeface="Arial"/>
                <a:ea typeface="Arial"/>
                <a:cs typeface="Arial"/>
              </a:defRPr>
            </a:pPr>
            <a:endParaRPr lang="cs-CZ"/>
          </a:p>
        </c:txPr>
        <c:crossAx val="276904960"/>
        <c:crosses val="autoZero"/>
        <c:crossBetween val="between"/>
      </c:valAx>
      <c:spPr>
        <a:ln w="25400">
          <a:noFill/>
        </a:ln>
      </c:spPr>
    </c:plotArea>
    <c:legend>
      <c:legendPos val="b"/>
      <c:layout>
        <c:manualLayout>
          <c:xMode val="edge"/>
          <c:yMode val="edge"/>
          <c:x val="1.6778523489932886E-2"/>
          <c:y val="0.83333765025029483"/>
          <c:w val="0.97315436241610742"/>
          <c:h val="0.16666234974970515"/>
        </c:manualLayout>
      </c:layout>
      <c:overlay val="0"/>
      <c:spPr>
        <a:ln w="25400">
          <a:noFill/>
        </a:ln>
      </c:spPr>
      <c:txPr>
        <a:bodyPr/>
        <a:lstStyle/>
        <a:p>
          <a:pPr>
            <a:defRPr sz="900"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ln w="635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6778523489932886E-2"/>
          <c:y val="1.7007285546164201E-2"/>
          <c:w val="0.94966442953020136"/>
          <c:h val="0.73103622946478941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'G25'!$J$5</c:f>
              <c:strCache>
                <c:ptCount val="1"/>
                <c:pt idx="0">
                  <c:v>short-term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'G25'!$K$3:$O$3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'G25'!$K$5:$O$5</c:f>
              <c:numCache>
                <c:formatCode>0</c:formatCode>
                <c:ptCount val="5"/>
                <c:pt idx="0">
                  <c:v>1417.5143999999998</c:v>
                </c:pt>
                <c:pt idx="1">
                  <c:v>1714.2143999999998</c:v>
                </c:pt>
                <c:pt idx="2">
                  <c:v>2495.9643999999998</c:v>
                </c:pt>
                <c:pt idx="3">
                  <c:v>2604.4536000000003</c:v>
                </c:pt>
                <c:pt idx="4">
                  <c:v>2555.4706000000001</c:v>
                </c:pt>
              </c:numCache>
            </c:numRef>
          </c:val>
        </c:ser>
        <c:ser>
          <c:idx val="1"/>
          <c:order val="2"/>
          <c:tx>
            <c:strRef>
              <c:f>'G25'!$J$6</c:f>
              <c:strCache>
                <c:ptCount val="1"/>
                <c:pt idx="0">
                  <c:v>long-term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'G25'!$K$3:$O$3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'G25'!$K$6:$O$6</c:f>
              <c:numCache>
                <c:formatCode>0</c:formatCode>
                <c:ptCount val="5"/>
                <c:pt idx="0">
                  <c:v>1701.0731000000001</c:v>
                </c:pt>
                <c:pt idx="1">
                  <c:v>1783.4666000000002</c:v>
                </c:pt>
                <c:pt idx="2">
                  <c:v>1874.3201999999999</c:v>
                </c:pt>
                <c:pt idx="3">
                  <c:v>1808.2448999999999</c:v>
                </c:pt>
                <c:pt idx="4">
                  <c:v>1828.1556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4560000"/>
        <c:axId val="284565888"/>
      </c:barChart>
      <c:lineChart>
        <c:grouping val="standard"/>
        <c:varyColors val="0"/>
        <c:ser>
          <c:idx val="0"/>
          <c:order val="0"/>
          <c:tx>
            <c:strRef>
              <c:f>'G25'!$J$4</c:f>
              <c:strCache>
                <c:ptCount val="1"/>
                <c:pt idx="0">
                  <c:v>external debt total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'G25'!$K$3:$O$3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'G25'!$K$4:$O$4</c:f>
              <c:numCache>
                <c:formatCode>0</c:formatCode>
                <c:ptCount val="5"/>
                <c:pt idx="0">
                  <c:v>3118.5875000000001</c:v>
                </c:pt>
                <c:pt idx="1">
                  <c:v>3497.681</c:v>
                </c:pt>
                <c:pt idx="2">
                  <c:v>4370.2847000000002</c:v>
                </c:pt>
                <c:pt idx="3">
                  <c:v>4412.6985000000004</c:v>
                </c:pt>
                <c:pt idx="4">
                  <c:v>4383.6262000000006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4560000"/>
        <c:axId val="284565888"/>
      </c:lineChart>
      <c:catAx>
        <c:axId val="28456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6350">
            <a:solidFill>
              <a:srgbClr val="000000"/>
            </a:solidFill>
          </a:ln>
        </c:spPr>
        <c:txPr>
          <a:bodyPr rot="0" vert="horz"/>
          <a:lstStyle/>
          <a:p>
            <a:pPr>
              <a:defRPr sz="900">
                <a:latin typeface="Arial"/>
                <a:ea typeface="Arial"/>
                <a:cs typeface="Arial"/>
              </a:defRPr>
            </a:pPr>
            <a:endParaRPr lang="cs-CZ"/>
          </a:p>
        </c:txPr>
        <c:crossAx val="284565888"/>
        <c:crosses val="autoZero"/>
        <c:auto val="1"/>
        <c:lblAlgn val="ctr"/>
        <c:lblOffset val="100"/>
        <c:noMultiLvlLbl val="0"/>
      </c:catAx>
      <c:valAx>
        <c:axId val="28456588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D2D2D2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rgbClr val="000000"/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 sz="900">
                <a:latin typeface="Arial"/>
                <a:ea typeface="Arial"/>
                <a:cs typeface="Arial"/>
              </a:defRPr>
            </a:pPr>
            <a:endParaRPr lang="cs-CZ"/>
          </a:p>
        </c:txPr>
        <c:crossAx val="284560000"/>
        <c:crosses val="autoZero"/>
        <c:crossBetween val="between"/>
      </c:valAx>
      <c:spPr>
        <a:ln w="25400">
          <a:noFill/>
        </a:ln>
      </c:spPr>
    </c:plotArea>
    <c:legend>
      <c:legendPos val="b"/>
      <c:layout>
        <c:manualLayout>
          <c:xMode val="edge"/>
          <c:yMode val="edge"/>
          <c:x val="1.6778523489932886E-2"/>
          <c:y val="0.76632763364584822"/>
          <c:w val="0.97315436241610742"/>
          <c:h val="0.23367236635415181"/>
        </c:manualLayout>
      </c:layout>
      <c:overlay val="0"/>
      <c:spPr>
        <a:ln w="25400">
          <a:noFill/>
        </a:ln>
      </c:spPr>
      <c:txPr>
        <a:bodyPr/>
        <a:lstStyle/>
        <a:p>
          <a:pPr>
            <a:defRPr sz="900"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ln w="635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6778523489932886E-2"/>
          <c:y val="1.7161573102761066E-2"/>
          <c:w val="0.94966442953020136"/>
          <c:h val="0.73103622946478941"/>
        </c:manualLayout>
      </c:layout>
      <c:barChart>
        <c:barDir val="col"/>
        <c:grouping val="stacked"/>
        <c:varyColors val="0"/>
        <c:ser>
          <c:idx val="6"/>
          <c:order val="1"/>
          <c:tx>
            <c:strRef>
              <c:f>'G26'!$J$5</c:f>
              <c:strCache>
                <c:ptCount val="1"/>
                <c:pt idx="0">
                  <c:v>central bank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'G26'!$K$3:$O$3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'G26'!$K$5:$O$5</c:f>
              <c:numCache>
                <c:formatCode>0</c:formatCode>
                <c:ptCount val="5"/>
                <c:pt idx="0">
                  <c:v>72.003299999999996</c:v>
                </c:pt>
                <c:pt idx="1">
                  <c:v>102.79</c:v>
                </c:pt>
                <c:pt idx="2">
                  <c:v>171.1259</c:v>
                </c:pt>
                <c:pt idx="3">
                  <c:v>177.30240000000003</c:v>
                </c:pt>
                <c:pt idx="4">
                  <c:v>169.42610000000002</c:v>
                </c:pt>
              </c:numCache>
            </c:numRef>
          </c:val>
        </c:ser>
        <c:ser>
          <c:idx val="7"/>
          <c:order val="2"/>
          <c:tx>
            <c:strRef>
              <c:f>'G26'!$J$6</c:f>
              <c:strCache>
                <c:ptCount val="1"/>
                <c:pt idx="0">
                  <c:v>deposit-taking institutions except central 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'G26'!$K$3:$O$3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'G26'!$K$6:$O$6</c:f>
              <c:numCache>
                <c:formatCode>0</c:formatCode>
                <c:ptCount val="5"/>
                <c:pt idx="0">
                  <c:v>847.32510000000013</c:v>
                </c:pt>
                <c:pt idx="1">
                  <c:v>1097.4378999999999</c:v>
                </c:pt>
                <c:pt idx="2">
                  <c:v>1779.4657999999997</c:v>
                </c:pt>
                <c:pt idx="3">
                  <c:v>1774.6498999999999</c:v>
                </c:pt>
                <c:pt idx="4">
                  <c:v>1686.5785000000001</c:v>
                </c:pt>
              </c:numCache>
            </c:numRef>
          </c:val>
        </c:ser>
        <c:ser>
          <c:idx val="8"/>
          <c:order val="3"/>
          <c:tx>
            <c:strRef>
              <c:f>'G26'!$J$7</c:f>
              <c:strCache>
                <c:ptCount val="1"/>
                <c:pt idx="0">
                  <c:v>general government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'G26'!$K$3:$O$3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'G26'!$K$7:$O$7</c:f>
              <c:numCache>
                <c:formatCode>0</c:formatCode>
                <c:ptCount val="5"/>
                <c:pt idx="0">
                  <c:v>704.32210000000009</c:v>
                </c:pt>
                <c:pt idx="1">
                  <c:v>787.93799999999999</c:v>
                </c:pt>
                <c:pt idx="2">
                  <c:v>802.30730000000005</c:v>
                </c:pt>
                <c:pt idx="3">
                  <c:v>701.00659999999993</c:v>
                </c:pt>
                <c:pt idx="4">
                  <c:v>689.52710000000002</c:v>
                </c:pt>
              </c:numCache>
            </c:numRef>
          </c:val>
        </c:ser>
        <c:ser>
          <c:idx val="9"/>
          <c:order val="4"/>
          <c:tx>
            <c:strRef>
              <c:f>'G26'!$J$8</c:f>
              <c:strCache>
                <c:ptCount val="1"/>
                <c:pt idx="0">
                  <c:v>other sectors</c:v>
                </c:pt>
              </c:strCache>
            </c:strRef>
          </c:tx>
          <c:spPr>
            <a:ln w="635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cat>
            <c:numRef>
              <c:f>'G26'!$K$3:$O$3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'G26'!$K$8:$O$8</c:f>
              <c:numCache>
                <c:formatCode>0</c:formatCode>
                <c:ptCount val="5"/>
                <c:pt idx="0">
                  <c:v>1494.9369999999999</c:v>
                </c:pt>
                <c:pt idx="1">
                  <c:v>1509.5152000000003</c:v>
                </c:pt>
                <c:pt idx="2">
                  <c:v>1617.3856000000001</c:v>
                </c:pt>
                <c:pt idx="3">
                  <c:v>1759.7396000000001</c:v>
                </c:pt>
                <c:pt idx="4">
                  <c:v>1838.0946000000001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0823808"/>
        <c:axId val="270825344"/>
      </c:barChart>
      <c:lineChart>
        <c:grouping val="standard"/>
        <c:varyColors val="0"/>
        <c:ser>
          <c:idx val="0"/>
          <c:order val="0"/>
          <c:tx>
            <c:strRef>
              <c:f>'G26'!$J$4</c:f>
              <c:strCache>
                <c:ptCount val="1"/>
                <c:pt idx="0">
                  <c:v>external debt total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'G26'!$K$3:$O$3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'G26'!$K$4:$O$4</c:f>
              <c:numCache>
                <c:formatCode>0</c:formatCode>
                <c:ptCount val="5"/>
                <c:pt idx="0">
                  <c:v>3118.5875000000001</c:v>
                </c:pt>
                <c:pt idx="1">
                  <c:v>3497.681</c:v>
                </c:pt>
                <c:pt idx="2">
                  <c:v>4370.2847000000002</c:v>
                </c:pt>
                <c:pt idx="3">
                  <c:v>4412.6985000000004</c:v>
                </c:pt>
                <c:pt idx="4">
                  <c:v>4383.6262000000006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0823808"/>
        <c:axId val="270825344"/>
      </c:lineChart>
      <c:catAx>
        <c:axId val="27082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>
                <a:latin typeface="Arial"/>
                <a:ea typeface="Arial"/>
                <a:cs typeface="Arial"/>
              </a:defRPr>
            </a:pPr>
            <a:endParaRPr lang="cs-CZ"/>
          </a:p>
        </c:txPr>
        <c:crossAx val="270825344"/>
        <c:crosses val="autoZero"/>
        <c:auto val="1"/>
        <c:lblAlgn val="ctr"/>
        <c:lblOffset val="100"/>
        <c:noMultiLvlLbl val="0"/>
      </c:catAx>
      <c:valAx>
        <c:axId val="27082534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D2D2D2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ysClr val="windowText" lastClr="000000">
                    <a:tint val="75000"/>
                  </a:sysClr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 sz="900">
                <a:latin typeface="Arial"/>
                <a:ea typeface="Arial"/>
                <a:cs typeface="Arial"/>
              </a:defRPr>
            </a:pPr>
            <a:endParaRPr lang="cs-CZ"/>
          </a:p>
        </c:txPr>
        <c:crossAx val="270823808"/>
        <c:crosses val="autoZero"/>
        <c:crossBetween val="between"/>
      </c:valAx>
      <c:spPr>
        <a:ln w="25400">
          <a:noFill/>
        </a:ln>
      </c:spPr>
    </c:plotArea>
    <c:legend>
      <c:legendPos val="b"/>
      <c:layout>
        <c:manualLayout>
          <c:xMode val="edge"/>
          <c:yMode val="edge"/>
          <c:x val="1.6778523489932886E-2"/>
          <c:y val="0.76632763364584822"/>
          <c:w val="0.97315436241610742"/>
          <c:h val="0.23367236635415181"/>
        </c:manualLayout>
      </c:layout>
      <c:overlay val="0"/>
      <c:spPr>
        <a:ln w="25400">
          <a:noFill/>
        </a:ln>
      </c:spPr>
      <c:txPr>
        <a:bodyPr/>
        <a:lstStyle/>
        <a:p>
          <a:pPr>
            <a:defRPr sz="900"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ln w="2540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</c:dPt>
          <c:dPt>
            <c:idx val="1"/>
            <c:bubble3D val="0"/>
            <c:spPr>
              <a:solidFill>
                <a:schemeClr val="accent2"/>
              </a:solidFill>
            </c:spPr>
          </c:dPt>
          <c:dPt>
            <c:idx val="2"/>
            <c:bubble3D val="0"/>
            <c:spPr>
              <a:solidFill>
                <a:schemeClr val="accent3"/>
              </a:solidFill>
            </c:spPr>
          </c:dPt>
          <c:dPt>
            <c:idx val="3"/>
            <c:bubble3D val="0"/>
            <c:spPr>
              <a:solidFill>
                <a:schemeClr val="accent4"/>
              </a:solidFill>
            </c:spPr>
          </c:dPt>
          <c:dPt>
            <c:idx val="4"/>
            <c:bubble3D val="0"/>
            <c:spPr>
              <a:solidFill>
                <a:schemeClr val="accent5"/>
              </a:solidFill>
            </c:spPr>
          </c:dPt>
          <c:dPt>
            <c:idx val="5"/>
            <c:bubble3D val="0"/>
            <c:spPr>
              <a:solidFill>
                <a:schemeClr val="tx2"/>
              </a:solidFill>
            </c:spPr>
          </c:dPt>
          <c:dPt>
            <c:idx val="6"/>
            <c:bubble3D val="0"/>
            <c:spPr>
              <a:solidFill>
                <a:srgbClr val="8A2BE2"/>
              </a:solidFill>
            </c:spPr>
          </c:dPt>
          <c:dPt>
            <c:idx val="7"/>
            <c:bubble3D val="0"/>
            <c:spPr>
              <a:solidFill>
                <a:srgbClr val="2EA754"/>
              </a:solidFill>
            </c:spPr>
          </c:dPt>
          <c:dPt>
            <c:idx val="8"/>
            <c:bubble3D val="0"/>
            <c:spPr>
              <a:solidFill>
                <a:srgbClr val="FF6347"/>
              </a:solidFill>
            </c:spPr>
          </c:dPt>
          <c:dPt>
            <c:idx val="9"/>
            <c:bubble3D val="0"/>
            <c:spPr>
              <a:solidFill>
                <a:srgbClr val="A6A9AA"/>
              </a:solidFill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27</a:t>
                    </a:r>
                    <a:r>
                      <a:rPr lang="cs-CZ">
                        <a:solidFill>
                          <a:sysClr val="windowText" lastClr="000000"/>
                        </a:solidFill>
                      </a:rPr>
                      <a:t>.</a:t>
                    </a:r>
                    <a:r>
                      <a:rPr lang="en-US">
                        <a:solidFill>
                          <a:sysClr val="windowText" lastClr="000000"/>
                        </a:solidFill>
                      </a:rPr>
                      <a:t>7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11</a:t>
                    </a:r>
                    <a:r>
                      <a:rPr lang="cs-CZ">
                        <a:solidFill>
                          <a:sysClr val="windowText" lastClr="000000"/>
                        </a:solidFill>
                      </a:rPr>
                      <a:t>.</a:t>
                    </a:r>
                    <a:r>
                      <a:rPr lang="en-US">
                        <a:solidFill>
                          <a:sysClr val="windowText" lastClr="000000"/>
                        </a:solidFill>
                      </a:rPr>
                      <a:t>2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10</a:t>
                    </a:r>
                    <a:r>
                      <a:rPr lang="cs-CZ">
                        <a:solidFill>
                          <a:sysClr val="windowText" lastClr="000000"/>
                        </a:solidFill>
                      </a:rPr>
                      <a:t>.</a:t>
                    </a:r>
                    <a:r>
                      <a:rPr lang="en-US">
                        <a:solidFill>
                          <a:sysClr val="windowText" lastClr="000000"/>
                        </a:solidFill>
                      </a:rPr>
                      <a:t>3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8</a:t>
                    </a:r>
                    <a:r>
                      <a:rPr lang="cs-CZ">
                        <a:solidFill>
                          <a:sysClr val="windowText" lastClr="000000"/>
                        </a:solidFill>
                      </a:rPr>
                      <a:t>.</a:t>
                    </a:r>
                    <a:r>
                      <a:rPr lang="en-US">
                        <a:solidFill>
                          <a:sysClr val="windowText" lastClr="000000"/>
                        </a:solidFill>
                      </a:rPr>
                      <a:t>4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6</a:t>
                    </a:r>
                    <a:r>
                      <a:rPr lang="cs-CZ">
                        <a:solidFill>
                          <a:sysClr val="windowText" lastClr="000000"/>
                        </a:solidFill>
                      </a:rPr>
                      <a:t>.</a:t>
                    </a:r>
                    <a:r>
                      <a:rPr lang="en-US">
                        <a:solidFill>
                          <a:sysClr val="windowText" lastClr="000000"/>
                        </a:solidFill>
                      </a:rPr>
                      <a:t>2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5</a:t>
                    </a:r>
                    <a:r>
                      <a:rPr lang="cs-CZ">
                        <a:solidFill>
                          <a:sysClr val="windowText" lastClr="000000"/>
                        </a:solidFill>
                      </a:rPr>
                      <a:t>.</a:t>
                    </a:r>
                    <a:r>
                      <a:rPr lang="en-US">
                        <a:solidFill>
                          <a:sysClr val="windowText" lastClr="000000"/>
                        </a:solidFill>
                      </a:rPr>
                      <a:t>2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4</a:t>
                    </a:r>
                    <a:r>
                      <a:rPr lang="cs-CZ">
                        <a:solidFill>
                          <a:sysClr val="windowText" lastClr="000000"/>
                        </a:solidFill>
                      </a:rPr>
                      <a:t>.</a:t>
                    </a:r>
                    <a:r>
                      <a:rPr lang="en-US">
                        <a:solidFill>
                          <a:sysClr val="windowText" lastClr="000000"/>
                        </a:solidFill>
                      </a:rPr>
                      <a:t>6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3</a:t>
                    </a:r>
                    <a:r>
                      <a:rPr lang="cs-CZ">
                        <a:solidFill>
                          <a:sysClr val="windowText" lastClr="000000"/>
                        </a:solidFill>
                      </a:rPr>
                      <a:t>.</a:t>
                    </a:r>
                    <a:r>
                      <a:rPr lang="en-US">
                        <a:solidFill>
                          <a:sysClr val="windowText" lastClr="000000"/>
                        </a:solidFill>
                      </a:rPr>
                      <a:t>7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7.1704793028322458E-2"/>
                  <c:y val="2.7251750416729576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3</a:t>
                    </a:r>
                    <a:r>
                      <a:rPr lang="cs-CZ">
                        <a:solidFill>
                          <a:sysClr val="windowText" lastClr="000000"/>
                        </a:solidFill>
                      </a:rPr>
                      <a:t>.</a:t>
                    </a:r>
                    <a:r>
                      <a:rPr lang="en-US">
                        <a:solidFill>
                          <a:sysClr val="windowText" lastClr="000000"/>
                        </a:solidFill>
                      </a:rPr>
                      <a:t>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19</a:t>
                    </a:r>
                    <a:r>
                      <a:rPr lang="cs-CZ">
                        <a:solidFill>
                          <a:sysClr val="windowText" lastClr="000000"/>
                        </a:solidFill>
                      </a:rPr>
                      <a:t>.</a:t>
                    </a:r>
                    <a:r>
                      <a:rPr lang="en-US">
                        <a:solidFill>
                          <a:sysClr val="windowText" lastClr="000000"/>
                        </a:solidFill>
                      </a:rPr>
                      <a:t>4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txPr>
              <a:bodyPr/>
              <a:lstStyle/>
              <a:p>
                <a:pPr>
                  <a:defRPr sz="11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'G3'!$J$3:$J$12</c:f>
              <c:strCache>
                <c:ptCount val="10"/>
                <c:pt idx="0">
                  <c:v>motor vehicles</c:v>
                </c:pt>
                <c:pt idx="1">
                  <c:v>machinery and equipment</c:v>
                </c:pt>
                <c:pt idx="2">
                  <c:v>computer, electronic and optical products</c:v>
                </c:pt>
                <c:pt idx="3">
                  <c:v>electrical equipment</c:v>
                </c:pt>
                <c:pt idx="4">
                  <c:v>fabricated metal products</c:v>
                </c:pt>
                <c:pt idx="5">
                  <c:v>rubber and plastic products</c:v>
                </c:pt>
                <c:pt idx="6">
                  <c:v>chemicals and chemical products</c:v>
                </c:pt>
                <c:pt idx="7">
                  <c:v>basic metals</c:v>
                </c:pt>
                <c:pt idx="8">
                  <c:v>food products</c:v>
                </c:pt>
                <c:pt idx="9">
                  <c:v>other</c:v>
                </c:pt>
              </c:strCache>
            </c:strRef>
          </c:cat>
          <c:val>
            <c:numRef>
              <c:f>'G3'!$K$3:$K$12</c:f>
              <c:numCache>
                <c:formatCode>General</c:formatCode>
                <c:ptCount val="10"/>
                <c:pt idx="0">
                  <c:v>27.744534471368148</c:v>
                </c:pt>
                <c:pt idx="1">
                  <c:v>11.192902542028133</c:v>
                </c:pt>
                <c:pt idx="2">
                  <c:v>10.314886914299166</c:v>
                </c:pt>
                <c:pt idx="3">
                  <c:v>8.434916464440569</c:v>
                </c:pt>
                <c:pt idx="4">
                  <c:v>6.233246512616847</c:v>
                </c:pt>
                <c:pt idx="5">
                  <c:v>5.2212843463441461</c:v>
                </c:pt>
                <c:pt idx="6">
                  <c:v>4.5986593955672621</c:v>
                </c:pt>
                <c:pt idx="7">
                  <c:v>3.7464350531501167</c:v>
                </c:pt>
                <c:pt idx="8">
                  <c:v>3.0794414979882254</c:v>
                </c:pt>
                <c:pt idx="9">
                  <c:v>19.433692802197392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5127802652119471"/>
          <c:y val="1.422316409984715E-2"/>
          <c:w val="0.33629552433396803"/>
          <c:h val="0.97141098741967602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</c:spPr>
          </c:dPt>
          <c:dPt>
            <c:idx val="1"/>
            <c:bubble3D val="0"/>
            <c:spPr>
              <a:solidFill>
                <a:schemeClr val="accent2"/>
              </a:solidFill>
            </c:spPr>
          </c:dPt>
          <c:dPt>
            <c:idx val="2"/>
            <c:bubble3D val="0"/>
            <c:spPr>
              <a:solidFill>
                <a:schemeClr val="accent3"/>
              </a:solidFill>
            </c:spPr>
          </c:dPt>
          <c:dPt>
            <c:idx val="3"/>
            <c:bubble3D val="0"/>
            <c:spPr>
              <a:solidFill>
                <a:schemeClr val="accent4"/>
              </a:solidFill>
            </c:spPr>
          </c:dPt>
          <c:dPt>
            <c:idx val="4"/>
            <c:bubble3D val="0"/>
            <c:spPr>
              <a:solidFill>
                <a:schemeClr val="accent5"/>
              </a:solidFill>
            </c:spPr>
          </c:dPt>
          <c:dPt>
            <c:idx val="5"/>
            <c:bubble3D val="0"/>
            <c:spPr>
              <a:solidFill>
                <a:schemeClr val="tx2"/>
              </a:solidFill>
            </c:spPr>
          </c:dPt>
          <c:dPt>
            <c:idx val="6"/>
            <c:bubble3D val="0"/>
            <c:spPr>
              <a:solidFill>
                <a:srgbClr val="8A2BE2"/>
              </a:solidFill>
            </c:spPr>
          </c:dPt>
          <c:dPt>
            <c:idx val="7"/>
            <c:bubble3D val="0"/>
            <c:spPr>
              <a:solidFill>
                <a:srgbClr val="2EA754"/>
              </a:solidFill>
            </c:spPr>
          </c:dPt>
          <c:dPt>
            <c:idx val="8"/>
            <c:bubble3D val="0"/>
            <c:spPr>
              <a:solidFill>
                <a:srgbClr val="FF6347"/>
              </a:solidFill>
            </c:spPr>
          </c:dPt>
          <c:dPt>
            <c:idx val="9"/>
            <c:bubble3D val="0"/>
            <c:spPr>
              <a:solidFill>
                <a:srgbClr val="9DABE2"/>
              </a:solidFill>
            </c:spPr>
          </c:dPt>
          <c:dPt>
            <c:idx val="10"/>
            <c:bubble3D val="0"/>
            <c:spPr>
              <a:solidFill>
                <a:srgbClr val="6A6ADF"/>
              </a:solidFill>
            </c:spPr>
          </c:dPt>
          <c:dPt>
            <c:idx val="11"/>
            <c:bubble3D val="0"/>
            <c:spPr>
              <a:solidFill>
                <a:srgbClr val="A6A9AA"/>
              </a:solidFill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15</a:t>
                    </a:r>
                    <a:r>
                      <a:rPr lang="cs-CZ">
                        <a:solidFill>
                          <a:sysClr val="windowText" lastClr="000000"/>
                        </a:solidFill>
                      </a:rPr>
                      <a:t>.</a:t>
                    </a:r>
                    <a:r>
                      <a:rPr lang="en-US">
                        <a:solidFill>
                          <a:sysClr val="windowText" lastClr="000000"/>
                        </a:solidFill>
                      </a:rPr>
                      <a:t>7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9</a:t>
                    </a:r>
                    <a:r>
                      <a:rPr lang="cs-CZ">
                        <a:solidFill>
                          <a:sysClr val="windowText" lastClr="000000"/>
                        </a:solidFill>
                      </a:rPr>
                      <a:t>.</a:t>
                    </a:r>
                    <a:r>
                      <a:rPr lang="en-US">
                        <a:solidFill>
                          <a:sysClr val="windowText" lastClr="000000"/>
                        </a:solidFill>
                      </a:rPr>
                      <a:t>8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11</a:t>
                    </a:r>
                    <a:r>
                      <a:rPr lang="cs-CZ">
                        <a:solidFill>
                          <a:sysClr val="windowText" lastClr="000000"/>
                        </a:solidFill>
                      </a:rPr>
                      <a:t>.</a:t>
                    </a:r>
                    <a:r>
                      <a:rPr lang="en-US">
                        <a:solidFill>
                          <a:sysClr val="windowText" lastClr="000000"/>
                        </a:solidFill>
                      </a:rPr>
                      <a:t>7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7</a:t>
                    </a:r>
                    <a:r>
                      <a:rPr lang="cs-CZ">
                        <a:solidFill>
                          <a:sysClr val="windowText" lastClr="000000"/>
                        </a:solidFill>
                      </a:rPr>
                      <a:t>.</a:t>
                    </a:r>
                    <a:r>
                      <a:rPr lang="en-US">
                        <a:solidFill>
                          <a:sysClr val="windowText" lastClr="000000"/>
                        </a:solidFill>
                      </a:rPr>
                      <a:t>6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4</a:t>
                    </a:r>
                    <a:r>
                      <a:rPr lang="cs-CZ">
                        <a:solidFill>
                          <a:sysClr val="windowText" lastClr="000000"/>
                        </a:solidFill>
                      </a:rPr>
                      <a:t>.</a:t>
                    </a:r>
                    <a:r>
                      <a:rPr lang="en-US">
                        <a:solidFill>
                          <a:sysClr val="windowText" lastClr="000000"/>
                        </a:solidFill>
                      </a:rPr>
                      <a:t>9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5</a:t>
                    </a:r>
                    <a:r>
                      <a:rPr lang="cs-CZ">
                        <a:solidFill>
                          <a:sysClr val="windowText" lastClr="000000"/>
                        </a:solidFill>
                      </a:rPr>
                      <a:t>.</a:t>
                    </a:r>
                    <a:r>
                      <a:rPr lang="en-US">
                        <a:solidFill>
                          <a:sysClr val="windowText" lastClr="000000"/>
                        </a:solidFill>
                      </a:rPr>
                      <a:t>2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7</a:t>
                    </a:r>
                    <a:r>
                      <a:rPr lang="cs-CZ">
                        <a:solidFill>
                          <a:sysClr val="windowText" lastClr="000000"/>
                        </a:solidFill>
                      </a:rPr>
                      <a:t>.</a:t>
                    </a:r>
                    <a:r>
                      <a:rPr lang="en-US">
                        <a:solidFill>
                          <a:sysClr val="windowText" lastClr="000000"/>
                        </a:solidFill>
                      </a:rPr>
                      <a:t>9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7</a:t>
                    </a:r>
                    <a:r>
                      <a:rPr lang="cs-CZ">
                        <a:solidFill>
                          <a:sysClr val="windowText" lastClr="000000"/>
                        </a:solidFill>
                      </a:rPr>
                      <a:t>.</a:t>
                    </a:r>
                    <a:r>
                      <a:rPr lang="en-US">
                        <a:solidFill>
                          <a:sysClr val="windowText" lastClr="000000"/>
                        </a:solidFill>
                      </a:rPr>
                      <a:t>4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4</a:t>
                    </a:r>
                    <a:r>
                      <a:rPr lang="cs-CZ">
                        <a:solidFill>
                          <a:sysClr val="windowText" lastClr="000000"/>
                        </a:solidFill>
                      </a:rPr>
                      <a:t>.</a:t>
                    </a:r>
                    <a:r>
                      <a:rPr lang="en-US">
                        <a:solidFill>
                          <a:sysClr val="windowText" lastClr="000000"/>
                        </a:solidFill>
                      </a:rPr>
                      <a:t>5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3</a:t>
                    </a:r>
                    <a:r>
                      <a:rPr lang="cs-CZ">
                        <a:solidFill>
                          <a:sysClr val="windowText" lastClr="000000"/>
                        </a:solidFill>
                      </a:rPr>
                      <a:t>.</a:t>
                    </a:r>
                    <a:r>
                      <a:rPr lang="en-US">
                        <a:solidFill>
                          <a:sysClr val="windowText" lastClr="000000"/>
                        </a:solidFill>
                      </a:rPr>
                      <a:t>7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7.7356817466782163E-2"/>
                  <c:y val="2.69971428959534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18</a:t>
                    </a:r>
                    <a:r>
                      <a:rPr lang="cs-CZ">
                        <a:solidFill>
                          <a:sysClr val="windowText" lastClr="000000"/>
                        </a:solidFill>
                      </a:rPr>
                      <a:t>.</a:t>
                    </a:r>
                    <a:r>
                      <a:rPr lang="en-US">
                        <a:solidFill>
                          <a:sysClr val="windowText" lastClr="000000"/>
                        </a:solidFill>
                      </a:rPr>
                      <a:t>6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txPr>
              <a:bodyPr/>
              <a:lstStyle/>
              <a:p>
                <a:pPr>
                  <a:defRPr sz="11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'G4'!$J$3:$J$14</c:f>
              <c:strCache>
                <c:ptCount val="12"/>
                <c:pt idx="0">
                  <c:v>motor vehicles</c:v>
                </c:pt>
                <c:pt idx="1">
                  <c:v>machinery and equipment</c:v>
                </c:pt>
                <c:pt idx="2">
                  <c:v>computer, electronic and optical products</c:v>
                </c:pt>
                <c:pt idx="3">
                  <c:v>electrical equipment</c:v>
                </c:pt>
                <c:pt idx="4">
                  <c:v>fabricated metal products</c:v>
                </c:pt>
                <c:pt idx="5">
                  <c:v>rubber and plastic products</c:v>
                </c:pt>
                <c:pt idx="6">
                  <c:v>chemicals and chemical products</c:v>
                </c:pt>
                <c:pt idx="7">
                  <c:v>basic metals</c:v>
                </c:pt>
                <c:pt idx="8">
                  <c:v>food products</c:v>
                </c:pt>
                <c:pt idx="9">
                  <c:v>oil and natural gas</c:v>
                </c:pt>
                <c:pt idx="10">
                  <c:v>basic pharmaceutical products</c:v>
                </c:pt>
                <c:pt idx="11">
                  <c:v>other</c:v>
                </c:pt>
              </c:strCache>
            </c:strRef>
          </c:cat>
          <c:val>
            <c:numRef>
              <c:f>'G4'!$K$3:$K$14</c:f>
              <c:numCache>
                <c:formatCode>General</c:formatCode>
                <c:ptCount val="12"/>
                <c:pt idx="0">
                  <c:v>15.732624655274915</c:v>
                </c:pt>
                <c:pt idx="1">
                  <c:v>9.815031072915799</c:v>
                </c:pt>
                <c:pt idx="2">
                  <c:v>11.691013354081562</c:v>
                </c:pt>
                <c:pt idx="3">
                  <c:v>7.6127725852298811</c:v>
                </c:pt>
                <c:pt idx="4">
                  <c:v>4.8740067751806411</c:v>
                </c:pt>
                <c:pt idx="5">
                  <c:v>5.1602645116376937</c:v>
                </c:pt>
                <c:pt idx="6">
                  <c:v>7.9442452621040358</c:v>
                </c:pt>
                <c:pt idx="7">
                  <c:v>7.3975709325263752</c:v>
                </c:pt>
                <c:pt idx="8">
                  <c:v>4.4752624005716122</c:v>
                </c:pt>
                <c:pt idx="9">
                  <c:v>3.6727466311197974</c:v>
                </c:pt>
                <c:pt idx="10">
                  <c:v>2.9765043287445305</c:v>
                </c:pt>
                <c:pt idx="11">
                  <c:v>18.647957490613173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5127802652119471"/>
          <c:y val="1.422316409984715E-2"/>
          <c:w val="0.33629552433396803"/>
          <c:h val="0.97141098741967602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1.9096320033874164E-2"/>
          <c:w val="0.94966442953020136"/>
          <c:h val="0.86335461675540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'G5'!$K$3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'G5'!$J$4:$J$11</c:f>
              <c:strCache>
                <c:ptCount val="8"/>
                <c:pt idx="0">
                  <c:v>oil and natural gas</c:v>
                </c:pt>
                <c:pt idx="1">
                  <c:v>basic metals</c:v>
                </c:pt>
                <c:pt idx="2">
                  <c:v>chemicals and chemical products</c:v>
                </c:pt>
                <c:pt idx="3">
                  <c:v>basic pharmaceutical products</c:v>
                </c:pt>
                <c:pt idx="4">
                  <c:v>computer, electronic and optical products</c:v>
                </c:pt>
                <c:pt idx="5">
                  <c:v>fabricated metal products</c:v>
                </c:pt>
                <c:pt idx="6">
                  <c:v>machinery and equipment</c:v>
                </c:pt>
                <c:pt idx="7">
                  <c:v>motor vehicles</c:v>
                </c:pt>
              </c:strCache>
            </c:strRef>
          </c:cat>
          <c:val>
            <c:numRef>
              <c:f>'G5'!$K$4:$K$11</c:f>
              <c:numCache>
                <c:formatCode>General</c:formatCode>
                <c:ptCount val="8"/>
                <c:pt idx="0">
                  <c:v>-102.542</c:v>
                </c:pt>
                <c:pt idx="1">
                  <c:v>-97.486999999999995</c:v>
                </c:pt>
                <c:pt idx="2">
                  <c:v>-104.429</c:v>
                </c:pt>
                <c:pt idx="3">
                  <c:v>-45.079000000000001</c:v>
                </c:pt>
                <c:pt idx="4">
                  <c:v>-80.825999999999993</c:v>
                </c:pt>
                <c:pt idx="5">
                  <c:v>59.475999999999999</c:v>
                </c:pt>
                <c:pt idx="6">
                  <c:v>43.773000000000003</c:v>
                </c:pt>
                <c:pt idx="7">
                  <c:v>398.18400000000003</c:v>
                </c:pt>
              </c:numCache>
            </c:numRef>
          </c:val>
        </c:ser>
        <c:ser>
          <c:idx val="1"/>
          <c:order val="1"/>
          <c:tx>
            <c:strRef>
              <c:f>'G5'!$L$3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'G5'!$J$4:$J$11</c:f>
              <c:strCache>
                <c:ptCount val="8"/>
                <c:pt idx="0">
                  <c:v>oil and natural gas</c:v>
                </c:pt>
                <c:pt idx="1">
                  <c:v>basic metals</c:v>
                </c:pt>
                <c:pt idx="2">
                  <c:v>chemicals and chemical products</c:v>
                </c:pt>
                <c:pt idx="3">
                  <c:v>basic pharmaceutical products</c:v>
                </c:pt>
                <c:pt idx="4">
                  <c:v>computer, electronic and optical products</c:v>
                </c:pt>
                <c:pt idx="5">
                  <c:v>fabricated metal products</c:v>
                </c:pt>
                <c:pt idx="6">
                  <c:v>machinery and equipment</c:v>
                </c:pt>
                <c:pt idx="7">
                  <c:v>motor vehicles</c:v>
                </c:pt>
              </c:strCache>
            </c:strRef>
          </c:cat>
          <c:val>
            <c:numRef>
              <c:f>'G5'!$L$4:$L$11</c:f>
              <c:numCache>
                <c:formatCode>General</c:formatCode>
                <c:ptCount val="8"/>
                <c:pt idx="0">
                  <c:v>-77.665000000000006</c:v>
                </c:pt>
                <c:pt idx="1">
                  <c:v>-95.741</c:v>
                </c:pt>
                <c:pt idx="2">
                  <c:v>-119.44499999999999</c:v>
                </c:pt>
                <c:pt idx="3">
                  <c:v>-45.015999999999998</c:v>
                </c:pt>
                <c:pt idx="4">
                  <c:v>-59.457999999999998</c:v>
                </c:pt>
                <c:pt idx="5">
                  <c:v>60.406999999999996</c:v>
                </c:pt>
                <c:pt idx="6">
                  <c:v>63.430999999999997</c:v>
                </c:pt>
                <c:pt idx="7">
                  <c:v>415.952</c:v>
                </c:pt>
              </c:numCache>
            </c:numRef>
          </c:val>
        </c:ser>
        <c:ser>
          <c:idx val="2"/>
          <c:order val="2"/>
          <c:tx>
            <c:strRef>
              <c:f>'G5'!$M$3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'G5'!$J$4:$J$11</c:f>
              <c:strCache>
                <c:ptCount val="8"/>
                <c:pt idx="0">
                  <c:v>oil and natural gas</c:v>
                </c:pt>
                <c:pt idx="1">
                  <c:v>basic metals</c:v>
                </c:pt>
                <c:pt idx="2">
                  <c:v>chemicals and chemical products</c:v>
                </c:pt>
                <c:pt idx="3">
                  <c:v>basic pharmaceutical products</c:v>
                </c:pt>
                <c:pt idx="4">
                  <c:v>computer, electronic and optical products</c:v>
                </c:pt>
                <c:pt idx="5">
                  <c:v>fabricated metal products</c:v>
                </c:pt>
                <c:pt idx="6">
                  <c:v>machinery and equipment</c:v>
                </c:pt>
                <c:pt idx="7">
                  <c:v>motor vehicles</c:v>
                </c:pt>
              </c:strCache>
            </c:strRef>
          </c:cat>
          <c:val>
            <c:numRef>
              <c:f>'G5'!$M$4:$M$11</c:f>
              <c:numCache>
                <c:formatCode>General</c:formatCode>
                <c:ptCount val="8"/>
                <c:pt idx="0">
                  <c:v>-117.348</c:v>
                </c:pt>
                <c:pt idx="1">
                  <c:v>-125.86499999999999</c:v>
                </c:pt>
                <c:pt idx="2">
                  <c:v>-109.456</c:v>
                </c:pt>
                <c:pt idx="3">
                  <c:v>-50.613999999999997</c:v>
                </c:pt>
                <c:pt idx="4">
                  <c:v>-32.697000000000003</c:v>
                </c:pt>
                <c:pt idx="5">
                  <c:v>58.152000000000001</c:v>
                </c:pt>
                <c:pt idx="6">
                  <c:v>74.388999999999996</c:v>
                </c:pt>
                <c:pt idx="7">
                  <c:v>444.84399999999999</c:v>
                </c:pt>
              </c:numCache>
            </c:numRef>
          </c:val>
        </c:ser>
        <c:ser>
          <c:idx val="3"/>
          <c:order val="3"/>
          <c:tx>
            <c:strRef>
              <c:f>'G5'!$N$3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'G5'!$J$4:$J$11</c:f>
              <c:strCache>
                <c:ptCount val="8"/>
                <c:pt idx="0">
                  <c:v>oil and natural gas</c:v>
                </c:pt>
                <c:pt idx="1">
                  <c:v>basic metals</c:v>
                </c:pt>
                <c:pt idx="2">
                  <c:v>chemicals and chemical products</c:v>
                </c:pt>
                <c:pt idx="3">
                  <c:v>basic pharmaceutical products</c:v>
                </c:pt>
                <c:pt idx="4">
                  <c:v>computer, electronic and optical products</c:v>
                </c:pt>
                <c:pt idx="5">
                  <c:v>fabricated metal products</c:v>
                </c:pt>
                <c:pt idx="6">
                  <c:v>machinery and equipment</c:v>
                </c:pt>
                <c:pt idx="7">
                  <c:v>motor vehicles</c:v>
                </c:pt>
              </c:strCache>
            </c:strRef>
          </c:cat>
          <c:val>
            <c:numRef>
              <c:f>'G5'!$N$4:$N$11</c:f>
              <c:numCache>
                <c:formatCode>General</c:formatCode>
                <c:ptCount val="8"/>
                <c:pt idx="0">
                  <c:v>-131.042</c:v>
                </c:pt>
                <c:pt idx="1">
                  <c:v>-129.42699999999999</c:v>
                </c:pt>
                <c:pt idx="2">
                  <c:v>-116.961</c:v>
                </c:pt>
                <c:pt idx="3">
                  <c:v>-50.207999999999998</c:v>
                </c:pt>
                <c:pt idx="4">
                  <c:v>-25.367000000000001</c:v>
                </c:pt>
                <c:pt idx="5">
                  <c:v>56.871000000000002</c:v>
                </c:pt>
                <c:pt idx="6">
                  <c:v>62.290999999999997</c:v>
                </c:pt>
                <c:pt idx="7">
                  <c:v>438.8</c:v>
                </c:pt>
              </c:numCache>
            </c:numRef>
          </c:val>
        </c:ser>
        <c:ser>
          <c:idx val="4"/>
          <c:order val="4"/>
          <c:tx>
            <c:strRef>
              <c:f>'G5'!$O$3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'G5'!$J$4:$J$11</c:f>
              <c:strCache>
                <c:ptCount val="8"/>
                <c:pt idx="0">
                  <c:v>oil and natural gas</c:v>
                </c:pt>
                <c:pt idx="1">
                  <c:v>basic metals</c:v>
                </c:pt>
                <c:pt idx="2">
                  <c:v>chemicals and chemical products</c:v>
                </c:pt>
                <c:pt idx="3">
                  <c:v>basic pharmaceutical products</c:v>
                </c:pt>
                <c:pt idx="4">
                  <c:v>computer, electronic and optical products</c:v>
                </c:pt>
                <c:pt idx="5">
                  <c:v>fabricated metal products</c:v>
                </c:pt>
                <c:pt idx="6">
                  <c:v>machinery and equipment</c:v>
                </c:pt>
                <c:pt idx="7">
                  <c:v>motor vehicles</c:v>
                </c:pt>
              </c:strCache>
            </c:strRef>
          </c:cat>
          <c:val>
            <c:numRef>
              <c:f>'G5'!$O$4:$O$11</c:f>
              <c:numCache>
                <c:formatCode>General</c:formatCode>
                <c:ptCount val="8"/>
                <c:pt idx="0">
                  <c:v>-126.05200000000001</c:v>
                </c:pt>
                <c:pt idx="1">
                  <c:v>-123.79600000000001</c:v>
                </c:pt>
                <c:pt idx="2">
                  <c:v>-111.73</c:v>
                </c:pt>
                <c:pt idx="3">
                  <c:v>-53.954000000000001</c:v>
                </c:pt>
                <c:pt idx="4">
                  <c:v>-33.628</c:v>
                </c:pt>
                <c:pt idx="5">
                  <c:v>57.256999999999998</c:v>
                </c:pt>
                <c:pt idx="6">
                  <c:v>65.180000000000007</c:v>
                </c:pt>
                <c:pt idx="7">
                  <c:v>465.95600000000002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059584"/>
        <c:axId val="269352960"/>
      </c:barChart>
      <c:catAx>
        <c:axId val="185059584"/>
        <c:scaling>
          <c:orientation val="minMax"/>
        </c:scaling>
        <c:delete val="0"/>
        <c:axPos val="b"/>
        <c:majorTickMark val="out"/>
        <c:minorTickMark val="none"/>
        <c:tickLblPos val="low"/>
        <c:spPr>
          <a:ln w="6350">
            <a:solidFill>
              <a:srgbClr val="000000"/>
            </a:solidFill>
          </a:ln>
        </c:spPr>
        <c:txPr>
          <a:bodyPr rot="-5400000" vert="horz"/>
          <a:lstStyle/>
          <a:p>
            <a:pPr>
              <a:defRPr sz="900">
                <a:latin typeface="Arial"/>
                <a:ea typeface="Arial"/>
                <a:cs typeface="Arial"/>
              </a:defRPr>
            </a:pPr>
            <a:endParaRPr lang="cs-CZ"/>
          </a:p>
        </c:txPr>
        <c:crossAx val="269352960"/>
        <c:crosses val="autoZero"/>
        <c:auto val="1"/>
        <c:lblAlgn val="ctr"/>
        <c:lblOffset val="100"/>
        <c:noMultiLvlLbl val="0"/>
      </c:catAx>
      <c:valAx>
        <c:axId val="26935296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D2D2D2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rgbClr val="000000"/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 sz="900">
                <a:latin typeface="Arial"/>
                <a:ea typeface="Arial"/>
                <a:cs typeface="Arial"/>
              </a:defRPr>
            </a:pPr>
            <a:endParaRPr lang="cs-CZ"/>
          </a:p>
        </c:txPr>
        <c:crossAx val="185059584"/>
        <c:crosses val="autoZero"/>
        <c:crossBetween val="between"/>
      </c:valAx>
      <c:spPr>
        <a:ln w="25400">
          <a:noFill/>
        </a:ln>
      </c:spPr>
    </c:plotArea>
    <c:legend>
      <c:legendPos val="b"/>
      <c:layout>
        <c:manualLayout>
          <c:xMode val="edge"/>
          <c:yMode val="edge"/>
          <c:x val="1.6778523489932886E-2"/>
          <c:y val="0.90503380515049747"/>
          <c:w val="0.97315436241610742"/>
          <c:h val="9.49661948495025E-2"/>
        </c:manualLayout>
      </c:layout>
      <c:overlay val="0"/>
      <c:spPr>
        <a:ln w="25400">
          <a:noFill/>
        </a:ln>
      </c:spPr>
      <c:txPr>
        <a:bodyPr/>
        <a:lstStyle/>
        <a:p>
          <a:pPr>
            <a:defRPr sz="900"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ln w="635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6778523489932886E-2"/>
          <c:y val="1.9096320033874164E-2"/>
          <c:w val="0.94966442953020136"/>
          <c:h val="0.86335461675540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'G6'!$K$3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'G6'!$J$4:$J$11</c:f>
              <c:strCache>
                <c:ptCount val="8"/>
                <c:pt idx="0">
                  <c:v>China</c:v>
                </c:pt>
                <c:pt idx="1">
                  <c:v>Republic of Korea</c:v>
                </c:pt>
                <c:pt idx="2">
                  <c:v>Poland</c:v>
                </c:pt>
                <c:pt idx="3">
                  <c:v>Spain</c:v>
                </c:pt>
                <c:pt idx="4">
                  <c:v>France</c:v>
                </c:pt>
                <c:pt idx="5">
                  <c:v>United Kingdom</c:v>
                </c:pt>
                <c:pt idx="6">
                  <c:v>Slovakia</c:v>
                </c:pt>
                <c:pt idx="7">
                  <c:v>Germany</c:v>
                </c:pt>
              </c:strCache>
            </c:strRef>
          </c:cat>
          <c:val>
            <c:numRef>
              <c:f>'G6'!$K$4:$K$11</c:f>
              <c:numCache>
                <c:formatCode>General</c:formatCode>
                <c:ptCount val="8"/>
                <c:pt idx="0">
                  <c:v>-290.83699999999999</c:v>
                </c:pt>
                <c:pt idx="1">
                  <c:v>-68.384</c:v>
                </c:pt>
                <c:pt idx="2">
                  <c:v>-64.156999999999996</c:v>
                </c:pt>
                <c:pt idx="3">
                  <c:v>27.003</c:v>
                </c:pt>
                <c:pt idx="4">
                  <c:v>56.835999999999999</c:v>
                </c:pt>
                <c:pt idx="5">
                  <c:v>99.391999999999996</c:v>
                </c:pt>
                <c:pt idx="6">
                  <c:v>161.142</c:v>
                </c:pt>
                <c:pt idx="7">
                  <c:v>194.37299999999999</c:v>
                </c:pt>
              </c:numCache>
            </c:numRef>
          </c:val>
        </c:ser>
        <c:ser>
          <c:idx val="1"/>
          <c:order val="1"/>
          <c:tx>
            <c:strRef>
              <c:f>'G6'!$L$3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strRef>
              <c:f>'G6'!$J$4:$J$11</c:f>
              <c:strCache>
                <c:ptCount val="8"/>
                <c:pt idx="0">
                  <c:v>China</c:v>
                </c:pt>
                <c:pt idx="1">
                  <c:v>Republic of Korea</c:v>
                </c:pt>
                <c:pt idx="2">
                  <c:v>Poland</c:v>
                </c:pt>
                <c:pt idx="3">
                  <c:v>Spain</c:v>
                </c:pt>
                <c:pt idx="4">
                  <c:v>France</c:v>
                </c:pt>
                <c:pt idx="5">
                  <c:v>United Kingdom</c:v>
                </c:pt>
                <c:pt idx="6">
                  <c:v>Slovakia</c:v>
                </c:pt>
                <c:pt idx="7">
                  <c:v>Germany</c:v>
                </c:pt>
              </c:strCache>
            </c:strRef>
          </c:cat>
          <c:val>
            <c:numRef>
              <c:f>'G6'!$L$4:$L$11</c:f>
              <c:numCache>
                <c:formatCode>General</c:formatCode>
                <c:ptCount val="8"/>
                <c:pt idx="0">
                  <c:v>-279.24799999999999</c:v>
                </c:pt>
                <c:pt idx="1">
                  <c:v>-72.016999999999996</c:v>
                </c:pt>
                <c:pt idx="2">
                  <c:v>-72.638999999999996</c:v>
                </c:pt>
                <c:pt idx="3">
                  <c:v>31.847000000000001</c:v>
                </c:pt>
                <c:pt idx="4">
                  <c:v>59.304000000000002</c:v>
                </c:pt>
                <c:pt idx="5">
                  <c:v>96.352000000000004</c:v>
                </c:pt>
                <c:pt idx="6">
                  <c:v>145.25</c:v>
                </c:pt>
                <c:pt idx="7">
                  <c:v>200.441</c:v>
                </c:pt>
              </c:numCache>
            </c:numRef>
          </c:val>
        </c:ser>
        <c:ser>
          <c:idx val="2"/>
          <c:order val="2"/>
          <c:tx>
            <c:strRef>
              <c:f>'G6'!$M$3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'G6'!$J$4:$J$11</c:f>
              <c:strCache>
                <c:ptCount val="8"/>
                <c:pt idx="0">
                  <c:v>China</c:v>
                </c:pt>
                <c:pt idx="1">
                  <c:v>Republic of Korea</c:v>
                </c:pt>
                <c:pt idx="2">
                  <c:v>Poland</c:v>
                </c:pt>
                <c:pt idx="3">
                  <c:v>Spain</c:v>
                </c:pt>
                <c:pt idx="4">
                  <c:v>France</c:v>
                </c:pt>
                <c:pt idx="5">
                  <c:v>United Kingdom</c:v>
                </c:pt>
                <c:pt idx="6">
                  <c:v>Slovakia</c:v>
                </c:pt>
                <c:pt idx="7">
                  <c:v>Germany</c:v>
                </c:pt>
              </c:strCache>
            </c:strRef>
          </c:cat>
          <c:val>
            <c:numRef>
              <c:f>'G6'!$M$4:$M$11</c:f>
              <c:numCache>
                <c:formatCode>General</c:formatCode>
                <c:ptCount val="8"/>
                <c:pt idx="0">
                  <c:v>-288.08499999999998</c:v>
                </c:pt>
                <c:pt idx="1">
                  <c:v>-80.031000000000006</c:v>
                </c:pt>
                <c:pt idx="2">
                  <c:v>-58.475000000000001</c:v>
                </c:pt>
                <c:pt idx="3">
                  <c:v>36.506</c:v>
                </c:pt>
                <c:pt idx="4">
                  <c:v>65.38</c:v>
                </c:pt>
                <c:pt idx="5">
                  <c:v>97.730999999999995</c:v>
                </c:pt>
                <c:pt idx="6">
                  <c:v>130.09800000000001</c:v>
                </c:pt>
                <c:pt idx="7">
                  <c:v>214.68700000000001</c:v>
                </c:pt>
              </c:numCache>
            </c:numRef>
          </c:val>
        </c:ser>
        <c:ser>
          <c:idx val="3"/>
          <c:order val="3"/>
          <c:tx>
            <c:strRef>
              <c:f>'G6'!$N$3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'G6'!$J$4:$J$11</c:f>
              <c:strCache>
                <c:ptCount val="8"/>
                <c:pt idx="0">
                  <c:v>China</c:v>
                </c:pt>
                <c:pt idx="1">
                  <c:v>Republic of Korea</c:v>
                </c:pt>
                <c:pt idx="2">
                  <c:v>Poland</c:v>
                </c:pt>
                <c:pt idx="3">
                  <c:v>Spain</c:v>
                </c:pt>
                <c:pt idx="4">
                  <c:v>France</c:v>
                </c:pt>
                <c:pt idx="5">
                  <c:v>United Kingdom</c:v>
                </c:pt>
                <c:pt idx="6">
                  <c:v>Slovakia</c:v>
                </c:pt>
                <c:pt idx="7">
                  <c:v>Germany</c:v>
                </c:pt>
              </c:strCache>
            </c:strRef>
          </c:cat>
          <c:val>
            <c:numRef>
              <c:f>'G6'!$N$4:$N$11</c:f>
              <c:numCache>
                <c:formatCode>General</c:formatCode>
                <c:ptCount val="8"/>
                <c:pt idx="0">
                  <c:v>-325.03399999999999</c:v>
                </c:pt>
                <c:pt idx="1">
                  <c:v>-76.507000000000005</c:v>
                </c:pt>
                <c:pt idx="2">
                  <c:v>-63.570999999999998</c:v>
                </c:pt>
                <c:pt idx="3">
                  <c:v>52.204000000000001</c:v>
                </c:pt>
                <c:pt idx="4">
                  <c:v>64</c:v>
                </c:pt>
                <c:pt idx="5">
                  <c:v>96.347999999999999</c:v>
                </c:pt>
                <c:pt idx="6">
                  <c:v>129.60400000000001</c:v>
                </c:pt>
                <c:pt idx="7">
                  <c:v>204.55199999999999</c:v>
                </c:pt>
              </c:numCache>
            </c:numRef>
          </c:val>
        </c:ser>
        <c:ser>
          <c:idx val="4"/>
          <c:order val="4"/>
          <c:tx>
            <c:strRef>
              <c:f>'G6'!$O$3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'G6'!$J$4:$J$11</c:f>
              <c:strCache>
                <c:ptCount val="8"/>
                <c:pt idx="0">
                  <c:v>China</c:v>
                </c:pt>
                <c:pt idx="1">
                  <c:v>Republic of Korea</c:v>
                </c:pt>
                <c:pt idx="2">
                  <c:v>Poland</c:v>
                </c:pt>
                <c:pt idx="3">
                  <c:v>Spain</c:v>
                </c:pt>
                <c:pt idx="4">
                  <c:v>France</c:v>
                </c:pt>
                <c:pt idx="5">
                  <c:v>United Kingdom</c:v>
                </c:pt>
                <c:pt idx="6">
                  <c:v>Slovakia</c:v>
                </c:pt>
                <c:pt idx="7">
                  <c:v>Germany</c:v>
                </c:pt>
              </c:strCache>
            </c:strRef>
          </c:cat>
          <c:val>
            <c:numRef>
              <c:f>'G6'!$O$4:$O$11</c:f>
              <c:numCache>
                <c:formatCode>General</c:formatCode>
                <c:ptCount val="8"/>
                <c:pt idx="0">
                  <c:v>-344.029</c:v>
                </c:pt>
                <c:pt idx="1">
                  <c:v>-70.528000000000006</c:v>
                </c:pt>
                <c:pt idx="2">
                  <c:v>-59.929000000000002</c:v>
                </c:pt>
                <c:pt idx="3">
                  <c:v>54.862000000000002</c:v>
                </c:pt>
                <c:pt idx="4">
                  <c:v>70.019000000000005</c:v>
                </c:pt>
                <c:pt idx="5">
                  <c:v>97.248000000000005</c:v>
                </c:pt>
                <c:pt idx="6">
                  <c:v>159.55099999999999</c:v>
                </c:pt>
                <c:pt idx="7">
                  <c:v>222.91800000000001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1601024"/>
        <c:axId val="271602816"/>
      </c:barChart>
      <c:catAx>
        <c:axId val="271601024"/>
        <c:scaling>
          <c:orientation val="minMax"/>
        </c:scaling>
        <c:delete val="0"/>
        <c:axPos val="b"/>
        <c:majorTickMark val="out"/>
        <c:minorTickMark val="none"/>
        <c:tickLblPos val="low"/>
        <c:spPr>
          <a:ln w="6350">
            <a:solidFill>
              <a:srgbClr val="000000"/>
            </a:solidFill>
          </a:ln>
        </c:spPr>
        <c:txPr>
          <a:bodyPr rot="-5400000" vert="horz"/>
          <a:lstStyle/>
          <a:p>
            <a:pPr>
              <a:defRPr sz="900">
                <a:latin typeface="Arial"/>
                <a:ea typeface="Arial"/>
                <a:cs typeface="Arial"/>
              </a:defRPr>
            </a:pPr>
            <a:endParaRPr lang="cs-CZ"/>
          </a:p>
        </c:txPr>
        <c:crossAx val="271602816"/>
        <c:crosses val="autoZero"/>
        <c:auto val="1"/>
        <c:lblAlgn val="ctr"/>
        <c:lblOffset val="100"/>
        <c:noMultiLvlLbl val="0"/>
      </c:catAx>
      <c:valAx>
        <c:axId val="27160281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D2D2D2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rgbClr val="000000"/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 sz="900">
                <a:latin typeface="Arial"/>
                <a:ea typeface="Arial"/>
                <a:cs typeface="Arial"/>
              </a:defRPr>
            </a:pPr>
            <a:endParaRPr lang="cs-CZ"/>
          </a:p>
        </c:txPr>
        <c:crossAx val="271601024"/>
        <c:crosses val="autoZero"/>
        <c:crossBetween val="between"/>
      </c:valAx>
      <c:spPr>
        <a:ln w="25400">
          <a:noFill/>
        </a:ln>
      </c:spPr>
    </c:plotArea>
    <c:legend>
      <c:legendPos val="b"/>
      <c:layout>
        <c:manualLayout>
          <c:xMode val="edge"/>
          <c:yMode val="edge"/>
          <c:x val="1.6778523489932886E-2"/>
          <c:y val="0.90503380515049747"/>
          <c:w val="0.97315436241610742"/>
          <c:h val="9.49661948495025E-2"/>
        </c:manualLayout>
      </c:layout>
      <c:overlay val="0"/>
      <c:spPr>
        <a:ln w="25400">
          <a:noFill/>
        </a:ln>
      </c:spPr>
      <c:txPr>
        <a:bodyPr/>
        <a:lstStyle/>
        <a:p>
          <a:pPr>
            <a:defRPr sz="900"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ln w="635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804782833848969E-2"/>
          <c:y val="3.1108596175410598E-2"/>
          <c:w val="0.8678596752134482"/>
          <c:h val="0.41460228468642385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'G7'!$J$5</c:f>
              <c:strCache>
                <c:ptCount val="1"/>
                <c:pt idx="0">
                  <c:v>manufacturing services on physical inputs owned by others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'G7'!$K$3:$O$3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'G7'!$K$5:$O$5</c:f>
              <c:numCache>
                <c:formatCode>General</c:formatCode>
                <c:ptCount val="5"/>
                <c:pt idx="0">
                  <c:v>31.1447</c:v>
                </c:pt>
                <c:pt idx="1">
                  <c:v>36.979699999999994</c:v>
                </c:pt>
                <c:pt idx="2">
                  <c:v>42.634099999999997</c:v>
                </c:pt>
                <c:pt idx="3">
                  <c:v>42.085500000000003</c:v>
                </c:pt>
                <c:pt idx="4">
                  <c:v>41.996699999999997</c:v>
                </c:pt>
              </c:numCache>
            </c:numRef>
          </c:val>
        </c:ser>
        <c:ser>
          <c:idx val="6"/>
          <c:order val="2"/>
          <c:tx>
            <c:strRef>
              <c:f>'G7'!$J$10</c:f>
              <c:strCache>
                <c:ptCount val="1"/>
                <c:pt idx="0">
                  <c:v>computer services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'G7'!$K$10:$O$10</c:f>
              <c:numCache>
                <c:formatCode>General</c:formatCode>
                <c:ptCount val="5"/>
                <c:pt idx="0">
                  <c:v>28.897599999999997</c:v>
                </c:pt>
                <c:pt idx="1">
                  <c:v>34.432400000000001</c:v>
                </c:pt>
                <c:pt idx="2">
                  <c:v>37.286000000000001</c:v>
                </c:pt>
                <c:pt idx="3">
                  <c:v>39.923499999999997</c:v>
                </c:pt>
                <c:pt idx="4">
                  <c:v>50.299800000000005</c:v>
                </c:pt>
              </c:numCache>
            </c:numRef>
          </c:val>
        </c:ser>
        <c:ser>
          <c:idx val="2"/>
          <c:order val="3"/>
          <c:tx>
            <c:strRef>
              <c:f>'G7'!$J$6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'G7'!$K$3:$O$3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'G7'!$K$6:$O$6</c:f>
              <c:numCache>
                <c:formatCode>General</c:formatCode>
                <c:ptCount val="5"/>
                <c:pt idx="0">
                  <c:v>13.747</c:v>
                </c:pt>
                <c:pt idx="1">
                  <c:v>29.865500000000001</c:v>
                </c:pt>
                <c:pt idx="2">
                  <c:v>32.571799999999996</c:v>
                </c:pt>
                <c:pt idx="3">
                  <c:v>34.791199999999996</c:v>
                </c:pt>
                <c:pt idx="4">
                  <c:v>22.337299999999999</c:v>
                </c:pt>
              </c:numCache>
            </c:numRef>
          </c:val>
        </c:ser>
        <c:ser>
          <c:idx val="3"/>
          <c:order val="4"/>
          <c:tx>
            <c:strRef>
              <c:f>'G7'!$J$7</c:f>
              <c:strCache>
                <c:ptCount val="1"/>
                <c:pt idx="0">
                  <c:v>travel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'G7'!$K$3:$O$3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'G7'!$K$7:$O$7</c:f>
              <c:numCache>
                <c:formatCode>General</c:formatCode>
                <c:ptCount val="5"/>
                <c:pt idx="0">
                  <c:v>31.613199999999999</c:v>
                </c:pt>
                <c:pt idx="1">
                  <c:v>33.963300000000004</c:v>
                </c:pt>
                <c:pt idx="2">
                  <c:v>34.863300000000002</c:v>
                </c:pt>
                <c:pt idx="3">
                  <c:v>32.255400000000002</c:v>
                </c:pt>
                <c:pt idx="4">
                  <c:v>32.731099999999998</c:v>
                </c:pt>
              </c:numCache>
            </c:numRef>
          </c:val>
        </c:ser>
        <c:ser>
          <c:idx val="5"/>
          <c:order val="5"/>
          <c:tx>
            <c:strRef>
              <c:f>'G7'!$J$9</c:f>
              <c:strCache>
                <c:ptCount val="1"/>
                <c:pt idx="0">
                  <c:v>charges for the use of intellectual property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val>
            <c:numRef>
              <c:f>'G7'!$K$9:$O$9</c:f>
              <c:numCache>
                <c:formatCode>General</c:formatCode>
                <c:ptCount val="5"/>
                <c:pt idx="0">
                  <c:v>-18.759</c:v>
                </c:pt>
                <c:pt idx="1">
                  <c:v>-18.280999999999999</c:v>
                </c:pt>
                <c:pt idx="2">
                  <c:v>-18.972799999999999</c:v>
                </c:pt>
                <c:pt idx="3">
                  <c:v>-21.691099999999999</c:v>
                </c:pt>
                <c:pt idx="4">
                  <c:v>-18.973599999999998</c:v>
                </c:pt>
              </c:numCache>
            </c:numRef>
          </c:val>
        </c:ser>
        <c:ser>
          <c:idx val="4"/>
          <c:order val="6"/>
          <c:tx>
            <c:strRef>
              <c:f>'G7'!$J$8</c:f>
              <c:strCache>
                <c:ptCount val="1"/>
                <c:pt idx="0">
                  <c:v>insurance and pension funding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val>
            <c:numRef>
              <c:f>'G7'!$K$8:$O$8</c:f>
              <c:numCache>
                <c:formatCode>General</c:formatCode>
                <c:ptCount val="5"/>
                <c:pt idx="0">
                  <c:v>-11.477399999999999</c:v>
                </c:pt>
                <c:pt idx="1">
                  <c:v>-10.787100000000001</c:v>
                </c:pt>
                <c:pt idx="2">
                  <c:v>-10.514799999999999</c:v>
                </c:pt>
                <c:pt idx="3">
                  <c:v>-9.1315000000000008</c:v>
                </c:pt>
                <c:pt idx="4">
                  <c:v>-12.748200000000001</c:v>
                </c:pt>
              </c:numCache>
            </c:numRef>
          </c:val>
        </c:ser>
        <c:ser>
          <c:idx val="7"/>
          <c:order val="7"/>
          <c:tx>
            <c:strRef>
              <c:f>'G7'!$J$11</c:f>
              <c:strCache>
                <c:ptCount val="1"/>
                <c:pt idx="0">
                  <c:v>research and development</c:v>
                </c:pt>
              </c:strCache>
            </c:strRef>
          </c:tx>
          <c:spPr>
            <a:solidFill>
              <a:srgbClr val="2EA754"/>
            </a:solidFill>
          </c:spPr>
          <c:invertIfNegative val="0"/>
          <c:val>
            <c:numRef>
              <c:f>'G7'!$K$11:$O$11</c:f>
              <c:numCache>
                <c:formatCode>General</c:formatCode>
                <c:ptCount val="5"/>
                <c:pt idx="0">
                  <c:v>1.0760000000000001</c:v>
                </c:pt>
                <c:pt idx="1">
                  <c:v>-1.3103</c:v>
                </c:pt>
                <c:pt idx="2">
                  <c:v>-2.4556999999999998</c:v>
                </c:pt>
                <c:pt idx="3">
                  <c:v>-6.0321999999999996</c:v>
                </c:pt>
                <c:pt idx="4">
                  <c:v>-20.282400000000003</c:v>
                </c:pt>
              </c:numCache>
            </c:numRef>
          </c:val>
        </c:ser>
        <c:ser>
          <c:idx val="8"/>
          <c:order val="8"/>
          <c:tx>
            <c:strRef>
              <c:f>'G7'!$J$12</c:f>
              <c:strCache>
                <c:ptCount val="1"/>
                <c:pt idx="0">
                  <c:v>other</c:v>
                </c:pt>
              </c:strCache>
            </c:strRef>
          </c:tx>
          <c:invertIfNegative val="0"/>
          <c:cat>
            <c:numRef>
              <c:f>'G7'!$K$3:$O$3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'G7'!$K$12:$O$12</c:f>
              <c:numCache>
                <c:formatCode>General</c:formatCode>
                <c:ptCount val="5"/>
                <c:pt idx="0">
                  <c:v>1.7959000000000087</c:v>
                </c:pt>
                <c:pt idx="1">
                  <c:v>2.7467000000000117</c:v>
                </c:pt>
                <c:pt idx="2">
                  <c:v>12.275100000000005</c:v>
                </c:pt>
                <c:pt idx="3">
                  <c:v>9.8023000000000025</c:v>
                </c:pt>
                <c:pt idx="4">
                  <c:v>8.296099999999992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1679872"/>
        <c:axId val="271681408"/>
      </c:barChart>
      <c:lineChart>
        <c:grouping val="standard"/>
        <c:varyColors val="0"/>
        <c:ser>
          <c:idx val="0"/>
          <c:order val="0"/>
          <c:tx>
            <c:strRef>
              <c:f>'G7'!$J$4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'G7'!$K$3:$O$3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'G7'!$K$4:$O$4</c:f>
              <c:numCache>
                <c:formatCode>General</c:formatCode>
                <c:ptCount val="5"/>
                <c:pt idx="0">
                  <c:v>78.037999999999997</c:v>
                </c:pt>
                <c:pt idx="1">
                  <c:v>107.6092</c:v>
                </c:pt>
                <c:pt idx="2">
                  <c:v>127.687</c:v>
                </c:pt>
                <c:pt idx="3">
                  <c:v>122.0031</c:v>
                </c:pt>
                <c:pt idx="4">
                  <c:v>103.6568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679872"/>
        <c:axId val="271681408"/>
      </c:lineChart>
      <c:catAx>
        <c:axId val="27167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6350">
            <a:solidFill>
              <a:srgbClr val="000000"/>
            </a:solidFill>
          </a:ln>
        </c:spPr>
        <c:txPr>
          <a:bodyPr rot="0" vert="horz"/>
          <a:lstStyle/>
          <a:p>
            <a:pPr>
              <a:defRPr sz="900">
                <a:latin typeface="Arial"/>
                <a:ea typeface="Arial"/>
                <a:cs typeface="Arial"/>
              </a:defRPr>
            </a:pPr>
            <a:endParaRPr lang="cs-CZ"/>
          </a:p>
        </c:txPr>
        <c:crossAx val="271681408"/>
        <c:crosses val="autoZero"/>
        <c:auto val="1"/>
        <c:lblAlgn val="ctr"/>
        <c:lblOffset val="100"/>
        <c:noMultiLvlLbl val="0"/>
      </c:catAx>
      <c:valAx>
        <c:axId val="271681408"/>
        <c:scaling>
          <c:orientation val="minMax"/>
          <c:min val="-75"/>
        </c:scaling>
        <c:delete val="0"/>
        <c:axPos val="l"/>
        <c:majorGridlines>
          <c:spPr>
            <a:ln w="6350" cap="flat" cmpd="sng" algn="ctr">
              <a:solidFill>
                <a:srgbClr val="D2D2D2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rgbClr val="000000"/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 sz="900">
                <a:latin typeface="Arial"/>
                <a:ea typeface="Arial"/>
                <a:cs typeface="Arial"/>
              </a:defRPr>
            </a:pPr>
            <a:endParaRPr lang="cs-CZ"/>
          </a:p>
        </c:txPr>
        <c:crossAx val="271679872"/>
        <c:crosses val="autoZero"/>
        <c:crossBetween val="between"/>
        <c:majorUnit val="25"/>
      </c:valAx>
      <c:spPr>
        <a:ln w="25400">
          <a:noFill/>
        </a:ln>
      </c:spPr>
    </c:plotArea>
    <c:legend>
      <c:legendPos val="b"/>
      <c:layout>
        <c:manualLayout>
          <c:xMode val="edge"/>
          <c:yMode val="edge"/>
          <c:x val="1.6778523489932886E-2"/>
          <c:y val="0.54657341168382778"/>
          <c:w val="0.90423656570753275"/>
          <c:h val="0.45342665127436332"/>
        </c:manualLayout>
      </c:layout>
      <c:overlay val="0"/>
      <c:spPr>
        <a:ln w="25400">
          <a:noFill/>
        </a:ln>
      </c:spPr>
      <c:txPr>
        <a:bodyPr/>
        <a:lstStyle/>
        <a:p>
          <a:pPr>
            <a:defRPr sz="900"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ln w="635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1.9160793456000632E-2"/>
          <c:w val="0.94966442953020136"/>
          <c:h val="0.86335461675540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'G8'!$K$3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'G8'!$J$4:$J$12</c:f>
              <c:strCache>
                <c:ptCount val="9"/>
                <c:pt idx="0">
                  <c:v>Germany</c:v>
                </c:pt>
                <c:pt idx="1">
                  <c:v>China</c:v>
                </c:pt>
                <c:pt idx="2">
                  <c:v>Austria</c:v>
                </c:pt>
                <c:pt idx="3">
                  <c:v>Ireland</c:v>
                </c:pt>
                <c:pt idx="4">
                  <c:v>Ukraine</c:v>
                </c:pt>
                <c:pt idx="5">
                  <c:v>Russia</c:v>
                </c:pt>
                <c:pt idx="6">
                  <c:v>Belgium</c:v>
                </c:pt>
                <c:pt idx="7">
                  <c:v>Switzerland</c:v>
                </c:pt>
                <c:pt idx="8">
                  <c:v>USA</c:v>
                </c:pt>
              </c:strCache>
            </c:strRef>
          </c:cat>
          <c:val>
            <c:numRef>
              <c:f>'G8'!$K$4:$K$12</c:f>
              <c:numCache>
                <c:formatCode>General</c:formatCode>
                <c:ptCount val="9"/>
                <c:pt idx="0">
                  <c:v>0.37519999999999998</c:v>
                </c:pt>
                <c:pt idx="1">
                  <c:v>-13.0877</c:v>
                </c:pt>
                <c:pt idx="2">
                  <c:v>-10.012799999999999</c:v>
                </c:pt>
                <c:pt idx="3">
                  <c:v>10.087399999999999</c:v>
                </c:pt>
                <c:pt idx="4">
                  <c:v>12.4764</c:v>
                </c:pt>
                <c:pt idx="5">
                  <c:v>16.7605</c:v>
                </c:pt>
                <c:pt idx="6">
                  <c:v>18.144099999999998</c:v>
                </c:pt>
                <c:pt idx="7">
                  <c:v>20.505400000000002</c:v>
                </c:pt>
                <c:pt idx="8">
                  <c:v>15.424799999999999</c:v>
                </c:pt>
              </c:numCache>
            </c:numRef>
          </c:val>
        </c:ser>
        <c:ser>
          <c:idx val="1"/>
          <c:order val="1"/>
          <c:tx>
            <c:strRef>
              <c:f>'G8'!$L$3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'G8'!$J$4:$J$12</c:f>
              <c:strCache>
                <c:ptCount val="9"/>
                <c:pt idx="0">
                  <c:v>Germany</c:v>
                </c:pt>
                <c:pt idx="1">
                  <c:v>China</c:v>
                </c:pt>
                <c:pt idx="2">
                  <c:v>Austria</c:v>
                </c:pt>
                <c:pt idx="3">
                  <c:v>Ireland</c:v>
                </c:pt>
                <c:pt idx="4">
                  <c:v>Ukraine</c:v>
                </c:pt>
                <c:pt idx="5">
                  <c:v>Russia</c:v>
                </c:pt>
                <c:pt idx="6">
                  <c:v>Belgium</c:v>
                </c:pt>
                <c:pt idx="7">
                  <c:v>Switzerland</c:v>
                </c:pt>
                <c:pt idx="8">
                  <c:v>USA</c:v>
                </c:pt>
              </c:strCache>
            </c:strRef>
          </c:cat>
          <c:val>
            <c:numRef>
              <c:f>'G8'!$L$4:$L$12</c:f>
              <c:numCache>
                <c:formatCode>General</c:formatCode>
                <c:ptCount val="9"/>
                <c:pt idx="0">
                  <c:v>-17.9573</c:v>
                </c:pt>
                <c:pt idx="1">
                  <c:v>-15.0116</c:v>
                </c:pt>
                <c:pt idx="2">
                  <c:v>-9.9809999999999999</c:v>
                </c:pt>
                <c:pt idx="3">
                  <c:v>10.372200000000001</c:v>
                </c:pt>
                <c:pt idx="4">
                  <c:v>15.360200000000001</c:v>
                </c:pt>
                <c:pt idx="5">
                  <c:v>17.988099999999999</c:v>
                </c:pt>
                <c:pt idx="6">
                  <c:v>18.0395</c:v>
                </c:pt>
                <c:pt idx="7">
                  <c:v>19.554400000000001</c:v>
                </c:pt>
                <c:pt idx="8">
                  <c:v>21.318999999999999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1735808"/>
        <c:axId val="271758080"/>
      </c:barChart>
      <c:catAx>
        <c:axId val="271735808"/>
        <c:scaling>
          <c:orientation val="minMax"/>
        </c:scaling>
        <c:delete val="0"/>
        <c:axPos val="b"/>
        <c:majorTickMark val="out"/>
        <c:minorTickMark val="none"/>
        <c:tickLblPos val="low"/>
        <c:spPr>
          <a:ln w="6350">
            <a:solidFill>
              <a:srgbClr val="000000"/>
            </a:solidFill>
          </a:ln>
        </c:spPr>
        <c:txPr>
          <a:bodyPr rot="-5400000" vert="horz"/>
          <a:lstStyle/>
          <a:p>
            <a:pPr>
              <a:defRPr sz="900">
                <a:latin typeface="Arial"/>
                <a:ea typeface="Arial"/>
                <a:cs typeface="Arial"/>
              </a:defRPr>
            </a:pPr>
            <a:endParaRPr lang="cs-CZ"/>
          </a:p>
        </c:txPr>
        <c:crossAx val="271758080"/>
        <c:crosses val="autoZero"/>
        <c:auto val="1"/>
        <c:lblAlgn val="ctr"/>
        <c:lblOffset val="100"/>
        <c:tickLblSkip val="1"/>
        <c:noMultiLvlLbl val="0"/>
      </c:catAx>
      <c:valAx>
        <c:axId val="27175808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D2D2D2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rgbClr val="000000"/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 sz="900">
                <a:latin typeface="Arial"/>
                <a:ea typeface="Arial"/>
                <a:cs typeface="Arial"/>
              </a:defRPr>
            </a:pPr>
            <a:endParaRPr lang="cs-CZ"/>
          </a:p>
        </c:txPr>
        <c:crossAx val="271735808"/>
        <c:crosses val="autoZero"/>
        <c:crossBetween val="between"/>
      </c:valAx>
      <c:spPr>
        <a:ln w="25400">
          <a:noFill/>
        </a:ln>
      </c:spPr>
    </c:plotArea>
    <c:legend>
      <c:legendPos val="b"/>
      <c:layout>
        <c:manualLayout>
          <c:xMode val="edge"/>
          <c:yMode val="edge"/>
          <c:x val="1.6778523489932886E-2"/>
          <c:y val="0.90503380515049747"/>
          <c:w val="0.97315436241610742"/>
          <c:h val="9.49661948495025E-2"/>
        </c:manualLayout>
      </c:layout>
      <c:overlay val="0"/>
      <c:spPr>
        <a:ln w="25400">
          <a:noFill/>
        </a:ln>
      </c:spPr>
      <c:txPr>
        <a:bodyPr/>
        <a:lstStyle/>
        <a:p>
          <a:pPr>
            <a:defRPr sz="900"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ln w="6350"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4.0273740950166467E-3"/>
          <c:y val="1.60863668167892E-2"/>
          <c:w val="0.94966442953020136"/>
          <c:h val="0.67662752527386605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'G9'!$J$4</c:f>
              <c:strCache>
                <c:ptCount val="1"/>
                <c:pt idx="0">
                  <c:v>compensation of employees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'G12'!$K$3:$O$3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'G9'!$K$4:$O$4</c:f>
              <c:numCache>
                <c:formatCode>General</c:formatCode>
                <c:ptCount val="5"/>
                <c:pt idx="0">
                  <c:v>29.405999999999999</c:v>
                </c:pt>
                <c:pt idx="1">
                  <c:v>35.021999999999998</c:v>
                </c:pt>
                <c:pt idx="2">
                  <c:v>37.198</c:v>
                </c:pt>
                <c:pt idx="3">
                  <c:v>30.013999999999999</c:v>
                </c:pt>
                <c:pt idx="4">
                  <c:v>16.760999999999999</c:v>
                </c:pt>
              </c:numCache>
            </c:numRef>
          </c:val>
        </c:ser>
        <c:ser>
          <c:idx val="1"/>
          <c:order val="2"/>
          <c:tx>
            <c:strRef>
              <c:f>'G9'!$J$5</c:f>
              <c:strCache>
                <c:ptCount val="1"/>
                <c:pt idx="0">
                  <c:v>investment income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'G12'!$K$3:$O$3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'G9'!$K$5:$O$5</c:f>
              <c:numCache>
                <c:formatCode>General</c:formatCode>
                <c:ptCount val="5"/>
                <c:pt idx="0">
                  <c:v>-309.03670000000005</c:v>
                </c:pt>
                <c:pt idx="1">
                  <c:v>-311.43155893492798</c:v>
                </c:pt>
                <c:pt idx="2">
                  <c:v>-315.2022087951388</c:v>
                </c:pt>
                <c:pt idx="3">
                  <c:v>-313.1902915756819</c:v>
                </c:pt>
                <c:pt idx="4">
                  <c:v>-365.94422299357342</c:v>
                </c:pt>
              </c:numCache>
            </c:numRef>
          </c:val>
        </c:ser>
        <c:ser>
          <c:idx val="3"/>
          <c:order val="3"/>
          <c:tx>
            <c:strRef>
              <c:f>'G9'!$J$6</c:f>
              <c:strCache>
                <c:ptCount val="1"/>
                <c:pt idx="0">
                  <c:v>other primary income (links with the EU)</c:v>
                </c:pt>
              </c:strCache>
            </c:strRef>
          </c:tx>
          <c:spPr>
            <a:solidFill>
              <a:srgbClr val="2EA754"/>
            </a:solidFill>
          </c:spPr>
          <c:invertIfNegative val="0"/>
          <c:cat>
            <c:numRef>
              <c:f>'G9'!$K$2:$O$2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'G9'!$K$6:$O$6</c:f>
              <c:numCache>
                <c:formatCode>General</c:formatCode>
                <c:ptCount val="5"/>
                <c:pt idx="0">
                  <c:v>24.792700000000004</c:v>
                </c:pt>
                <c:pt idx="1">
                  <c:v>24.621736789859998</c:v>
                </c:pt>
                <c:pt idx="2">
                  <c:v>22.667255855349996</c:v>
                </c:pt>
                <c:pt idx="3">
                  <c:v>22.616146613750001</c:v>
                </c:pt>
                <c:pt idx="4">
                  <c:v>25.077701363990002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2113664"/>
        <c:axId val="272115200"/>
      </c:barChart>
      <c:lineChart>
        <c:grouping val="standard"/>
        <c:varyColors val="0"/>
        <c:ser>
          <c:idx val="0"/>
          <c:order val="0"/>
          <c:tx>
            <c:strRef>
              <c:f>'G9'!$J$3</c:f>
              <c:strCache>
                <c:ptCount val="1"/>
                <c:pt idx="0">
                  <c:v>total primary income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'G9'!$K$2:$O$2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'G9'!$K$3:$O$3</c:f>
              <c:numCache>
                <c:formatCode>General</c:formatCode>
                <c:ptCount val="5"/>
                <c:pt idx="0">
                  <c:v>-254.83799999999999</c:v>
                </c:pt>
                <c:pt idx="1">
                  <c:v>-251.78782214506799</c:v>
                </c:pt>
                <c:pt idx="2">
                  <c:v>-255.33695293978909</c:v>
                </c:pt>
                <c:pt idx="3">
                  <c:v>-260.56014496193166</c:v>
                </c:pt>
                <c:pt idx="4">
                  <c:v>-324.10552162958311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2113664"/>
        <c:axId val="272115200"/>
      </c:lineChart>
      <c:catAx>
        <c:axId val="27211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6350">
            <a:solidFill>
              <a:srgbClr val="000000"/>
            </a:solidFill>
          </a:ln>
        </c:spPr>
        <c:txPr>
          <a:bodyPr rot="0" vert="horz"/>
          <a:lstStyle/>
          <a:p>
            <a:pPr>
              <a:defRPr sz="900">
                <a:latin typeface="Arial"/>
                <a:ea typeface="Arial"/>
                <a:cs typeface="Arial"/>
              </a:defRPr>
            </a:pPr>
            <a:endParaRPr lang="cs-CZ"/>
          </a:p>
        </c:txPr>
        <c:crossAx val="272115200"/>
        <c:crosses val="autoZero"/>
        <c:auto val="1"/>
        <c:lblAlgn val="ctr"/>
        <c:lblOffset val="100"/>
        <c:noMultiLvlLbl val="0"/>
      </c:catAx>
      <c:valAx>
        <c:axId val="272115200"/>
        <c:scaling>
          <c:orientation val="minMax"/>
          <c:max val="100"/>
        </c:scaling>
        <c:delete val="0"/>
        <c:axPos val="l"/>
        <c:majorGridlines>
          <c:spPr>
            <a:ln w="6350" cap="flat" cmpd="sng" algn="ctr">
              <a:solidFill>
                <a:srgbClr val="D2D2D2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6350" cap="flat" cmpd="sng" algn="ctr">
                <a:solidFill>
                  <a:srgbClr val="000000"/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 sz="900">
                <a:latin typeface="Arial"/>
                <a:ea typeface="Arial"/>
                <a:cs typeface="Arial"/>
              </a:defRPr>
            </a:pPr>
            <a:endParaRPr lang="cs-CZ"/>
          </a:p>
        </c:txPr>
        <c:crossAx val="272113664"/>
        <c:crosses val="autoZero"/>
        <c:crossBetween val="between"/>
      </c:valAx>
      <c:spPr>
        <a:ln w="25400">
          <a:noFill/>
        </a:ln>
      </c:spPr>
    </c:plotArea>
    <c:legend>
      <c:legendPos val="b"/>
      <c:layout>
        <c:manualLayout>
          <c:xMode val="edge"/>
          <c:yMode val="edge"/>
          <c:x val="1.6778523489932886E-2"/>
          <c:y val="0.70929230235605267"/>
          <c:w val="0.97315436241610742"/>
          <c:h val="0.29070769764394733"/>
        </c:manualLayout>
      </c:layout>
      <c:overlay val="0"/>
      <c:spPr>
        <a:ln w="25400">
          <a:noFill/>
        </a:ln>
      </c:spPr>
      <c:txPr>
        <a:bodyPr/>
        <a:lstStyle/>
        <a:p>
          <a:pPr>
            <a:defRPr sz="900"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ln w="6350"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6</xdr:col>
      <xdr:colOff>450850</xdr:colOff>
      <xdr:row>17</xdr:row>
      <xdr:rowOff>166352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3</xdr:row>
      <xdr:rowOff>175260</xdr:rowOff>
    </xdr:from>
    <xdr:to>
      <xdr:col>6</xdr:col>
      <xdr:colOff>454660</xdr:colOff>
      <xdr:row>20</xdr:row>
      <xdr:rowOff>142875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</xdr:rowOff>
    </xdr:from>
    <xdr:to>
      <xdr:col>6</xdr:col>
      <xdr:colOff>450850</xdr:colOff>
      <xdr:row>17</xdr:row>
      <xdr:rowOff>166353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</xdr:rowOff>
    </xdr:from>
    <xdr:to>
      <xdr:col>6</xdr:col>
      <xdr:colOff>450850</xdr:colOff>
      <xdr:row>17</xdr:row>
      <xdr:rowOff>166353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4</xdr:row>
      <xdr:rowOff>7621</xdr:rowOff>
    </xdr:from>
    <xdr:to>
      <xdr:col>6</xdr:col>
      <xdr:colOff>454660</xdr:colOff>
      <xdr:row>17</xdr:row>
      <xdr:rowOff>173973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7620</xdr:rowOff>
    </xdr:from>
    <xdr:to>
      <xdr:col>6</xdr:col>
      <xdr:colOff>450850</xdr:colOff>
      <xdr:row>16</xdr:row>
      <xdr:rowOff>152388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4</xdr:row>
      <xdr:rowOff>7621</xdr:rowOff>
    </xdr:from>
    <xdr:to>
      <xdr:col>6</xdr:col>
      <xdr:colOff>462280</xdr:colOff>
      <xdr:row>17</xdr:row>
      <xdr:rowOff>173973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4</xdr:row>
      <xdr:rowOff>1656</xdr:rowOff>
    </xdr:from>
    <xdr:to>
      <xdr:col>6</xdr:col>
      <xdr:colOff>450851</xdr:colOff>
      <xdr:row>20</xdr:row>
      <xdr:rowOff>133349</xdr:rowOff>
    </xdr:to>
    <xdr:graphicFrame macro="">
      <xdr:nvGraphicFramePr>
        <xdr:cNvPr id="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4</xdr:row>
      <xdr:rowOff>160020</xdr:rowOff>
    </xdr:from>
    <xdr:to>
      <xdr:col>6</xdr:col>
      <xdr:colOff>454660</xdr:colOff>
      <xdr:row>21</xdr:row>
      <xdr:rowOff>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4</xdr:row>
      <xdr:rowOff>160020</xdr:rowOff>
    </xdr:from>
    <xdr:to>
      <xdr:col>6</xdr:col>
      <xdr:colOff>454660</xdr:colOff>
      <xdr:row>20</xdr:row>
      <xdr:rowOff>171450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180974</xdr:rowOff>
    </xdr:from>
    <xdr:to>
      <xdr:col>6</xdr:col>
      <xdr:colOff>450850</xdr:colOff>
      <xdr:row>19</xdr:row>
      <xdr:rowOff>6960</xdr:rowOff>
    </xdr:to>
    <xdr:graphicFrame macro="">
      <xdr:nvGraphicFramePr>
        <xdr:cNvPr id="2" name="Chart 1025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7620</xdr:rowOff>
    </xdr:from>
    <xdr:to>
      <xdr:col>6</xdr:col>
      <xdr:colOff>450850</xdr:colOff>
      <xdr:row>17</xdr:row>
      <xdr:rowOff>173972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4</xdr:row>
      <xdr:rowOff>1657</xdr:rowOff>
    </xdr:from>
    <xdr:to>
      <xdr:col>6</xdr:col>
      <xdr:colOff>450851</xdr:colOff>
      <xdr:row>21</xdr:row>
      <xdr:rowOff>0</xdr:rowOff>
    </xdr:to>
    <xdr:graphicFrame macro="">
      <xdr:nvGraphicFramePr>
        <xdr:cNvPr id="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4</xdr:row>
      <xdr:rowOff>19050</xdr:rowOff>
    </xdr:from>
    <xdr:to>
      <xdr:col>6</xdr:col>
      <xdr:colOff>389890</xdr:colOff>
      <xdr:row>15</xdr:row>
      <xdr:rowOff>161284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4</xdr:row>
      <xdr:rowOff>7620</xdr:rowOff>
    </xdr:from>
    <xdr:to>
      <xdr:col>6</xdr:col>
      <xdr:colOff>458470</xdr:colOff>
      <xdr:row>14</xdr:row>
      <xdr:rowOff>77470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</xdr:rowOff>
    </xdr:from>
    <xdr:to>
      <xdr:col>6</xdr:col>
      <xdr:colOff>355600</xdr:colOff>
      <xdr:row>20</xdr:row>
      <xdr:rowOff>133351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4</xdr:row>
      <xdr:rowOff>7619</xdr:rowOff>
    </xdr:from>
    <xdr:to>
      <xdr:col>6</xdr:col>
      <xdr:colOff>454660</xdr:colOff>
      <xdr:row>16</xdr:row>
      <xdr:rowOff>152387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4</xdr:row>
      <xdr:rowOff>7620</xdr:rowOff>
    </xdr:from>
    <xdr:to>
      <xdr:col>6</xdr:col>
      <xdr:colOff>420420</xdr:colOff>
      <xdr:row>19</xdr:row>
      <xdr:rowOff>38220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6</xdr:col>
      <xdr:colOff>398400</xdr:colOff>
      <xdr:row>19</xdr:row>
      <xdr:rowOff>30600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7</xdr:col>
      <xdr:colOff>662940</xdr:colOff>
      <xdr:row>22</xdr:row>
      <xdr:rowOff>20955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7</xdr:col>
      <xdr:colOff>662940</xdr:colOff>
      <xdr:row>22</xdr:row>
      <xdr:rowOff>20955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3</xdr:row>
      <xdr:rowOff>175260</xdr:rowOff>
    </xdr:from>
    <xdr:to>
      <xdr:col>6</xdr:col>
      <xdr:colOff>454660</xdr:colOff>
      <xdr:row>19</xdr:row>
      <xdr:rowOff>171449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605790</xdr:colOff>
      <xdr:row>3</xdr:row>
      <xdr:rowOff>175261</xdr:rowOff>
    </xdr:from>
    <xdr:to>
      <xdr:col>6</xdr:col>
      <xdr:colOff>389890</xdr:colOff>
      <xdr:row>20</xdr:row>
      <xdr:rowOff>9525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6</xdr:col>
      <xdr:colOff>450850</xdr:colOff>
      <xdr:row>23</xdr:row>
      <xdr:rowOff>93297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4</xdr:row>
      <xdr:rowOff>7620</xdr:rowOff>
    </xdr:from>
    <xdr:to>
      <xdr:col>6</xdr:col>
      <xdr:colOff>454660</xdr:colOff>
      <xdr:row>15</xdr:row>
      <xdr:rowOff>149854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6</xdr:col>
      <xdr:colOff>450850</xdr:colOff>
      <xdr:row>19</xdr:row>
      <xdr:rowOff>6961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yp&#225;lit%20na%20cd\finan&#269;n&#237;%20stabilita\infrastruktura\CERTIS\CCPOL03hodnoty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ziv\excel\expozice\sazbydiferencialkapit&#225;lov&#253;%20trh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z_414\dolareur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uziv\NEZA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ziv\NEZAM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excel\Ruzne\GRAF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yrocka%202000\Grafy%20-%20sazby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uziv\VYHLE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moje\kor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odbor413\Trh%20pr&#225;ce\3MZD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my2\excel\3mzd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my2\excel\3PRUMYSLz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pr\Lds510$\valent\bdoh98-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jd\aajd$\411\Auk&#269;n&#237;%20v&#253;bor\41\RenataMD\RenataMD\situac2iXX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411/Auk&#269;n&#237;%20v&#253;bor/41/RenataMD/RenataMD/situac2iXX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03478\Temporary%20Internet%20Files\OLK2C0\Ju&#382;iv\bankyFSR04\koncentr_konkurenc\Ju&#382;iv\Bul2001\Bdoh98.xls\BDOHxl-1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2"/>
      <sheetName val="List2"/>
      <sheetName val="List1"/>
      <sheetName val="A"/>
      <sheetName val="Graf I.2"/>
      <sheetName val="Graf I.3"/>
    </sheetNames>
    <sheetDataSet>
      <sheetData sheetId="0" refreshError="1"/>
      <sheetData sheetId="1"/>
      <sheetData sheetId="2"/>
      <sheetData sheetId="3">
        <row r="2">
          <cell r="A2">
            <v>37623</v>
          </cell>
          <cell r="B2">
            <v>348322</v>
          </cell>
          <cell r="F2">
            <v>467625487</v>
          </cell>
        </row>
        <row r="3">
          <cell r="A3">
            <v>37624</v>
          </cell>
          <cell r="B3">
            <v>873542</v>
          </cell>
          <cell r="F3">
            <v>450176564</v>
          </cell>
        </row>
        <row r="4">
          <cell r="A4">
            <v>37627</v>
          </cell>
          <cell r="B4">
            <v>1076886</v>
          </cell>
          <cell r="F4">
            <v>420474331</v>
          </cell>
        </row>
        <row r="5">
          <cell r="A5">
            <v>37628</v>
          </cell>
          <cell r="B5">
            <v>973326</v>
          </cell>
          <cell r="F5">
            <v>417365244</v>
          </cell>
        </row>
        <row r="6">
          <cell r="A6">
            <v>37629</v>
          </cell>
          <cell r="B6">
            <v>908829</v>
          </cell>
          <cell r="F6">
            <v>417807659</v>
          </cell>
        </row>
        <row r="7">
          <cell r="A7">
            <v>37630</v>
          </cell>
          <cell r="B7">
            <v>1214382</v>
          </cell>
          <cell r="F7">
            <v>381525530</v>
          </cell>
        </row>
        <row r="8">
          <cell r="A8">
            <v>37631</v>
          </cell>
          <cell r="B8">
            <v>1684840</v>
          </cell>
          <cell r="F8">
            <v>421498815</v>
          </cell>
        </row>
        <row r="9">
          <cell r="A9">
            <v>37634</v>
          </cell>
          <cell r="B9">
            <v>2025258</v>
          </cell>
          <cell r="F9">
            <v>488618395</v>
          </cell>
        </row>
        <row r="10">
          <cell r="A10">
            <v>37635</v>
          </cell>
          <cell r="B10">
            <v>1448211</v>
          </cell>
          <cell r="F10">
            <v>371948033</v>
          </cell>
        </row>
        <row r="11">
          <cell r="A11">
            <v>37636</v>
          </cell>
          <cell r="B11">
            <v>2439651</v>
          </cell>
          <cell r="F11">
            <v>380849220</v>
          </cell>
        </row>
        <row r="12">
          <cell r="A12">
            <v>37637</v>
          </cell>
          <cell r="B12">
            <v>1984704</v>
          </cell>
          <cell r="F12">
            <v>355082274</v>
          </cell>
        </row>
        <row r="13">
          <cell r="A13">
            <v>37638</v>
          </cell>
          <cell r="B13">
            <v>919089</v>
          </cell>
          <cell r="F13">
            <v>424253844</v>
          </cell>
        </row>
        <row r="14">
          <cell r="A14">
            <v>37641</v>
          </cell>
          <cell r="B14">
            <v>1977461</v>
          </cell>
          <cell r="F14">
            <v>378071202</v>
          </cell>
        </row>
        <row r="15">
          <cell r="A15">
            <v>37642</v>
          </cell>
          <cell r="B15">
            <v>1350605</v>
          </cell>
          <cell r="F15">
            <v>519601570</v>
          </cell>
        </row>
        <row r="16">
          <cell r="A16">
            <v>37643</v>
          </cell>
          <cell r="B16">
            <v>630136</v>
          </cell>
          <cell r="F16">
            <v>424764869</v>
          </cell>
        </row>
        <row r="17">
          <cell r="A17">
            <v>37644</v>
          </cell>
          <cell r="B17">
            <v>663163</v>
          </cell>
          <cell r="F17">
            <v>397655053</v>
          </cell>
        </row>
        <row r="18">
          <cell r="A18">
            <v>37645</v>
          </cell>
          <cell r="B18">
            <v>551180</v>
          </cell>
          <cell r="F18">
            <v>399076428</v>
          </cell>
        </row>
        <row r="19">
          <cell r="A19">
            <v>37648</v>
          </cell>
          <cell r="B19">
            <v>110489</v>
          </cell>
          <cell r="F19">
            <v>401255669</v>
          </cell>
        </row>
        <row r="20">
          <cell r="A20">
            <v>37649</v>
          </cell>
          <cell r="B20">
            <v>836862</v>
          </cell>
          <cell r="F20">
            <v>316658422</v>
          </cell>
        </row>
        <row r="21">
          <cell r="A21">
            <v>37650</v>
          </cell>
          <cell r="B21">
            <v>610613</v>
          </cell>
          <cell r="F21">
            <v>329300929</v>
          </cell>
        </row>
        <row r="22">
          <cell r="A22">
            <v>37651</v>
          </cell>
          <cell r="B22">
            <v>539685</v>
          </cell>
          <cell r="F22">
            <v>340156728</v>
          </cell>
        </row>
        <row r="23">
          <cell r="A23">
            <v>37652</v>
          </cell>
          <cell r="B23">
            <v>583124</v>
          </cell>
          <cell r="D23">
            <v>23750358</v>
          </cell>
          <cell r="F23">
            <v>418656671</v>
          </cell>
        </row>
        <row r="24">
          <cell r="A24">
            <v>37655</v>
          </cell>
          <cell r="B24">
            <v>709573</v>
          </cell>
          <cell r="F24">
            <v>400311460</v>
          </cell>
        </row>
        <row r="25">
          <cell r="A25">
            <v>37656</v>
          </cell>
          <cell r="B25">
            <v>884121</v>
          </cell>
          <cell r="F25">
            <v>401237283</v>
          </cell>
        </row>
        <row r="26">
          <cell r="A26">
            <v>37657</v>
          </cell>
          <cell r="B26">
            <v>1106424</v>
          </cell>
          <cell r="F26">
            <v>399188607</v>
          </cell>
        </row>
        <row r="27">
          <cell r="A27">
            <v>37658</v>
          </cell>
          <cell r="B27">
            <v>923557</v>
          </cell>
          <cell r="F27">
            <v>395467680</v>
          </cell>
        </row>
        <row r="28">
          <cell r="A28">
            <v>37659</v>
          </cell>
          <cell r="B28">
            <v>925350</v>
          </cell>
          <cell r="F28">
            <v>408936841</v>
          </cell>
        </row>
        <row r="29">
          <cell r="A29">
            <v>37662</v>
          </cell>
          <cell r="B29">
            <v>1748895</v>
          </cell>
          <cell r="F29">
            <v>414554460</v>
          </cell>
        </row>
        <row r="30">
          <cell r="A30">
            <v>37663</v>
          </cell>
          <cell r="B30">
            <v>1733719</v>
          </cell>
          <cell r="F30">
            <v>325454011</v>
          </cell>
        </row>
        <row r="31">
          <cell r="A31">
            <v>37664</v>
          </cell>
          <cell r="B31">
            <v>1176734</v>
          </cell>
          <cell r="F31">
            <v>344799921</v>
          </cell>
        </row>
        <row r="32">
          <cell r="A32">
            <v>37665</v>
          </cell>
          <cell r="B32">
            <v>1527135</v>
          </cell>
          <cell r="F32">
            <v>354614595</v>
          </cell>
        </row>
        <row r="33">
          <cell r="A33">
            <v>37666</v>
          </cell>
          <cell r="B33">
            <v>1050713</v>
          </cell>
          <cell r="F33">
            <v>393152098</v>
          </cell>
        </row>
        <row r="34">
          <cell r="A34">
            <v>37669</v>
          </cell>
          <cell r="B34">
            <v>3117884</v>
          </cell>
          <cell r="F34">
            <v>180483447</v>
          </cell>
        </row>
        <row r="35">
          <cell r="A35">
            <v>37670</v>
          </cell>
          <cell r="B35">
            <v>1506995</v>
          </cell>
          <cell r="F35">
            <v>431102774</v>
          </cell>
        </row>
        <row r="36">
          <cell r="A36">
            <v>37671</v>
          </cell>
          <cell r="B36">
            <v>933710</v>
          </cell>
          <cell r="F36">
            <v>364338506</v>
          </cell>
        </row>
        <row r="37">
          <cell r="A37">
            <v>37672</v>
          </cell>
          <cell r="B37">
            <v>1709405</v>
          </cell>
          <cell r="F37">
            <v>444818966</v>
          </cell>
        </row>
        <row r="38">
          <cell r="A38">
            <v>37673</v>
          </cell>
          <cell r="B38">
            <v>1150645</v>
          </cell>
          <cell r="F38">
            <v>451146620</v>
          </cell>
        </row>
        <row r="39">
          <cell r="A39">
            <v>37676</v>
          </cell>
          <cell r="B39">
            <v>700575</v>
          </cell>
          <cell r="F39">
            <v>349543917</v>
          </cell>
        </row>
        <row r="40">
          <cell r="A40">
            <v>37677</v>
          </cell>
          <cell r="B40">
            <v>1031523</v>
          </cell>
          <cell r="F40">
            <v>341033734</v>
          </cell>
        </row>
        <row r="41">
          <cell r="A41">
            <v>37678</v>
          </cell>
          <cell r="B41">
            <v>774277</v>
          </cell>
          <cell r="F41">
            <v>337974599</v>
          </cell>
        </row>
        <row r="42">
          <cell r="A42">
            <v>37679</v>
          </cell>
          <cell r="B42">
            <v>705260</v>
          </cell>
          <cell r="F42">
            <v>374471267</v>
          </cell>
        </row>
        <row r="43">
          <cell r="A43">
            <v>37680</v>
          </cell>
          <cell r="B43">
            <v>621874</v>
          </cell>
          <cell r="D43">
            <v>24038369</v>
          </cell>
          <cell r="F43">
            <v>409706129</v>
          </cell>
        </row>
        <row r="44">
          <cell r="A44">
            <v>37683</v>
          </cell>
          <cell r="B44">
            <v>888600</v>
          </cell>
          <cell r="F44">
            <v>368725959</v>
          </cell>
        </row>
        <row r="45">
          <cell r="A45">
            <v>37684</v>
          </cell>
          <cell r="B45">
            <v>920567</v>
          </cell>
          <cell r="F45">
            <v>387721542</v>
          </cell>
        </row>
        <row r="46">
          <cell r="A46">
            <v>37685</v>
          </cell>
          <cell r="B46">
            <v>1156404</v>
          </cell>
          <cell r="F46">
            <v>334859920</v>
          </cell>
        </row>
        <row r="47">
          <cell r="A47">
            <v>37686</v>
          </cell>
          <cell r="B47">
            <v>959384</v>
          </cell>
          <cell r="F47">
            <v>333023745</v>
          </cell>
        </row>
        <row r="48">
          <cell r="A48">
            <v>37687</v>
          </cell>
          <cell r="B48">
            <v>951047</v>
          </cell>
          <cell r="F48">
            <v>354210388</v>
          </cell>
        </row>
        <row r="49">
          <cell r="A49">
            <v>37690</v>
          </cell>
          <cell r="B49">
            <v>1797707</v>
          </cell>
          <cell r="F49">
            <v>371036676</v>
          </cell>
        </row>
        <row r="50">
          <cell r="A50">
            <v>37691</v>
          </cell>
          <cell r="B50">
            <v>1769389</v>
          </cell>
          <cell r="F50">
            <v>338809576</v>
          </cell>
        </row>
        <row r="51">
          <cell r="A51">
            <v>37692</v>
          </cell>
          <cell r="B51">
            <v>1164341</v>
          </cell>
          <cell r="F51">
            <v>376860766</v>
          </cell>
        </row>
        <row r="52">
          <cell r="A52">
            <v>37693</v>
          </cell>
          <cell r="B52">
            <v>1574029</v>
          </cell>
          <cell r="F52">
            <v>377317439</v>
          </cell>
        </row>
        <row r="53">
          <cell r="A53">
            <v>37694</v>
          </cell>
          <cell r="B53">
            <v>977366</v>
          </cell>
          <cell r="F53">
            <v>443445945</v>
          </cell>
        </row>
        <row r="54">
          <cell r="A54">
            <v>37697</v>
          </cell>
          <cell r="B54">
            <v>3165201</v>
          </cell>
          <cell r="F54">
            <v>513143097</v>
          </cell>
        </row>
        <row r="55">
          <cell r="A55">
            <v>37698</v>
          </cell>
          <cell r="B55">
            <v>1632596</v>
          </cell>
          <cell r="F55">
            <v>464351867</v>
          </cell>
        </row>
        <row r="56">
          <cell r="A56">
            <v>37699</v>
          </cell>
          <cell r="B56">
            <v>949049</v>
          </cell>
          <cell r="F56">
            <v>404075081</v>
          </cell>
        </row>
        <row r="57">
          <cell r="A57">
            <v>37700</v>
          </cell>
          <cell r="B57">
            <v>1708923</v>
          </cell>
          <cell r="F57">
            <v>391426628</v>
          </cell>
        </row>
        <row r="58">
          <cell r="A58">
            <v>37701</v>
          </cell>
          <cell r="B58">
            <v>1182361</v>
          </cell>
          <cell r="F58">
            <v>397408292</v>
          </cell>
        </row>
        <row r="59">
          <cell r="A59">
            <v>37704</v>
          </cell>
          <cell r="B59">
            <v>736833</v>
          </cell>
          <cell r="F59">
            <v>397981420</v>
          </cell>
        </row>
        <row r="60">
          <cell r="A60">
            <v>37705</v>
          </cell>
          <cell r="B60">
            <v>1087356</v>
          </cell>
          <cell r="F60">
            <v>349399161</v>
          </cell>
        </row>
        <row r="61">
          <cell r="A61">
            <v>37706</v>
          </cell>
          <cell r="B61">
            <v>801596</v>
          </cell>
          <cell r="F61">
            <v>335310838</v>
          </cell>
        </row>
        <row r="62">
          <cell r="A62">
            <v>37707</v>
          </cell>
          <cell r="B62">
            <v>633291</v>
          </cell>
          <cell r="F62">
            <v>331570217</v>
          </cell>
        </row>
        <row r="63">
          <cell r="A63">
            <v>37708</v>
          </cell>
          <cell r="B63">
            <v>633415</v>
          </cell>
          <cell r="F63">
            <v>359370513</v>
          </cell>
        </row>
        <row r="64">
          <cell r="A64">
            <v>37711</v>
          </cell>
          <cell r="B64">
            <v>705240</v>
          </cell>
          <cell r="D64">
            <v>25394695</v>
          </cell>
          <cell r="F64">
            <v>432446486</v>
          </cell>
        </row>
        <row r="65">
          <cell r="A65">
            <v>37712</v>
          </cell>
          <cell r="B65">
            <v>880623</v>
          </cell>
          <cell r="F65">
            <v>359570294</v>
          </cell>
        </row>
        <row r="66">
          <cell r="A66">
            <v>37713</v>
          </cell>
          <cell r="B66">
            <v>799151</v>
          </cell>
          <cell r="F66">
            <v>330123210</v>
          </cell>
        </row>
        <row r="67">
          <cell r="A67">
            <v>37714</v>
          </cell>
          <cell r="B67">
            <v>697185</v>
          </cell>
          <cell r="F67">
            <v>358174285</v>
          </cell>
        </row>
        <row r="68">
          <cell r="A68">
            <v>37715</v>
          </cell>
          <cell r="B68">
            <v>758229</v>
          </cell>
          <cell r="F68">
            <v>391598783</v>
          </cell>
        </row>
        <row r="69">
          <cell r="A69">
            <v>37718</v>
          </cell>
          <cell r="B69">
            <v>1420130</v>
          </cell>
          <cell r="F69">
            <v>358292977</v>
          </cell>
        </row>
        <row r="70">
          <cell r="A70">
            <v>37719</v>
          </cell>
          <cell r="B70">
            <v>1148795</v>
          </cell>
          <cell r="F70">
            <v>353319656</v>
          </cell>
        </row>
        <row r="71">
          <cell r="A71">
            <v>37720</v>
          </cell>
          <cell r="B71">
            <v>1269758</v>
          </cell>
          <cell r="F71">
            <v>318890829</v>
          </cell>
        </row>
        <row r="72">
          <cell r="A72">
            <v>37721</v>
          </cell>
          <cell r="B72">
            <v>1745818</v>
          </cell>
          <cell r="F72">
            <v>355998604</v>
          </cell>
        </row>
        <row r="73">
          <cell r="A73">
            <v>37722</v>
          </cell>
          <cell r="B73">
            <v>1973756</v>
          </cell>
          <cell r="F73">
            <v>426233204</v>
          </cell>
        </row>
        <row r="74">
          <cell r="A74">
            <v>37725</v>
          </cell>
          <cell r="B74">
            <v>1437806</v>
          </cell>
          <cell r="F74">
            <v>512568273</v>
          </cell>
        </row>
        <row r="75">
          <cell r="A75">
            <v>37726</v>
          </cell>
          <cell r="B75">
            <v>2827863</v>
          </cell>
          <cell r="F75">
            <v>430342533</v>
          </cell>
        </row>
        <row r="76">
          <cell r="A76">
            <v>37727</v>
          </cell>
          <cell r="B76">
            <v>2035185</v>
          </cell>
          <cell r="F76">
            <v>312310987</v>
          </cell>
        </row>
        <row r="77">
          <cell r="A77">
            <v>37728</v>
          </cell>
          <cell r="B77">
            <v>1113572</v>
          </cell>
          <cell r="F77">
            <v>312087820</v>
          </cell>
        </row>
        <row r="78">
          <cell r="A78">
            <v>37729</v>
          </cell>
          <cell r="B78">
            <v>893276</v>
          </cell>
          <cell r="F78">
            <v>358885147</v>
          </cell>
        </row>
        <row r="79">
          <cell r="A79">
            <v>37733</v>
          </cell>
          <cell r="B79">
            <v>2236336</v>
          </cell>
          <cell r="F79">
            <v>500825333</v>
          </cell>
        </row>
        <row r="80">
          <cell r="A80">
            <v>37734</v>
          </cell>
          <cell r="B80">
            <v>1220105</v>
          </cell>
          <cell r="F80">
            <v>394093571</v>
          </cell>
        </row>
        <row r="81">
          <cell r="A81">
            <v>37735</v>
          </cell>
          <cell r="B81">
            <v>704506</v>
          </cell>
          <cell r="F81">
            <v>371185605</v>
          </cell>
        </row>
        <row r="82">
          <cell r="A82">
            <v>37736</v>
          </cell>
          <cell r="B82">
            <v>1058301</v>
          </cell>
          <cell r="F82">
            <v>382135008</v>
          </cell>
        </row>
        <row r="83">
          <cell r="A83">
            <v>37739</v>
          </cell>
          <cell r="B83">
            <v>998937</v>
          </cell>
          <cell r="F83">
            <v>359676144</v>
          </cell>
        </row>
        <row r="84">
          <cell r="A84">
            <v>37740</v>
          </cell>
          <cell r="B84">
            <v>819057</v>
          </cell>
          <cell r="F84">
            <v>374751418</v>
          </cell>
        </row>
        <row r="85">
          <cell r="A85">
            <v>37741</v>
          </cell>
          <cell r="B85">
            <v>690327</v>
          </cell>
          <cell r="D85">
            <v>26728716</v>
          </cell>
          <cell r="F85">
            <v>406162890</v>
          </cell>
        </row>
        <row r="86">
          <cell r="A86">
            <v>37743</v>
          </cell>
          <cell r="B86">
            <v>918849</v>
          </cell>
          <cell r="F86">
            <v>489841868</v>
          </cell>
        </row>
        <row r="87">
          <cell r="A87">
            <v>37746</v>
          </cell>
          <cell r="B87">
            <v>1383823</v>
          </cell>
          <cell r="F87">
            <v>308466897</v>
          </cell>
        </row>
        <row r="88">
          <cell r="A88">
            <v>37747</v>
          </cell>
          <cell r="B88">
            <v>1113029</v>
          </cell>
          <cell r="F88">
            <v>329428459</v>
          </cell>
        </row>
        <row r="89">
          <cell r="A89">
            <v>37748</v>
          </cell>
          <cell r="B89">
            <v>1155935</v>
          </cell>
          <cell r="F89">
            <v>338765859</v>
          </cell>
        </row>
        <row r="90">
          <cell r="A90">
            <v>37750</v>
          </cell>
          <cell r="B90">
            <v>1499067</v>
          </cell>
          <cell r="F90">
            <v>513242830</v>
          </cell>
        </row>
        <row r="91">
          <cell r="A91">
            <v>37753</v>
          </cell>
          <cell r="B91">
            <v>2112107</v>
          </cell>
          <cell r="F91">
            <v>401953763</v>
          </cell>
        </row>
        <row r="92">
          <cell r="A92">
            <v>37754</v>
          </cell>
          <cell r="B92">
            <v>2099167</v>
          </cell>
          <cell r="F92">
            <v>354799155</v>
          </cell>
        </row>
        <row r="93">
          <cell r="A93">
            <v>37755</v>
          </cell>
          <cell r="B93">
            <v>1244271</v>
          </cell>
          <cell r="F93">
            <v>383396120</v>
          </cell>
        </row>
        <row r="94">
          <cell r="A94">
            <v>37756</v>
          </cell>
          <cell r="B94">
            <v>2617794</v>
          </cell>
          <cell r="F94">
            <v>357289641</v>
          </cell>
        </row>
        <row r="95">
          <cell r="A95">
            <v>37757</v>
          </cell>
          <cell r="B95">
            <v>2007653</v>
          </cell>
          <cell r="F95">
            <v>381090806</v>
          </cell>
        </row>
        <row r="96">
          <cell r="A96">
            <v>37760</v>
          </cell>
          <cell r="B96">
            <v>1292687</v>
          </cell>
          <cell r="F96">
            <v>393139478</v>
          </cell>
        </row>
        <row r="97">
          <cell r="A97">
            <v>37761</v>
          </cell>
          <cell r="B97">
            <v>1947643</v>
          </cell>
          <cell r="F97">
            <v>368024006</v>
          </cell>
        </row>
        <row r="98">
          <cell r="A98">
            <v>37762</v>
          </cell>
          <cell r="B98">
            <v>1279729</v>
          </cell>
          <cell r="F98">
            <v>346066707</v>
          </cell>
        </row>
        <row r="99">
          <cell r="A99">
            <v>37763</v>
          </cell>
          <cell r="B99">
            <v>780969</v>
          </cell>
          <cell r="F99">
            <v>421130674</v>
          </cell>
        </row>
        <row r="100">
          <cell r="A100">
            <v>37764</v>
          </cell>
          <cell r="B100">
            <v>671592</v>
          </cell>
          <cell r="F100">
            <v>470010672</v>
          </cell>
        </row>
        <row r="101">
          <cell r="A101">
            <v>37767</v>
          </cell>
          <cell r="B101">
            <v>1246226</v>
          </cell>
          <cell r="F101">
            <v>417050437</v>
          </cell>
        </row>
        <row r="102">
          <cell r="A102">
            <v>37768</v>
          </cell>
          <cell r="B102">
            <v>880432</v>
          </cell>
          <cell r="F102">
            <v>397360337</v>
          </cell>
        </row>
        <row r="103">
          <cell r="A103">
            <v>37769</v>
          </cell>
          <cell r="B103">
            <v>675049</v>
          </cell>
          <cell r="F103">
            <v>325495387</v>
          </cell>
        </row>
        <row r="104">
          <cell r="A104">
            <v>37770</v>
          </cell>
          <cell r="B104">
            <v>648193</v>
          </cell>
          <cell r="F104">
            <v>317169721</v>
          </cell>
        </row>
        <row r="105">
          <cell r="A105">
            <v>37771</v>
          </cell>
          <cell r="B105">
            <v>629864</v>
          </cell>
          <cell r="D105">
            <v>26204079</v>
          </cell>
          <cell r="F105">
            <v>385932262</v>
          </cell>
        </row>
        <row r="106">
          <cell r="A106">
            <v>37774</v>
          </cell>
          <cell r="B106">
            <v>800915</v>
          </cell>
          <cell r="F106">
            <v>317962544</v>
          </cell>
        </row>
        <row r="107">
          <cell r="A107">
            <v>37775</v>
          </cell>
          <cell r="B107">
            <v>984755</v>
          </cell>
          <cell r="F107">
            <v>306159911</v>
          </cell>
        </row>
        <row r="108">
          <cell r="A108">
            <v>37776</v>
          </cell>
          <cell r="B108">
            <v>707720</v>
          </cell>
          <cell r="F108">
            <v>334121467</v>
          </cell>
        </row>
        <row r="109">
          <cell r="A109">
            <v>37777</v>
          </cell>
          <cell r="B109">
            <v>1212753</v>
          </cell>
          <cell r="F109">
            <v>325174155</v>
          </cell>
        </row>
        <row r="110">
          <cell r="A110">
            <v>37778</v>
          </cell>
          <cell r="B110">
            <v>1075796</v>
          </cell>
          <cell r="F110">
            <v>403647327</v>
          </cell>
        </row>
        <row r="111">
          <cell r="A111">
            <v>37781</v>
          </cell>
          <cell r="B111">
            <v>1203849</v>
          </cell>
          <cell r="F111">
            <v>392970289</v>
          </cell>
        </row>
        <row r="112">
          <cell r="A112">
            <v>37782</v>
          </cell>
          <cell r="B112">
            <v>1797144</v>
          </cell>
          <cell r="F112">
            <v>352734638</v>
          </cell>
        </row>
        <row r="113">
          <cell r="A113">
            <v>37783</v>
          </cell>
          <cell r="B113">
            <v>1717597</v>
          </cell>
          <cell r="F113">
            <v>348253953</v>
          </cell>
        </row>
        <row r="114">
          <cell r="A114">
            <v>37784</v>
          </cell>
          <cell r="B114">
            <v>1521306</v>
          </cell>
          <cell r="F114">
            <v>338886393</v>
          </cell>
        </row>
        <row r="115">
          <cell r="A115">
            <v>37785</v>
          </cell>
          <cell r="B115">
            <v>1270259</v>
          </cell>
          <cell r="F115">
            <v>396291489</v>
          </cell>
        </row>
        <row r="116">
          <cell r="A116">
            <v>37788</v>
          </cell>
          <cell r="B116">
            <v>3091931</v>
          </cell>
          <cell r="F116">
            <v>419622811</v>
          </cell>
        </row>
        <row r="117">
          <cell r="A117">
            <v>37789</v>
          </cell>
          <cell r="B117">
            <v>1754454</v>
          </cell>
          <cell r="F117">
            <v>361743971</v>
          </cell>
        </row>
        <row r="118">
          <cell r="A118">
            <v>37790</v>
          </cell>
          <cell r="B118">
            <v>883289</v>
          </cell>
          <cell r="F118">
            <v>355928244</v>
          </cell>
        </row>
        <row r="119">
          <cell r="A119">
            <v>37791</v>
          </cell>
          <cell r="B119">
            <v>934731</v>
          </cell>
          <cell r="F119">
            <v>444165536</v>
          </cell>
        </row>
        <row r="120">
          <cell r="A120">
            <v>37792</v>
          </cell>
          <cell r="F120">
            <v>399212506</v>
          </cell>
        </row>
        <row r="121">
          <cell r="A121">
            <v>37795</v>
          </cell>
          <cell r="F121">
            <v>451851222</v>
          </cell>
        </row>
        <row r="122">
          <cell r="F122">
            <v>431905014</v>
          </cell>
        </row>
      </sheetData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zby"/>
      <sheetName val="diferencial"/>
      <sheetName val="List3"/>
      <sheetName val="PX-50"/>
      <sheetName val="real.US"/>
    </sheetNames>
    <sheetDataSet>
      <sheetData sheetId="0" refreshError="1">
        <row r="507">
          <cell r="E507">
            <v>13</v>
          </cell>
          <cell r="F507">
            <v>23</v>
          </cell>
        </row>
        <row r="508">
          <cell r="E508">
            <v>13</v>
          </cell>
          <cell r="F508">
            <v>23</v>
          </cell>
        </row>
        <row r="509">
          <cell r="E509">
            <v>13</v>
          </cell>
          <cell r="F509">
            <v>23</v>
          </cell>
        </row>
        <row r="510">
          <cell r="E510">
            <v>13</v>
          </cell>
          <cell r="F510">
            <v>23</v>
          </cell>
        </row>
        <row r="511">
          <cell r="E511">
            <v>13</v>
          </cell>
          <cell r="F511">
            <v>23</v>
          </cell>
        </row>
        <row r="512">
          <cell r="E512">
            <v>13</v>
          </cell>
          <cell r="F512">
            <v>23</v>
          </cell>
        </row>
        <row r="513">
          <cell r="E513">
            <v>13</v>
          </cell>
          <cell r="F513">
            <v>23</v>
          </cell>
        </row>
        <row r="514">
          <cell r="E514">
            <v>13</v>
          </cell>
          <cell r="F514">
            <v>23</v>
          </cell>
        </row>
        <row r="515">
          <cell r="E515">
            <v>13</v>
          </cell>
          <cell r="F515">
            <v>23</v>
          </cell>
        </row>
        <row r="516">
          <cell r="E516">
            <v>13</v>
          </cell>
          <cell r="F516">
            <v>23</v>
          </cell>
        </row>
        <row r="517">
          <cell r="E517">
            <v>13</v>
          </cell>
          <cell r="F517">
            <v>23</v>
          </cell>
        </row>
        <row r="518">
          <cell r="E518">
            <v>13</v>
          </cell>
          <cell r="F518">
            <v>23</v>
          </cell>
        </row>
        <row r="519">
          <cell r="E519">
            <v>13</v>
          </cell>
          <cell r="F519">
            <v>23</v>
          </cell>
        </row>
        <row r="520">
          <cell r="E520">
            <v>13</v>
          </cell>
          <cell r="F520">
            <v>23</v>
          </cell>
        </row>
        <row r="521">
          <cell r="E521">
            <v>13</v>
          </cell>
          <cell r="F521">
            <v>23</v>
          </cell>
        </row>
        <row r="522">
          <cell r="E522">
            <v>13</v>
          </cell>
          <cell r="F522">
            <v>23</v>
          </cell>
        </row>
        <row r="523">
          <cell r="E523">
            <v>13</v>
          </cell>
          <cell r="F523">
            <v>19</v>
          </cell>
        </row>
        <row r="524">
          <cell r="E524">
            <v>13</v>
          </cell>
          <cell r="F524">
            <v>19</v>
          </cell>
        </row>
        <row r="525">
          <cell r="E525">
            <v>13</v>
          </cell>
          <cell r="F525">
            <v>19</v>
          </cell>
        </row>
        <row r="526">
          <cell r="E526">
            <v>13</v>
          </cell>
          <cell r="F526">
            <v>19</v>
          </cell>
        </row>
        <row r="527">
          <cell r="E527">
            <v>13</v>
          </cell>
          <cell r="F527">
            <v>19</v>
          </cell>
        </row>
        <row r="528">
          <cell r="E528">
            <v>13</v>
          </cell>
          <cell r="F528">
            <v>19</v>
          </cell>
        </row>
        <row r="529">
          <cell r="E529">
            <v>13</v>
          </cell>
          <cell r="F529">
            <v>19</v>
          </cell>
        </row>
        <row r="530">
          <cell r="E530">
            <v>13</v>
          </cell>
          <cell r="F530">
            <v>19</v>
          </cell>
        </row>
        <row r="531">
          <cell r="E531">
            <v>13</v>
          </cell>
          <cell r="F531">
            <v>19</v>
          </cell>
        </row>
        <row r="532">
          <cell r="E532">
            <v>13</v>
          </cell>
          <cell r="F532">
            <v>19</v>
          </cell>
        </row>
        <row r="533">
          <cell r="E533">
            <v>13</v>
          </cell>
          <cell r="F533">
            <v>19</v>
          </cell>
        </row>
        <row r="534">
          <cell r="E534">
            <v>13</v>
          </cell>
          <cell r="F534">
            <v>19</v>
          </cell>
        </row>
        <row r="535">
          <cell r="E535">
            <v>13</v>
          </cell>
          <cell r="F535">
            <v>19</v>
          </cell>
        </row>
        <row r="536">
          <cell r="E536">
            <v>13</v>
          </cell>
          <cell r="F536">
            <v>19</v>
          </cell>
        </row>
        <row r="537">
          <cell r="E537">
            <v>13</v>
          </cell>
          <cell r="F537">
            <v>19</v>
          </cell>
        </row>
        <row r="538">
          <cell r="E538">
            <v>13</v>
          </cell>
          <cell r="F538">
            <v>19</v>
          </cell>
        </row>
        <row r="539">
          <cell r="E539">
            <v>13</v>
          </cell>
          <cell r="F539">
            <v>19</v>
          </cell>
        </row>
        <row r="540">
          <cell r="E540">
            <v>13</v>
          </cell>
          <cell r="F540">
            <v>19</v>
          </cell>
        </row>
        <row r="541">
          <cell r="E541">
            <v>13</v>
          </cell>
          <cell r="F541">
            <v>19</v>
          </cell>
        </row>
        <row r="542">
          <cell r="E542">
            <v>13</v>
          </cell>
          <cell r="F542">
            <v>19</v>
          </cell>
        </row>
        <row r="543">
          <cell r="E543">
            <v>13</v>
          </cell>
          <cell r="F543">
            <v>19</v>
          </cell>
        </row>
        <row r="544">
          <cell r="E544">
            <v>13</v>
          </cell>
          <cell r="F544">
            <v>19</v>
          </cell>
        </row>
        <row r="545">
          <cell r="E545">
            <v>13</v>
          </cell>
          <cell r="F545">
            <v>19</v>
          </cell>
        </row>
        <row r="546">
          <cell r="E546">
            <v>13</v>
          </cell>
          <cell r="F546">
            <v>19</v>
          </cell>
        </row>
        <row r="547">
          <cell r="E547">
            <v>13</v>
          </cell>
          <cell r="F547">
            <v>19</v>
          </cell>
        </row>
        <row r="548">
          <cell r="E548">
            <v>13</v>
          </cell>
          <cell r="F548">
            <v>19</v>
          </cell>
        </row>
        <row r="549">
          <cell r="E549">
            <v>13</v>
          </cell>
          <cell r="F549">
            <v>19</v>
          </cell>
        </row>
        <row r="550">
          <cell r="E550">
            <v>13</v>
          </cell>
          <cell r="F550">
            <v>19</v>
          </cell>
        </row>
        <row r="551">
          <cell r="E551">
            <v>13</v>
          </cell>
          <cell r="F551">
            <v>19</v>
          </cell>
        </row>
        <row r="552">
          <cell r="E552">
            <v>13</v>
          </cell>
          <cell r="F552">
            <v>19</v>
          </cell>
        </row>
        <row r="553">
          <cell r="E553">
            <v>13</v>
          </cell>
          <cell r="F553">
            <v>19</v>
          </cell>
        </row>
        <row r="554">
          <cell r="E554">
            <v>13</v>
          </cell>
          <cell r="F554">
            <v>19</v>
          </cell>
        </row>
        <row r="555">
          <cell r="E555">
            <v>13</v>
          </cell>
          <cell r="F555">
            <v>19</v>
          </cell>
        </row>
        <row r="556">
          <cell r="E556">
            <v>13</v>
          </cell>
          <cell r="F556">
            <v>19</v>
          </cell>
        </row>
        <row r="557">
          <cell r="E557">
            <v>13</v>
          </cell>
          <cell r="F557">
            <v>19</v>
          </cell>
        </row>
        <row r="558">
          <cell r="E558">
            <v>13</v>
          </cell>
          <cell r="F558">
            <v>19</v>
          </cell>
        </row>
        <row r="559">
          <cell r="E559">
            <v>13</v>
          </cell>
          <cell r="F559">
            <v>19</v>
          </cell>
        </row>
        <row r="560">
          <cell r="E560">
            <v>13</v>
          </cell>
          <cell r="F560">
            <v>19</v>
          </cell>
        </row>
        <row r="561">
          <cell r="E561">
            <v>13</v>
          </cell>
          <cell r="F561">
            <v>19</v>
          </cell>
        </row>
        <row r="562">
          <cell r="E562">
            <v>13</v>
          </cell>
          <cell r="F562">
            <v>19</v>
          </cell>
        </row>
        <row r="563">
          <cell r="E563">
            <v>13</v>
          </cell>
          <cell r="F563">
            <v>19</v>
          </cell>
        </row>
        <row r="564">
          <cell r="E564">
            <v>13</v>
          </cell>
          <cell r="F564">
            <v>19</v>
          </cell>
        </row>
        <row r="565">
          <cell r="E565">
            <v>13</v>
          </cell>
          <cell r="F565">
            <v>19</v>
          </cell>
        </row>
        <row r="566">
          <cell r="E566">
            <v>13</v>
          </cell>
          <cell r="F566">
            <v>19</v>
          </cell>
        </row>
        <row r="567">
          <cell r="E567">
            <v>13</v>
          </cell>
          <cell r="F567">
            <v>19</v>
          </cell>
        </row>
        <row r="568">
          <cell r="E568">
            <v>13</v>
          </cell>
          <cell r="F568">
            <v>19</v>
          </cell>
        </row>
        <row r="569">
          <cell r="E569">
            <v>13</v>
          </cell>
          <cell r="F569">
            <v>19</v>
          </cell>
        </row>
        <row r="570">
          <cell r="E570">
            <v>13</v>
          </cell>
          <cell r="F570">
            <v>19</v>
          </cell>
        </row>
        <row r="571">
          <cell r="E571">
            <v>13</v>
          </cell>
          <cell r="F571">
            <v>19</v>
          </cell>
        </row>
        <row r="572">
          <cell r="E572">
            <v>13</v>
          </cell>
          <cell r="F572">
            <v>19</v>
          </cell>
        </row>
        <row r="573">
          <cell r="E573">
            <v>13</v>
          </cell>
          <cell r="F573">
            <v>19</v>
          </cell>
        </row>
        <row r="574">
          <cell r="E574">
            <v>13</v>
          </cell>
          <cell r="F574">
            <v>19</v>
          </cell>
        </row>
        <row r="575">
          <cell r="E575">
            <v>13</v>
          </cell>
          <cell r="F575">
            <v>19</v>
          </cell>
        </row>
        <row r="576">
          <cell r="E576">
            <v>13</v>
          </cell>
          <cell r="F576">
            <v>19</v>
          </cell>
        </row>
        <row r="577">
          <cell r="E577">
            <v>13</v>
          </cell>
          <cell r="F577">
            <v>19</v>
          </cell>
        </row>
        <row r="578">
          <cell r="E578">
            <v>13</v>
          </cell>
          <cell r="F578">
            <v>19</v>
          </cell>
        </row>
        <row r="579">
          <cell r="E579">
            <v>13</v>
          </cell>
          <cell r="F579">
            <v>19</v>
          </cell>
        </row>
        <row r="580">
          <cell r="E580">
            <v>13</v>
          </cell>
          <cell r="F580">
            <v>19</v>
          </cell>
        </row>
        <row r="581">
          <cell r="E581">
            <v>13</v>
          </cell>
          <cell r="F581">
            <v>19</v>
          </cell>
        </row>
        <row r="582">
          <cell r="E582">
            <v>13</v>
          </cell>
          <cell r="F582">
            <v>19</v>
          </cell>
        </row>
        <row r="583">
          <cell r="E583">
            <v>13</v>
          </cell>
          <cell r="F583">
            <v>19</v>
          </cell>
        </row>
        <row r="584">
          <cell r="E584">
            <v>13</v>
          </cell>
          <cell r="F584">
            <v>19</v>
          </cell>
        </row>
        <row r="585">
          <cell r="E585">
            <v>13</v>
          </cell>
          <cell r="F585">
            <v>19</v>
          </cell>
        </row>
        <row r="586">
          <cell r="E586">
            <v>13</v>
          </cell>
          <cell r="F586">
            <v>19</v>
          </cell>
        </row>
        <row r="587">
          <cell r="E587">
            <v>13</v>
          </cell>
          <cell r="F587">
            <v>19</v>
          </cell>
        </row>
        <row r="588">
          <cell r="E588">
            <v>13</v>
          </cell>
          <cell r="F588">
            <v>19</v>
          </cell>
        </row>
        <row r="589">
          <cell r="E589">
            <v>13</v>
          </cell>
          <cell r="F589">
            <v>19</v>
          </cell>
        </row>
        <row r="590">
          <cell r="E590">
            <v>13</v>
          </cell>
          <cell r="F590">
            <v>19</v>
          </cell>
        </row>
        <row r="591">
          <cell r="E591">
            <v>13</v>
          </cell>
          <cell r="F591">
            <v>19</v>
          </cell>
        </row>
        <row r="592">
          <cell r="E592">
            <v>13</v>
          </cell>
          <cell r="F592">
            <v>19</v>
          </cell>
        </row>
        <row r="593">
          <cell r="E593">
            <v>13</v>
          </cell>
          <cell r="F593">
            <v>19</v>
          </cell>
        </row>
        <row r="594">
          <cell r="E594">
            <v>13</v>
          </cell>
          <cell r="F594">
            <v>19</v>
          </cell>
        </row>
        <row r="595">
          <cell r="E595">
            <v>13</v>
          </cell>
          <cell r="F595">
            <v>19</v>
          </cell>
        </row>
        <row r="596">
          <cell r="E596">
            <v>13</v>
          </cell>
          <cell r="F596">
            <v>19</v>
          </cell>
        </row>
        <row r="597">
          <cell r="E597">
            <v>13</v>
          </cell>
          <cell r="F597">
            <v>19</v>
          </cell>
        </row>
        <row r="598">
          <cell r="E598">
            <v>13</v>
          </cell>
          <cell r="F598">
            <v>19</v>
          </cell>
        </row>
        <row r="599">
          <cell r="E599">
            <v>13</v>
          </cell>
          <cell r="F599">
            <v>19</v>
          </cell>
        </row>
        <row r="600">
          <cell r="E600">
            <v>13</v>
          </cell>
          <cell r="F600">
            <v>19</v>
          </cell>
        </row>
        <row r="601">
          <cell r="E601">
            <v>13</v>
          </cell>
          <cell r="F601">
            <v>19</v>
          </cell>
        </row>
        <row r="602">
          <cell r="E602">
            <v>13</v>
          </cell>
          <cell r="F602">
            <v>19</v>
          </cell>
        </row>
        <row r="603">
          <cell r="E603">
            <v>13</v>
          </cell>
          <cell r="F603">
            <v>19</v>
          </cell>
        </row>
        <row r="604">
          <cell r="E604">
            <v>13</v>
          </cell>
          <cell r="F604">
            <v>19</v>
          </cell>
        </row>
        <row r="605">
          <cell r="E605">
            <v>13</v>
          </cell>
          <cell r="F605">
            <v>19</v>
          </cell>
        </row>
        <row r="606">
          <cell r="E606">
            <v>13</v>
          </cell>
          <cell r="F606">
            <v>19</v>
          </cell>
        </row>
        <row r="607">
          <cell r="E607">
            <v>13</v>
          </cell>
          <cell r="F607">
            <v>19</v>
          </cell>
        </row>
        <row r="608">
          <cell r="E608">
            <v>13</v>
          </cell>
          <cell r="F608">
            <v>19</v>
          </cell>
        </row>
        <row r="609">
          <cell r="E609">
            <v>13</v>
          </cell>
          <cell r="F609">
            <v>19</v>
          </cell>
        </row>
        <row r="610">
          <cell r="E610">
            <v>13</v>
          </cell>
          <cell r="F610">
            <v>19</v>
          </cell>
        </row>
        <row r="611">
          <cell r="E611">
            <v>13</v>
          </cell>
          <cell r="F611">
            <v>19</v>
          </cell>
        </row>
        <row r="612">
          <cell r="E612">
            <v>13</v>
          </cell>
          <cell r="F612">
            <v>19</v>
          </cell>
        </row>
        <row r="613">
          <cell r="E613">
            <v>13</v>
          </cell>
          <cell r="F613">
            <v>19</v>
          </cell>
        </row>
        <row r="614">
          <cell r="E614">
            <v>13</v>
          </cell>
          <cell r="F614">
            <v>19</v>
          </cell>
        </row>
        <row r="615">
          <cell r="E615">
            <v>13</v>
          </cell>
          <cell r="F615">
            <v>19</v>
          </cell>
        </row>
        <row r="616">
          <cell r="E616">
            <v>13</v>
          </cell>
          <cell r="F616">
            <v>19</v>
          </cell>
        </row>
        <row r="617">
          <cell r="E617">
            <v>13</v>
          </cell>
          <cell r="F617">
            <v>19</v>
          </cell>
        </row>
        <row r="618">
          <cell r="E618">
            <v>13</v>
          </cell>
          <cell r="F618">
            <v>19</v>
          </cell>
        </row>
        <row r="619">
          <cell r="E619">
            <v>13</v>
          </cell>
          <cell r="F619">
            <v>19</v>
          </cell>
        </row>
        <row r="620">
          <cell r="E620">
            <v>13</v>
          </cell>
          <cell r="F620">
            <v>19</v>
          </cell>
        </row>
        <row r="621">
          <cell r="E621">
            <v>13</v>
          </cell>
          <cell r="F621">
            <v>19</v>
          </cell>
        </row>
        <row r="622">
          <cell r="E622">
            <v>13</v>
          </cell>
          <cell r="F622">
            <v>19</v>
          </cell>
        </row>
        <row r="623">
          <cell r="E623">
            <v>13</v>
          </cell>
          <cell r="F623">
            <v>19</v>
          </cell>
        </row>
        <row r="624">
          <cell r="E624">
            <v>13</v>
          </cell>
          <cell r="F624">
            <v>19</v>
          </cell>
        </row>
        <row r="625">
          <cell r="E625">
            <v>13</v>
          </cell>
          <cell r="F625">
            <v>19</v>
          </cell>
        </row>
        <row r="626">
          <cell r="E626">
            <v>13</v>
          </cell>
          <cell r="F626">
            <v>19</v>
          </cell>
        </row>
        <row r="627">
          <cell r="E627">
            <v>13</v>
          </cell>
          <cell r="F627">
            <v>19</v>
          </cell>
        </row>
        <row r="628">
          <cell r="E628">
            <v>13</v>
          </cell>
          <cell r="F628">
            <v>19</v>
          </cell>
        </row>
        <row r="629">
          <cell r="E629">
            <v>13</v>
          </cell>
          <cell r="F629">
            <v>19</v>
          </cell>
        </row>
        <row r="630">
          <cell r="E630">
            <v>13</v>
          </cell>
          <cell r="F630">
            <v>19</v>
          </cell>
        </row>
        <row r="631">
          <cell r="E631">
            <v>13</v>
          </cell>
          <cell r="F631">
            <v>19</v>
          </cell>
        </row>
        <row r="632">
          <cell r="E632">
            <v>13</v>
          </cell>
          <cell r="F632">
            <v>19</v>
          </cell>
        </row>
      </sheetData>
      <sheetData sheetId="1" refreshError="1">
        <row r="257">
          <cell r="E257">
            <v>12.11687</v>
          </cell>
        </row>
        <row r="258">
          <cell r="E258">
            <v>12.3825</v>
          </cell>
        </row>
        <row r="259">
          <cell r="E259">
            <v>12.3025</v>
          </cell>
        </row>
        <row r="260">
          <cell r="E260">
            <v>12.278119999999999</v>
          </cell>
        </row>
        <row r="261">
          <cell r="E261">
            <v>12.25375</v>
          </cell>
        </row>
        <row r="262">
          <cell r="E262">
            <v>12.280620000000001</v>
          </cell>
        </row>
        <row r="263">
          <cell r="E263">
            <v>12.323119999999999</v>
          </cell>
        </row>
        <row r="264">
          <cell r="E264">
            <v>12.30969</v>
          </cell>
        </row>
        <row r="265">
          <cell r="E265">
            <v>12.217499999999999</v>
          </cell>
        </row>
        <row r="266">
          <cell r="E266">
            <v>12.24141</v>
          </cell>
        </row>
        <row r="267">
          <cell r="E267">
            <v>11.977499999999999</v>
          </cell>
        </row>
        <row r="268">
          <cell r="E268">
            <v>11.897500000000001</v>
          </cell>
        </row>
        <row r="269">
          <cell r="E269">
            <v>11.8475</v>
          </cell>
        </row>
        <row r="270">
          <cell r="E270">
            <v>11.8675</v>
          </cell>
        </row>
        <row r="271">
          <cell r="E271">
            <v>11.750159999999999</v>
          </cell>
        </row>
        <row r="272">
          <cell r="E272">
            <v>11.77797</v>
          </cell>
        </row>
        <row r="273">
          <cell r="E273">
            <v>11.807969999999999</v>
          </cell>
        </row>
        <row r="274">
          <cell r="E274">
            <v>11.797499999999999</v>
          </cell>
        </row>
        <row r="275">
          <cell r="E275">
            <v>11.7675</v>
          </cell>
        </row>
        <row r="276">
          <cell r="E276">
            <v>11.81312</v>
          </cell>
        </row>
        <row r="277">
          <cell r="E277">
            <v>12.030939999999999</v>
          </cell>
        </row>
        <row r="278">
          <cell r="E278">
            <v>12.02094</v>
          </cell>
        </row>
        <row r="279">
          <cell r="E279">
            <v>11.84094</v>
          </cell>
        </row>
        <row r="280">
          <cell r="E280">
            <v>11.85094</v>
          </cell>
        </row>
        <row r="281">
          <cell r="E281">
            <v>11.95922</v>
          </cell>
        </row>
        <row r="282">
          <cell r="E282">
            <v>12.024839999999999</v>
          </cell>
        </row>
        <row r="283">
          <cell r="E283">
            <v>12.20875</v>
          </cell>
        </row>
        <row r="284">
          <cell r="E284">
            <v>12.13875</v>
          </cell>
        </row>
        <row r="285">
          <cell r="E285">
            <v>12.108750000000001</v>
          </cell>
        </row>
        <row r="286">
          <cell r="E286">
            <v>12.108750000000001</v>
          </cell>
        </row>
        <row r="287">
          <cell r="E287">
            <v>12.136089999999999</v>
          </cell>
        </row>
        <row r="288">
          <cell r="E288">
            <v>12.13219</v>
          </cell>
        </row>
        <row r="289">
          <cell r="E289">
            <v>12.13</v>
          </cell>
        </row>
        <row r="290">
          <cell r="E290">
            <v>12.06</v>
          </cell>
        </row>
        <row r="291">
          <cell r="E291">
            <v>12.08</v>
          </cell>
        </row>
        <row r="292">
          <cell r="E292">
            <v>12.05</v>
          </cell>
        </row>
        <row r="293">
          <cell r="E293">
            <v>12.03</v>
          </cell>
        </row>
        <row r="294">
          <cell r="E294">
            <v>11.96</v>
          </cell>
        </row>
        <row r="295">
          <cell r="E295">
            <v>11.92656</v>
          </cell>
        </row>
        <row r="296">
          <cell r="E296">
            <v>11.96</v>
          </cell>
        </row>
        <row r="297">
          <cell r="E297">
            <v>11.93</v>
          </cell>
        </row>
        <row r="298">
          <cell r="E298">
            <v>11.86</v>
          </cell>
        </row>
        <row r="299">
          <cell r="E299">
            <v>11.79</v>
          </cell>
        </row>
        <row r="300">
          <cell r="E300">
            <v>11.78</v>
          </cell>
        </row>
        <row r="301">
          <cell r="E301">
            <v>11.77875</v>
          </cell>
        </row>
        <row r="302">
          <cell r="E302">
            <v>11.77875</v>
          </cell>
        </row>
        <row r="303">
          <cell r="E303">
            <v>11.88</v>
          </cell>
        </row>
        <row r="304">
          <cell r="E304">
            <v>11.96172</v>
          </cell>
        </row>
        <row r="305">
          <cell r="E305">
            <v>11.991250000000001</v>
          </cell>
        </row>
        <row r="306">
          <cell r="E306">
            <v>12.001250000000001</v>
          </cell>
        </row>
        <row r="307">
          <cell r="E307">
            <v>12.03125</v>
          </cell>
        </row>
        <row r="308">
          <cell r="E308">
            <v>12.11125</v>
          </cell>
        </row>
        <row r="309">
          <cell r="E309">
            <v>12.12125</v>
          </cell>
        </row>
        <row r="310">
          <cell r="E310">
            <v>12.123909999999999</v>
          </cell>
        </row>
        <row r="311">
          <cell r="E311">
            <v>12.13</v>
          </cell>
        </row>
        <row r="312">
          <cell r="E312">
            <v>11.998749999999999</v>
          </cell>
        </row>
        <row r="313">
          <cell r="E313">
            <v>11.97875</v>
          </cell>
        </row>
        <row r="314">
          <cell r="E314">
            <v>11.95875</v>
          </cell>
        </row>
        <row r="315">
          <cell r="E315">
            <v>11.918749999999999</v>
          </cell>
        </row>
        <row r="316">
          <cell r="E316">
            <v>11.845310000000001</v>
          </cell>
        </row>
        <row r="317">
          <cell r="E317">
            <v>11.8775</v>
          </cell>
        </row>
        <row r="318">
          <cell r="E318">
            <v>11.797499999999999</v>
          </cell>
        </row>
        <row r="319">
          <cell r="E319">
            <v>11.807499999999999</v>
          </cell>
        </row>
        <row r="320">
          <cell r="E320">
            <v>11.74375</v>
          </cell>
        </row>
        <row r="321">
          <cell r="E321">
            <v>11.7425</v>
          </cell>
        </row>
        <row r="322">
          <cell r="E322">
            <v>11.775</v>
          </cell>
        </row>
        <row r="323">
          <cell r="E323">
            <v>11.775</v>
          </cell>
        </row>
        <row r="324">
          <cell r="E324">
            <v>11.713749999999999</v>
          </cell>
        </row>
        <row r="325">
          <cell r="E325">
            <v>11.672499999999999</v>
          </cell>
        </row>
        <row r="326">
          <cell r="E326">
            <v>11.6525</v>
          </cell>
        </row>
        <row r="327">
          <cell r="E327">
            <v>11.6525</v>
          </cell>
        </row>
        <row r="328">
          <cell r="E328">
            <v>11.675940000000001</v>
          </cell>
        </row>
        <row r="329">
          <cell r="E329">
            <v>11.645940000000001</v>
          </cell>
        </row>
        <row r="330">
          <cell r="E330">
            <v>11.580779999999999</v>
          </cell>
        </row>
        <row r="331">
          <cell r="E331">
            <v>11.5425</v>
          </cell>
        </row>
        <row r="332">
          <cell r="E332">
            <v>11.5525</v>
          </cell>
        </row>
        <row r="333">
          <cell r="E333">
            <v>11.518590000000001</v>
          </cell>
        </row>
        <row r="334">
          <cell r="E334">
            <v>11.528590000000001</v>
          </cell>
        </row>
        <row r="335">
          <cell r="E335">
            <v>11.563750000000001</v>
          </cell>
        </row>
        <row r="336">
          <cell r="E336">
            <v>11.56203</v>
          </cell>
        </row>
        <row r="337">
          <cell r="E337">
            <v>11.54203</v>
          </cell>
        </row>
        <row r="338">
          <cell r="E338">
            <v>11.490779999999999</v>
          </cell>
        </row>
        <row r="339">
          <cell r="E339">
            <v>11.4925</v>
          </cell>
        </row>
        <row r="340">
          <cell r="E340">
            <v>11.46</v>
          </cell>
        </row>
        <row r="341">
          <cell r="E341">
            <v>11.417810000000001</v>
          </cell>
        </row>
        <row r="342">
          <cell r="E342">
            <v>11.32</v>
          </cell>
        </row>
        <row r="343">
          <cell r="E343">
            <v>11.25</v>
          </cell>
        </row>
        <row r="344">
          <cell r="E344">
            <v>11.22</v>
          </cell>
        </row>
        <row r="345">
          <cell r="E345">
            <v>11.279060000000001</v>
          </cell>
        </row>
        <row r="346">
          <cell r="E346">
            <v>11.22906</v>
          </cell>
        </row>
        <row r="347">
          <cell r="E347">
            <v>11.224690000000001</v>
          </cell>
        </row>
        <row r="348">
          <cell r="E348">
            <v>11.21078</v>
          </cell>
        </row>
        <row r="349">
          <cell r="E349">
            <v>11.2225</v>
          </cell>
        </row>
        <row r="350">
          <cell r="E350">
            <v>11.1625</v>
          </cell>
        </row>
        <row r="351">
          <cell r="E351">
            <v>11.2125</v>
          </cell>
        </row>
        <row r="352">
          <cell r="E352">
            <v>11.2525</v>
          </cell>
        </row>
        <row r="353">
          <cell r="E353">
            <v>11.2425</v>
          </cell>
        </row>
        <row r="354">
          <cell r="E354">
            <v>11.34984</v>
          </cell>
        </row>
        <row r="355">
          <cell r="E355">
            <v>11.339840000000001</v>
          </cell>
        </row>
        <row r="356">
          <cell r="E356">
            <v>11.40375</v>
          </cell>
        </row>
        <row r="357">
          <cell r="E357">
            <v>11.581090000000001</v>
          </cell>
        </row>
        <row r="358">
          <cell r="E358">
            <v>11.565</v>
          </cell>
        </row>
        <row r="359">
          <cell r="E359">
            <v>11.574999999999999</v>
          </cell>
        </row>
        <row r="360">
          <cell r="E360">
            <v>11.574999999999999</v>
          </cell>
        </row>
        <row r="361">
          <cell r="E361">
            <v>11.734999999999999</v>
          </cell>
        </row>
        <row r="362">
          <cell r="E362">
            <v>11.535</v>
          </cell>
        </row>
        <row r="363">
          <cell r="E363">
            <v>11.46672</v>
          </cell>
        </row>
        <row r="364">
          <cell r="E364">
            <v>11.505000000000001</v>
          </cell>
        </row>
        <row r="365">
          <cell r="E365">
            <v>11.565</v>
          </cell>
        </row>
        <row r="366">
          <cell r="E366">
            <v>11.55109</v>
          </cell>
        </row>
        <row r="367">
          <cell r="E367">
            <v>11.543749999999999</v>
          </cell>
        </row>
        <row r="368">
          <cell r="E368">
            <v>11.625</v>
          </cell>
        </row>
        <row r="369">
          <cell r="E369">
            <v>11.785</v>
          </cell>
        </row>
        <row r="370">
          <cell r="E370">
            <v>11.895</v>
          </cell>
        </row>
        <row r="371">
          <cell r="E371">
            <v>11.875</v>
          </cell>
        </row>
        <row r="372">
          <cell r="E372">
            <v>11.805</v>
          </cell>
        </row>
        <row r="373">
          <cell r="E373">
            <v>11.771090000000001</v>
          </cell>
        </row>
        <row r="374">
          <cell r="E374">
            <v>11.669370000000001</v>
          </cell>
        </row>
        <row r="375">
          <cell r="E375">
            <v>11.45937</v>
          </cell>
        </row>
        <row r="376">
          <cell r="E376">
            <v>11.377190000000001</v>
          </cell>
        </row>
        <row r="377">
          <cell r="E377">
            <v>11.245470000000001</v>
          </cell>
        </row>
        <row r="378">
          <cell r="E378">
            <v>11.23719</v>
          </cell>
        </row>
        <row r="379">
          <cell r="E379">
            <v>11.154999999999999</v>
          </cell>
        </row>
        <row r="380">
          <cell r="E380">
            <v>11.164999999999999</v>
          </cell>
        </row>
        <row r="381">
          <cell r="E381">
            <v>11.135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ieldspreads"/>
      <sheetName val="usdeur"/>
      <sheetName val="usdeur nove"/>
      <sheetName val="consensus forecast"/>
    </sheetNames>
    <sheetDataSet>
      <sheetData sheetId="0"/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  <sheetName val="Philips"/>
      <sheetName val="mzda_nezam"/>
      <sheetName val="2001"/>
    </sheetNames>
    <sheetDataSet>
      <sheetData sheetId="0" refreshError="1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</row>
        <row r="16">
          <cell r="F16">
            <v>3.13</v>
          </cell>
          <cell r="G16">
            <v>3.13</v>
          </cell>
          <cell r="H16">
            <v>3.04</v>
          </cell>
          <cell r="I16">
            <v>2.83</v>
          </cell>
          <cell r="J16">
            <v>2.69</v>
          </cell>
          <cell r="K16">
            <v>2.75</v>
          </cell>
          <cell r="L16">
            <v>3</v>
          </cell>
          <cell r="M16">
            <v>3.09</v>
          </cell>
          <cell r="N16">
            <v>3.2</v>
          </cell>
          <cell r="O16">
            <v>3.23</v>
          </cell>
          <cell r="P16">
            <v>3.33</v>
          </cell>
          <cell r="Q16">
            <v>3.52</v>
          </cell>
          <cell r="R16">
            <v>4.03</v>
          </cell>
          <cell r="S16">
            <v>4.0599999999999996</v>
          </cell>
          <cell r="T16">
            <v>3.92</v>
          </cell>
          <cell r="U16">
            <v>3.82</v>
          </cell>
          <cell r="V16">
            <v>3.79</v>
          </cell>
          <cell r="W16">
            <v>3.97</v>
          </cell>
          <cell r="X16">
            <v>4.34</v>
          </cell>
          <cell r="Y16">
            <v>4.49</v>
          </cell>
          <cell r="Z16">
            <v>4.83</v>
          </cell>
          <cell r="AA16">
            <v>4.8600000000000003</v>
          </cell>
          <cell r="AB16">
            <v>4.9400000000000004</v>
          </cell>
          <cell r="AC16">
            <v>5.23</v>
          </cell>
          <cell r="AD16">
            <v>5.57</v>
          </cell>
          <cell r="AE16">
            <v>5.61</v>
          </cell>
          <cell r="AF16">
            <v>5.61</v>
          </cell>
          <cell r="AG16">
            <v>5.38</v>
          </cell>
        </row>
      </sheetData>
      <sheetData sheetId="1"/>
      <sheetData sheetId="2"/>
      <sheetData sheetId="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  <sheetName val="Philips"/>
      <sheetName val="mzda_nezam"/>
    </sheetNames>
    <sheetDataSet>
      <sheetData sheetId="0">
        <row r="15">
          <cell r="F15" t="str">
            <v xml:space="preserve"> 1/96</v>
          </cell>
          <cell r="G15" t="str">
            <v xml:space="preserve"> 2/96</v>
          </cell>
          <cell r="H15" t="str">
            <v xml:space="preserve"> 3/96</v>
          </cell>
          <cell r="I15" t="str">
            <v xml:space="preserve"> 4/96</v>
          </cell>
          <cell r="J15" t="str">
            <v xml:space="preserve"> 5/96</v>
          </cell>
          <cell r="K15" t="str">
            <v xml:space="preserve"> 6/96</v>
          </cell>
          <cell r="L15" t="str">
            <v xml:space="preserve"> 7/96</v>
          </cell>
          <cell r="M15" t="str">
            <v xml:space="preserve"> 8/96</v>
          </cell>
          <cell r="N15" t="str">
            <v xml:space="preserve"> 9/96</v>
          </cell>
          <cell r="O15" t="str">
            <v xml:space="preserve"> 10/96</v>
          </cell>
          <cell r="P15" t="str">
            <v xml:space="preserve"> 11/96</v>
          </cell>
          <cell r="Q15" t="str">
            <v xml:space="preserve"> 12/96</v>
          </cell>
          <cell r="R15" t="str">
            <v xml:space="preserve"> 1/97</v>
          </cell>
          <cell r="S15" t="str">
            <v xml:space="preserve"> 2/97</v>
          </cell>
          <cell r="T15" t="str">
            <v xml:space="preserve"> 3/97</v>
          </cell>
          <cell r="U15" t="str">
            <v xml:space="preserve"> 4/97</v>
          </cell>
          <cell r="V15" t="str">
            <v xml:space="preserve"> 5/97</v>
          </cell>
          <cell r="W15" t="str">
            <v xml:space="preserve"> 6/97</v>
          </cell>
          <cell r="X15" t="str">
            <v xml:space="preserve"> 7/97</v>
          </cell>
          <cell r="Y15" t="str">
            <v xml:space="preserve"> 8/97</v>
          </cell>
          <cell r="Z15" t="str">
            <v xml:space="preserve"> 9/97</v>
          </cell>
          <cell r="AA15" t="str">
            <v xml:space="preserve"> 10/97</v>
          </cell>
          <cell r="AB15" t="str">
            <v xml:space="preserve"> 11/97</v>
          </cell>
          <cell r="AC15" t="str">
            <v xml:space="preserve">  12/97</v>
          </cell>
          <cell r="AD15" t="str">
            <v xml:space="preserve"> 1/98</v>
          </cell>
          <cell r="AE15" t="str">
            <v xml:space="preserve"> 2/98</v>
          </cell>
          <cell r="AF15" t="str">
            <v xml:space="preserve"> 3/98</v>
          </cell>
          <cell r="AG15" t="str">
            <v xml:space="preserve"> 4/98</v>
          </cell>
        </row>
      </sheetData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_očist"/>
    </sheetNames>
    <sheetDataSet>
      <sheetData sheetId="0">
        <row r="15">
          <cell r="F15" t="str">
            <v xml:space="preserve"> 1/96</v>
          </cell>
        </row>
        <row r="20">
          <cell r="R20">
            <v>3.67</v>
          </cell>
          <cell r="S20">
            <v>3.76</v>
          </cell>
          <cell r="T20">
            <v>3.81</v>
          </cell>
          <cell r="U20">
            <v>3.93</v>
          </cell>
          <cell r="V20">
            <v>4.05</v>
          </cell>
          <cell r="W20">
            <v>4.28</v>
          </cell>
          <cell r="X20">
            <v>4.47</v>
          </cell>
          <cell r="Y20">
            <v>4.53</v>
          </cell>
          <cell r="Z20">
            <v>4.78</v>
          </cell>
          <cell r="AA20">
            <v>4.8899999999999997</v>
          </cell>
          <cell r="AB20">
            <v>5.01</v>
          </cell>
          <cell r="AC20">
            <v>5.0999999999999996</v>
          </cell>
          <cell r="AD20">
            <v>5.15</v>
          </cell>
          <cell r="AE20">
            <v>5.26</v>
          </cell>
          <cell r="AF20">
            <v>5.42</v>
          </cell>
          <cell r="AG20">
            <v>5.56</v>
          </cell>
          <cell r="AH20">
            <v>5.7</v>
          </cell>
          <cell r="AI20">
            <v>5.9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</sheetNames>
    <sheetDataSet>
      <sheetData sheetId="0">
        <row r="2">
          <cell r="B2">
            <v>5.25</v>
          </cell>
        </row>
        <row r="3">
          <cell r="B3">
            <v>5.25</v>
          </cell>
        </row>
        <row r="4">
          <cell r="B4">
            <v>5.25</v>
          </cell>
        </row>
        <row r="5">
          <cell r="B5">
            <v>5.25</v>
          </cell>
        </row>
        <row r="6">
          <cell r="B6">
            <v>5.25</v>
          </cell>
        </row>
        <row r="7">
          <cell r="B7">
            <v>5.25</v>
          </cell>
        </row>
        <row r="8">
          <cell r="B8">
            <v>5.25</v>
          </cell>
        </row>
        <row r="9">
          <cell r="B9">
            <v>5.25</v>
          </cell>
        </row>
        <row r="10">
          <cell r="B10">
            <v>5.25</v>
          </cell>
        </row>
        <row r="11">
          <cell r="B11">
            <v>5.25</v>
          </cell>
        </row>
        <row r="12">
          <cell r="B12">
            <v>5.25</v>
          </cell>
        </row>
        <row r="13">
          <cell r="B13">
            <v>5.25</v>
          </cell>
        </row>
        <row r="14">
          <cell r="B14">
            <v>5.25</v>
          </cell>
        </row>
        <row r="15">
          <cell r="B15">
            <v>5.25</v>
          </cell>
        </row>
        <row r="16">
          <cell r="B16">
            <v>5.25</v>
          </cell>
        </row>
        <row r="17">
          <cell r="B17">
            <v>5.25</v>
          </cell>
        </row>
        <row r="18">
          <cell r="B18">
            <v>5.25</v>
          </cell>
        </row>
        <row r="19">
          <cell r="B19">
            <v>5.25</v>
          </cell>
        </row>
        <row r="20">
          <cell r="B20">
            <v>5.25</v>
          </cell>
        </row>
        <row r="21">
          <cell r="B21">
            <v>5.25</v>
          </cell>
        </row>
        <row r="22">
          <cell r="B22">
            <v>5.25</v>
          </cell>
        </row>
        <row r="23">
          <cell r="B23">
            <v>5.25</v>
          </cell>
        </row>
        <row r="24">
          <cell r="B24">
            <v>5.25</v>
          </cell>
        </row>
        <row r="25">
          <cell r="B25">
            <v>5.25</v>
          </cell>
        </row>
        <row r="26">
          <cell r="B26">
            <v>5.25</v>
          </cell>
        </row>
        <row r="27">
          <cell r="B27">
            <v>5.25</v>
          </cell>
        </row>
        <row r="28">
          <cell r="B28">
            <v>5.25</v>
          </cell>
        </row>
        <row r="29">
          <cell r="B29">
            <v>5.25</v>
          </cell>
        </row>
        <row r="30">
          <cell r="B30">
            <v>5.25</v>
          </cell>
        </row>
        <row r="31">
          <cell r="B31">
            <v>5.25</v>
          </cell>
        </row>
        <row r="32">
          <cell r="B32">
            <v>5.25</v>
          </cell>
        </row>
        <row r="33">
          <cell r="B33">
            <v>5.25</v>
          </cell>
        </row>
        <row r="34">
          <cell r="B34">
            <v>5.25</v>
          </cell>
        </row>
        <row r="35">
          <cell r="B35">
            <v>5.25</v>
          </cell>
        </row>
        <row r="36">
          <cell r="B36">
            <v>5.25</v>
          </cell>
        </row>
        <row r="37">
          <cell r="B37">
            <v>5.25</v>
          </cell>
        </row>
        <row r="38">
          <cell r="B38">
            <v>5.25</v>
          </cell>
        </row>
        <row r="39">
          <cell r="B39">
            <v>5.25</v>
          </cell>
        </row>
        <row r="40">
          <cell r="B40">
            <v>5.25</v>
          </cell>
        </row>
        <row r="41">
          <cell r="B41">
            <v>5.25</v>
          </cell>
        </row>
        <row r="42">
          <cell r="B42">
            <v>5.25</v>
          </cell>
        </row>
        <row r="43">
          <cell r="B43">
            <v>5.25</v>
          </cell>
        </row>
        <row r="44">
          <cell r="B44">
            <v>5.25</v>
          </cell>
        </row>
        <row r="45">
          <cell r="B45">
            <v>5.25</v>
          </cell>
        </row>
        <row r="46">
          <cell r="B46">
            <v>5.25</v>
          </cell>
        </row>
        <row r="47">
          <cell r="B47">
            <v>5.25</v>
          </cell>
        </row>
        <row r="48">
          <cell r="B48">
            <v>5.25</v>
          </cell>
        </row>
        <row r="49">
          <cell r="B49">
            <v>5.25</v>
          </cell>
        </row>
        <row r="50">
          <cell r="B50">
            <v>5.25</v>
          </cell>
        </row>
        <row r="51">
          <cell r="B51">
            <v>5.25</v>
          </cell>
        </row>
        <row r="52">
          <cell r="B52">
            <v>5.25</v>
          </cell>
        </row>
        <row r="53">
          <cell r="B53">
            <v>5.25</v>
          </cell>
        </row>
        <row r="54">
          <cell r="B54">
            <v>5.25</v>
          </cell>
        </row>
        <row r="55">
          <cell r="B55">
            <v>5.25</v>
          </cell>
        </row>
        <row r="56">
          <cell r="B56">
            <v>5.25</v>
          </cell>
        </row>
        <row r="57">
          <cell r="B57">
            <v>5.25</v>
          </cell>
        </row>
        <row r="58">
          <cell r="B58">
            <v>5.25</v>
          </cell>
        </row>
        <row r="59">
          <cell r="B59">
            <v>5.25</v>
          </cell>
        </row>
        <row r="60">
          <cell r="B60">
            <v>5.25</v>
          </cell>
        </row>
        <row r="61">
          <cell r="B61">
            <v>5.25</v>
          </cell>
        </row>
        <row r="62">
          <cell r="B62">
            <v>5.25</v>
          </cell>
        </row>
        <row r="63">
          <cell r="B63">
            <v>5.25</v>
          </cell>
        </row>
        <row r="64">
          <cell r="B64">
            <v>5.25</v>
          </cell>
        </row>
        <row r="65">
          <cell r="B65">
            <v>5.25</v>
          </cell>
        </row>
        <row r="66">
          <cell r="B66">
            <v>5.25</v>
          </cell>
        </row>
        <row r="67">
          <cell r="B67">
            <v>5.25</v>
          </cell>
        </row>
        <row r="68">
          <cell r="B68">
            <v>5.25</v>
          </cell>
        </row>
        <row r="69">
          <cell r="B69">
            <v>5.25</v>
          </cell>
        </row>
        <row r="70">
          <cell r="B70">
            <v>5.25</v>
          </cell>
        </row>
        <row r="71">
          <cell r="B71">
            <v>5.25</v>
          </cell>
        </row>
        <row r="72">
          <cell r="B72">
            <v>5.25</v>
          </cell>
        </row>
        <row r="73">
          <cell r="B73">
            <v>5.25</v>
          </cell>
        </row>
        <row r="74">
          <cell r="B74">
            <v>5.25</v>
          </cell>
        </row>
        <row r="75">
          <cell r="B75">
            <v>5.25</v>
          </cell>
        </row>
        <row r="76">
          <cell r="B76">
            <v>5.25</v>
          </cell>
        </row>
        <row r="77">
          <cell r="B77">
            <v>5.25</v>
          </cell>
        </row>
        <row r="78">
          <cell r="B78">
            <v>5.25</v>
          </cell>
        </row>
        <row r="79">
          <cell r="B79">
            <v>5.25</v>
          </cell>
        </row>
        <row r="80">
          <cell r="B80">
            <v>5.25</v>
          </cell>
        </row>
        <row r="81">
          <cell r="B81">
            <v>5.25</v>
          </cell>
        </row>
        <row r="82">
          <cell r="B82">
            <v>5.25</v>
          </cell>
        </row>
        <row r="83">
          <cell r="B83">
            <v>5.25</v>
          </cell>
        </row>
        <row r="84">
          <cell r="B84">
            <v>5.25</v>
          </cell>
        </row>
        <row r="85">
          <cell r="B85">
            <v>5.25</v>
          </cell>
        </row>
        <row r="86">
          <cell r="B86">
            <v>5.25</v>
          </cell>
        </row>
        <row r="87">
          <cell r="B87">
            <v>5.25</v>
          </cell>
        </row>
        <row r="88">
          <cell r="B88">
            <v>5.25</v>
          </cell>
        </row>
        <row r="89">
          <cell r="B89">
            <v>5.25</v>
          </cell>
        </row>
        <row r="90">
          <cell r="B90">
            <v>5.25</v>
          </cell>
        </row>
        <row r="91">
          <cell r="B91">
            <v>5.25</v>
          </cell>
        </row>
        <row r="92">
          <cell r="B92">
            <v>5.25</v>
          </cell>
        </row>
        <row r="93">
          <cell r="B93">
            <v>5.25</v>
          </cell>
        </row>
        <row r="94">
          <cell r="B94">
            <v>5.25</v>
          </cell>
        </row>
        <row r="95">
          <cell r="B95">
            <v>5.25</v>
          </cell>
        </row>
        <row r="96">
          <cell r="B96">
            <v>5.25</v>
          </cell>
        </row>
        <row r="97">
          <cell r="B97">
            <v>5.25</v>
          </cell>
        </row>
        <row r="98">
          <cell r="B98">
            <v>5.25</v>
          </cell>
        </row>
        <row r="99">
          <cell r="B99">
            <v>5.25</v>
          </cell>
        </row>
        <row r="100">
          <cell r="B100">
            <v>5.25</v>
          </cell>
        </row>
        <row r="101">
          <cell r="B101">
            <v>5.25</v>
          </cell>
        </row>
        <row r="102">
          <cell r="B102">
            <v>5.25</v>
          </cell>
        </row>
        <row r="103">
          <cell r="B103">
            <v>5.25</v>
          </cell>
        </row>
        <row r="104">
          <cell r="B104">
            <v>5.25</v>
          </cell>
        </row>
        <row r="105">
          <cell r="B105">
            <v>5.25</v>
          </cell>
        </row>
        <row r="106">
          <cell r="B106">
            <v>5.25</v>
          </cell>
        </row>
        <row r="107">
          <cell r="B107">
            <v>5.25</v>
          </cell>
        </row>
        <row r="108">
          <cell r="B108">
            <v>5.25</v>
          </cell>
        </row>
        <row r="109">
          <cell r="B109">
            <v>5.25</v>
          </cell>
        </row>
        <row r="110">
          <cell r="B110">
            <v>5.25</v>
          </cell>
        </row>
        <row r="111">
          <cell r="B111">
            <v>5.25</v>
          </cell>
        </row>
        <row r="112">
          <cell r="B112">
            <v>5.25</v>
          </cell>
        </row>
        <row r="113">
          <cell r="B113">
            <v>5.25</v>
          </cell>
        </row>
        <row r="114">
          <cell r="B114">
            <v>5.25</v>
          </cell>
        </row>
        <row r="115">
          <cell r="B115">
            <v>5.25</v>
          </cell>
        </row>
        <row r="116">
          <cell r="B116">
            <v>5.25</v>
          </cell>
        </row>
        <row r="117">
          <cell r="B117">
            <v>5.25</v>
          </cell>
        </row>
        <row r="118">
          <cell r="B118">
            <v>5.25</v>
          </cell>
        </row>
        <row r="119">
          <cell r="B119">
            <v>5.25</v>
          </cell>
        </row>
        <row r="120">
          <cell r="B120">
            <v>5.25</v>
          </cell>
        </row>
        <row r="121">
          <cell r="B121">
            <v>5.25</v>
          </cell>
        </row>
        <row r="122">
          <cell r="B122">
            <v>5.25</v>
          </cell>
        </row>
        <row r="123">
          <cell r="B123">
            <v>5.25</v>
          </cell>
        </row>
        <row r="124">
          <cell r="B124">
            <v>5.25</v>
          </cell>
        </row>
        <row r="125">
          <cell r="B125">
            <v>5.25</v>
          </cell>
        </row>
        <row r="126">
          <cell r="B126">
            <v>5.25</v>
          </cell>
        </row>
        <row r="127">
          <cell r="B127">
            <v>5.25</v>
          </cell>
        </row>
        <row r="128">
          <cell r="B128">
            <v>5.25</v>
          </cell>
        </row>
        <row r="129">
          <cell r="B129">
            <v>5.25</v>
          </cell>
        </row>
        <row r="130">
          <cell r="B130">
            <v>5.25</v>
          </cell>
        </row>
        <row r="131">
          <cell r="B131">
            <v>5.25</v>
          </cell>
        </row>
        <row r="132">
          <cell r="B132">
            <v>5.25</v>
          </cell>
        </row>
        <row r="133">
          <cell r="B133">
            <v>5.25</v>
          </cell>
        </row>
        <row r="134">
          <cell r="B134">
            <v>5.25</v>
          </cell>
        </row>
        <row r="135">
          <cell r="B135">
            <v>5.25</v>
          </cell>
        </row>
        <row r="136">
          <cell r="B136">
            <v>5.25</v>
          </cell>
        </row>
        <row r="137">
          <cell r="B137">
            <v>5.25</v>
          </cell>
        </row>
        <row r="138">
          <cell r="B138">
            <v>5.25</v>
          </cell>
        </row>
        <row r="139">
          <cell r="B139">
            <v>5.25</v>
          </cell>
        </row>
        <row r="140">
          <cell r="B140">
            <v>5.25</v>
          </cell>
        </row>
        <row r="141">
          <cell r="B141">
            <v>5.25</v>
          </cell>
        </row>
        <row r="142">
          <cell r="B142">
            <v>5.25</v>
          </cell>
        </row>
        <row r="143">
          <cell r="B143">
            <v>5.25</v>
          </cell>
        </row>
        <row r="144">
          <cell r="B144">
            <v>5.25</v>
          </cell>
        </row>
        <row r="145">
          <cell r="B145">
            <v>5.25</v>
          </cell>
        </row>
        <row r="146">
          <cell r="B146">
            <v>5.25</v>
          </cell>
        </row>
        <row r="147">
          <cell r="B147">
            <v>5.25</v>
          </cell>
        </row>
        <row r="148">
          <cell r="B148">
            <v>5.25</v>
          </cell>
        </row>
        <row r="149">
          <cell r="B149">
            <v>5.25</v>
          </cell>
        </row>
        <row r="150">
          <cell r="B150">
            <v>5.25</v>
          </cell>
        </row>
        <row r="151">
          <cell r="B151">
            <v>5.25</v>
          </cell>
        </row>
        <row r="152">
          <cell r="B152">
            <v>5.25</v>
          </cell>
        </row>
        <row r="153">
          <cell r="B153">
            <v>5.25</v>
          </cell>
        </row>
        <row r="154">
          <cell r="B154">
            <v>5.25</v>
          </cell>
        </row>
        <row r="155">
          <cell r="B155">
            <v>5.25</v>
          </cell>
        </row>
        <row r="156">
          <cell r="B156">
            <v>5.25</v>
          </cell>
        </row>
        <row r="157">
          <cell r="B157">
            <v>5.25</v>
          </cell>
        </row>
        <row r="158">
          <cell r="B158">
            <v>5.25</v>
          </cell>
        </row>
        <row r="159">
          <cell r="B159">
            <v>5.25</v>
          </cell>
        </row>
        <row r="160">
          <cell r="B160">
            <v>5.25</v>
          </cell>
        </row>
        <row r="161">
          <cell r="B161">
            <v>5.25</v>
          </cell>
        </row>
        <row r="162">
          <cell r="B162">
            <v>5.25</v>
          </cell>
        </row>
        <row r="163">
          <cell r="B163">
            <v>5.25</v>
          </cell>
        </row>
        <row r="164">
          <cell r="B164">
            <v>5.25</v>
          </cell>
        </row>
        <row r="165">
          <cell r="B165">
            <v>5.25</v>
          </cell>
        </row>
        <row r="166">
          <cell r="B166">
            <v>5.25</v>
          </cell>
        </row>
        <row r="167">
          <cell r="B167">
            <v>5.25</v>
          </cell>
        </row>
        <row r="168">
          <cell r="B168">
            <v>5.25</v>
          </cell>
        </row>
        <row r="169">
          <cell r="B169">
            <v>5.25</v>
          </cell>
        </row>
        <row r="170">
          <cell r="B170">
            <v>5.25</v>
          </cell>
        </row>
        <row r="171">
          <cell r="B171">
            <v>5.25</v>
          </cell>
        </row>
        <row r="172">
          <cell r="B172">
            <v>5.25</v>
          </cell>
        </row>
        <row r="173">
          <cell r="B173">
            <v>5.25</v>
          </cell>
        </row>
        <row r="174">
          <cell r="B174">
            <v>5.25</v>
          </cell>
        </row>
        <row r="175">
          <cell r="B175">
            <v>5.25</v>
          </cell>
        </row>
        <row r="176">
          <cell r="B176">
            <v>5.25</v>
          </cell>
        </row>
        <row r="177">
          <cell r="B177">
            <v>5.25</v>
          </cell>
        </row>
        <row r="178">
          <cell r="B178">
            <v>5.25</v>
          </cell>
        </row>
        <row r="179">
          <cell r="B179">
            <v>5.25</v>
          </cell>
        </row>
        <row r="180">
          <cell r="B180">
            <v>5.25</v>
          </cell>
        </row>
        <row r="181">
          <cell r="B181">
            <v>5.25</v>
          </cell>
        </row>
        <row r="182">
          <cell r="B182">
            <v>5.25</v>
          </cell>
        </row>
        <row r="183">
          <cell r="B183">
            <v>5.25</v>
          </cell>
        </row>
        <row r="184">
          <cell r="B184">
            <v>5.25</v>
          </cell>
        </row>
        <row r="185">
          <cell r="B185">
            <v>5.25</v>
          </cell>
        </row>
        <row r="186">
          <cell r="B186">
            <v>5.25</v>
          </cell>
        </row>
        <row r="187">
          <cell r="B187">
            <v>5.25</v>
          </cell>
        </row>
        <row r="188">
          <cell r="B188">
            <v>5.25</v>
          </cell>
        </row>
        <row r="189">
          <cell r="B189">
            <v>5.25</v>
          </cell>
        </row>
        <row r="190">
          <cell r="B190">
            <v>5.25</v>
          </cell>
        </row>
        <row r="191">
          <cell r="B191">
            <v>5.25</v>
          </cell>
        </row>
        <row r="192">
          <cell r="B192">
            <v>5.25</v>
          </cell>
        </row>
        <row r="193">
          <cell r="B193">
            <v>5.25</v>
          </cell>
        </row>
        <row r="194">
          <cell r="B194">
            <v>5.25</v>
          </cell>
        </row>
        <row r="195">
          <cell r="B195">
            <v>5.25</v>
          </cell>
        </row>
        <row r="196">
          <cell r="B196">
            <v>5.25</v>
          </cell>
        </row>
        <row r="197">
          <cell r="B197">
            <v>5.25</v>
          </cell>
        </row>
        <row r="198">
          <cell r="B198">
            <v>5.25</v>
          </cell>
        </row>
        <row r="199">
          <cell r="B199">
            <v>5.25</v>
          </cell>
        </row>
        <row r="200">
          <cell r="B200">
            <v>5.25</v>
          </cell>
        </row>
        <row r="201">
          <cell r="B201">
            <v>5.25</v>
          </cell>
        </row>
        <row r="202">
          <cell r="B202">
            <v>5.25</v>
          </cell>
        </row>
        <row r="203">
          <cell r="B203">
            <v>5.25</v>
          </cell>
        </row>
        <row r="204">
          <cell r="B204">
            <v>5.25</v>
          </cell>
        </row>
        <row r="205">
          <cell r="B205">
            <v>5.25</v>
          </cell>
        </row>
        <row r="206">
          <cell r="B206">
            <v>5.25</v>
          </cell>
        </row>
        <row r="207">
          <cell r="B207">
            <v>5.25</v>
          </cell>
        </row>
        <row r="208">
          <cell r="B208">
            <v>5.25</v>
          </cell>
        </row>
        <row r="209">
          <cell r="B209">
            <v>5.25</v>
          </cell>
        </row>
        <row r="210">
          <cell r="B210">
            <v>5.25</v>
          </cell>
        </row>
        <row r="211">
          <cell r="B211">
            <v>5.25</v>
          </cell>
        </row>
        <row r="212">
          <cell r="B212">
            <v>5.25</v>
          </cell>
        </row>
        <row r="213">
          <cell r="B213">
            <v>5.25</v>
          </cell>
        </row>
        <row r="214">
          <cell r="B214">
            <v>5.25</v>
          </cell>
        </row>
        <row r="215">
          <cell r="B215">
            <v>5.25</v>
          </cell>
        </row>
        <row r="216">
          <cell r="B216">
            <v>5.25</v>
          </cell>
        </row>
        <row r="217">
          <cell r="B217">
            <v>5.25</v>
          </cell>
        </row>
        <row r="218">
          <cell r="B218">
            <v>5.25</v>
          </cell>
        </row>
        <row r="219">
          <cell r="B219">
            <v>5.25</v>
          </cell>
        </row>
        <row r="220">
          <cell r="B220">
            <v>5.25</v>
          </cell>
        </row>
        <row r="221">
          <cell r="B221">
            <v>5.25</v>
          </cell>
        </row>
        <row r="222">
          <cell r="B222">
            <v>5.25</v>
          </cell>
        </row>
        <row r="223">
          <cell r="B223">
            <v>5.25</v>
          </cell>
        </row>
        <row r="224">
          <cell r="B224">
            <v>5.25</v>
          </cell>
        </row>
        <row r="225">
          <cell r="B225">
            <v>5.25</v>
          </cell>
        </row>
        <row r="226">
          <cell r="B226">
            <v>5.25</v>
          </cell>
        </row>
        <row r="227">
          <cell r="B227">
            <v>5.25</v>
          </cell>
        </row>
        <row r="228">
          <cell r="B228">
            <v>5.25</v>
          </cell>
        </row>
        <row r="229">
          <cell r="B229">
            <v>5.25</v>
          </cell>
        </row>
        <row r="230">
          <cell r="B230">
            <v>5.25</v>
          </cell>
        </row>
        <row r="231">
          <cell r="B231">
            <v>5.25</v>
          </cell>
        </row>
        <row r="232">
          <cell r="B232">
            <v>5.25</v>
          </cell>
        </row>
        <row r="233">
          <cell r="B233">
            <v>5.25</v>
          </cell>
        </row>
        <row r="234">
          <cell r="B234">
            <v>5.25</v>
          </cell>
        </row>
        <row r="235">
          <cell r="B235">
            <v>5.25</v>
          </cell>
        </row>
        <row r="236">
          <cell r="B236">
            <v>5.25</v>
          </cell>
        </row>
        <row r="237">
          <cell r="B237">
            <v>5.25</v>
          </cell>
        </row>
        <row r="238">
          <cell r="B238">
            <v>5.25</v>
          </cell>
        </row>
        <row r="239">
          <cell r="B239">
            <v>5.25</v>
          </cell>
        </row>
        <row r="240">
          <cell r="B240">
            <v>5.25</v>
          </cell>
        </row>
        <row r="241">
          <cell r="B241">
            <v>5.25</v>
          </cell>
        </row>
        <row r="242">
          <cell r="B242">
            <v>5.25</v>
          </cell>
        </row>
        <row r="243">
          <cell r="B243">
            <v>5.25</v>
          </cell>
        </row>
        <row r="244">
          <cell r="B244">
            <v>5.25</v>
          </cell>
        </row>
        <row r="245">
          <cell r="B245">
            <v>5.25</v>
          </cell>
        </row>
        <row r="246">
          <cell r="B246">
            <v>5.25</v>
          </cell>
        </row>
        <row r="247">
          <cell r="B247">
            <v>5.25</v>
          </cell>
        </row>
        <row r="248">
          <cell r="B248">
            <v>5.25</v>
          </cell>
        </row>
        <row r="249">
          <cell r="B249">
            <v>5.25</v>
          </cell>
        </row>
        <row r="250">
          <cell r="B250">
            <v>5.25</v>
          </cell>
        </row>
        <row r="251">
          <cell r="B251">
            <v>5.25</v>
          </cell>
        </row>
        <row r="252">
          <cell r="B252">
            <v>5.25</v>
          </cell>
        </row>
      </sheetData>
      <sheetData sheetId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zamestnanost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počty"/>
      <sheetName val="tab dle roků"/>
      <sheetName val="řady_řádky"/>
      <sheetName val="řady_sloupce"/>
      <sheetName val="hlavicky Angl"/>
      <sheetName val="tab dle roků NEW"/>
      <sheetName val="kor2004"/>
    </sheetNames>
    <sheetDataSet>
      <sheetData sheetId="0"/>
      <sheetData sheetId="1"/>
      <sheetData sheetId="2"/>
      <sheetData sheetId="3">
        <row r="2">
          <cell r="E2" t="str">
            <v>MEZIMĚSÍČNÍ INDEXY  V %</v>
          </cell>
        </row>
        <row r="3">
          <cell r="B3" t="str">
            <v>MEZIMĚSÍČNÍ INDEXY</v>
          </cell>
          <cell r="E3" t="str">
            <v>Inflace</v>
          </cell>
          <cell r="F3" t="str">
            <v>Regulované</v>
          </cell>
          <cell r="G3" t="str">
            <v>podíl na růstu</v>
          </cell>
        </row>
        <row r="4">
          <cell r="B4" t="str">
            <v xml:space="preserve"> V %</v>
          </cell>
          <cell r="E4" t="str">
            <v>celkem</v>
          </cell>
          <cell r="F4" t="str">
            <v>ceny</v>
          </cell>
          <cell r="G4" t="str">
            <v>celk. inflace</v>
          </cell>
        </row>
        <row r="6">
          <cell r="B6">
            <v>1995</v>
          </cell>
          <cell r="C6">
            <v>1</v>
          </cell>
          <cell r="E6">
            <v>1.3631569396315797</v>
          </cell>
          <cell r="F6">
            <v>1.5980636440978899</v>
          </cell>
          <cell r="G6">
            <v>0.36100971154054901</v>
          </cell>
          <cell r="I6">
            <v>0</v>
          </cell>
          <cell r="K6">
            <v>1.00351080505549</v>
          </cell>
        </row>
        <row r="7">
          <cell r="C7">
            <v>2</v>
          </cell>
          <cell r="E7">
            <v>0.8420146326352409</v>
          </cell>
          <cell r="F7">
            <v>0.32441157761784201</v>
          </cell>
          <cell r="G7">
            <v>7.3454874147824395E-2</v>
          </cell>
          <cell r="I7">
            <v>0</v>
          </cell>
          <cell r="J7">
            <v>0.99206807011816522</v>
          </cell>
          <cell r="K7">
            <v>0.76654991028144903</v>
          </cell>
          <cell r="L7">
            <v>1.1827404008671401</v>
          </cell>
          <cell r="M7">
            <v>0.395850677978896</v>
          </cell>
          <cell r="N7">
            <v>0.55133842204053696</v>
          </cell>
          <cell r="O7">
            <v>0.370699232302931</v>
          </cell>
          <cell r="R7">
            <v>2</v>
          </cell>
        </row>
        <row r="8">
          <cell r="C8">
            <v>3</v>
          </cell>
          <cell r="E8">
            <v>0.28272120680858848</v>
          </cell>
          <cell r="F8">
            <v>0.143929975036273</v>
          </cell>
          <cell r="G8">
            <v>3.2422708197766797E-2</v>
          </cell>
          <cell r="I8">
            <v>0</v>
          </cell>
          <cell r="J8">
            <v>0.32374827224977309</v>
          </cell>
          <cell r="K8">
            <v>0.25029798031620099</v>
          </cell>
          <cell r="L8">
            <v>2.4751860401820699E-2</v>
          </cell>
          <cell r="M8">
            <v>8.3123417057439294E-3</v>
          </cell>
          <cell r="N8">
            <v>0.96978942444157901</v>
          </cell>
          <cell r="O8">
            <v>0.24198563861018699</v>
          </cell>
          <cell r="R8">
            <v>3</v>
          </cell>
        </row>
        <row r="9">
          <cell r="C9">
            <v>4</v>
          </cell>
          <cell r="E9">
            <v>0.95883962550129809</v>
          </cell>
          <cell r="F9">
            <v>1.81259728190367</v>
          </cell>
          <cell r="G9">
            <v>0.40775367565218101</v>
          </cell>
          <cell r="I9">
            <v>0</v>
          </cell>
          <cell r="J9">
            <v>0.7122518403566005</v>
          </cell>
          <cell r="K9">
            <v>0.55108457180777404</v>
          </cell>
          <cell r="L9">
            <v>0.37108037426152801</v>
          </cell>
          <cell r="M9">
            <v>0.124298217787937</v>
          </cell>
          <cell r="N9">
            <v>0.697844633363088</v>
          </cell>
          <cell r="O9">
            <v>0.42678635401999399</v>
          </cell>
          <cell r="R9">
            <v>4</v>
          </cell>
          <cell r="T9">
            <v>3.4885023709647953</v>
          </cell>
        </row>
        <row r="10">
          <cell r="C10">
            <v>5</v>
          </cell>
          <cell r="E10">
            <v>0.41920794708950382</v>
          </cell>
          <cell r="F10">
            <v>0.14832338276616899</v>
          </cell>
          <cell r="G10">
            <v>3.3648317567227103E-2</v>
          </cell>
          <cell r="I10">
            <v>0</v>
          </cell>
          <cell r="K10">
            <v>0.38556080348854099</v>
          </cell>
          <cell r="T10">
            <v>3.9223343972278002</v>
          </cell>
        </row>
        <row r="11">
          <cell r="C11">
            <v>6</v>
          </cell>
          <cell r="E11">
            <v>1.0480755429601345</v>
          </cell>
          <cell r="F11">
            <v>1.9090986802634</v>
          </cell>
          <cell r="G11">
            <v>0.43192565072356398</v>
          </cell>
          <cell r="I11">
            <v>0</v>
          </cell>
          <cell r="K11">
            <v>0.61614959196921903</v>
          </cell>
          <cell r="T11">
            <v>5.0115189677183878</v>
          </cell>
        </row>
        <row r="12">
          <cell r="C12">
            <v>7</v>
          </cell>
          <cell r="E12">
            <v>5.0691658877852319E-2</v>
          </cell>
          <cell r="F12">
            <v>2.2450944709299701</v>
          </cell>
          <cell r="G12">
            <v>0.51227145210234903</v>
          </cell>
          <cell r="I12">
            <v>0</v>
          </cell>
          <cell r="K12">
            <v>-0.46158062555891699</v>
          </cell>
          <cell r="T12">
            <v>5.0647510486959533</v>
          </cell>
        </row>
        <row r="13">
          <cell r="C13">
            <v>8</v>
          </cell>
          <cell r="E13">
            <v>-1.8091637226802959E-2</v>
          </cell>
          <cell r="F13">
            <v>0.105290486115186</v>
          </cell>
          <cell r="G13">
            <v>2.4551444741291398E-2</v>
          </cell>
          <cell r="I13">
            <v>0</v>
          </cell>
          <cell r="K13">
            <v>-4.2642895402334902E-2</v>
          </cell>
          <cell r="T13">
            <v>5.0457431150829848</v>
          </cell>
        </row>
        <row r="14">
          <cell r="C14">
            <v>9</v>
          </cell>
          <cell r="E14">
            <v>0.93681159732103936</v>
          </cell>
          <cell r="F14">
            <v>1.0019568962519101</v>
          </cell>
          <cell r="G14">
            <v>0.23392280821035</v>
          </cell>
          <cell r="I14">
            <v>0</v>
          </cell>
          <cell r="K14">
            <v>0.70288850730321994</v>
          </cell>
          <cell r="T14">
            <v>6.0298238190771514</v>
          </cell>
        </row>
        <row r="15">
          <cell r="C15">
            <v>10</v>
          </cell>
          <cell r="E15">
            <v>0.62326063050571179</v>
          </cell>
          <cell r="F15">
            <v>0.27402567148831303</v>
          </cell>
          <cell r="G15">
            <v>6.4016951367021693E-2</v>
          </cell>
          <cell r="I15">
            <v>0</v>
          </cell>
          <cell r="K15">
            <v>0.55924474578073102</v>
          </cell>
          <cell r="T15">
            <v>6.6906659675360345</v>
          </cell>
        </row>
        <row r="16">
          <cell r="C16">
            <v>11</v>
          </cell>
          <cell r="E16">
            <v>0.6603965090406092</v>
          </cell>
          <cell r="F16">
            <v>0.15246617482120101</v>
          </cell>
          <cell r="G16">
            <v>3.54950099333943E-2</v>
          </cell>
          <cell r="I16">
            <v>0</v>
          </cell>
          <cell r="K16">
            <v>0.624900758583673</v>
          </cell>
          <cell r="T16">
            <v>7.3952474010578158</v>
          </cell>
        </row>
        <row r="17">
          <cell r="C17">
            <v>12</v>
          </cell>
          <cell r="E17">
            <v>0.51066884449019767</v>
          </cell>
          <cell r="F17">
            <v>3.2393621239592697E-2</v>
          </cell>
          <cell r="G17">
            <v>7.50336912235329E-3</v>
          </cell>
          <cell r="I17">
            <v>0</v>
          </cell>
          <cell r="K17">
            <v>0.50316564630528005</v>
          </cell>
          <cell r="T17">
            <v>7.9436814699981824</v>
          </cell>
        </row>
        <row r="18">
          <cell r="B18">
            <v>1996</v>
          </cell>
          <cell r="C18">
            <v>1</v>
          </cell>
          <cell r="E18">
            <v>2.3047893047224619</v>
          </cell>
          <cell r="F18">
            <v>3.8724341761405245</v>
          </cell>
          <cell r="G18">
            <v>0.8926431211773076</v>
          </cell>
          <cell r="I18">
            <v>0.3437198603097581</v>
          </cell>
          <cell r="K18">
            <v>1.0697812222247198</v>
          </cell>
          <cell r="T18">
            <v>2.3047893047224619</v>
          </cell>
        </row>
        <row r="19">
          <cell r="C19">
            <v>2</v>
          </cell>
          <cell r="E19">
            <v>0.49306356580881072</v>
          </cell>
          <cell r="F19">
            <v>0.22397598216455153</v>
          </cell>
          <cell r="G19">
            <v>5.2419090064866405E-2</v>
          </cell>
          <cell r="I19">
            <v>0</v>
          </cell>
          <cell r="K19">
            <v>0.43932884755771989</v>
          </cell>
          <cell r="T19">
            <v>2.8092169468615253</v>
          </cell>
        </row>
        <row r="20">
          <cell r="C20">
            <v>3</v>
          </cell>
          <cell r="E20">
            <v>0.57723065113603411</v>
          </cell>
          <cell r="F20">
            <v>0.13149965154435819</v>
          </cell>
          <cell r="G20">
            <v>3.0694203506758576E-2</v>
          </cell>
          <cell r="I20">
            <v>0</v>
          </cell>
          <cell r="J20">
            <v>0.71678219347776917</v>
          </cell>
          <cell r="K20">
            <v>0.54772052885534994</v>
          </cell>
          <cell r="L20">
            <v>1.0583581016681547</v>
          </cell>
          <cell r="M20">
            <v>0.34810706129502833</v>
          </cell>
          <cell r="N20">
            <v>0.45609200400753996</v>
          </cell>
          <cell r="O20">
            <v>0.1996134675608783</v>
          </cell>
          <cell r="R20">
            <v>3</v>
          </cell>
          <cell r="T20">
            <v>3.4026632592717476</v>
          </cell>
          <cell r="U20">
            <v>4.2419813028019577</v>
          </cell>
          <cell r="V20">
            <v>0.97782822325022067</v>
          </cell>
          <cell r="X20">
            <v>0.3437198603097581</v>
          </cell>
          <cell r="Y20">
            <v>2.7053105676943545</v>
          </cell>
          <cell r="Z20">
            <v>2.0823339522783959</v>
          </cell>
          <cell r="AA20">
            <v>3.6920162326375277</v>
          </cell>
          <cell r="AB20">
            <v>1.2045049006644564</v>
          </cell>
          <cell r="AC20">
            <v>1.9805481293291005</v>
          </cell>
          <cell r="AD20">
            <v>0.87782905161410207</v>
          </cell>
          <cell r="AG20">
            <v>3</v>
          </cell>
          <cell r="AI20">
            <v>8.8850925184591887</v>
          </cell>
        </row>
        <row r="21">
          <cell r="C21">
            <v>4</v>
          </cell>
          <cell r="E21">
            <v>0.63280543207775963</v>
          </cell>
          <cell r="F21">
            <v>0.77582527451702232</v>
          </cell>
          <cell r="G21">
            <v>0.18028653787630519</v>
          </cell>
          <cell r="I21">
            <v>0</v>
          </cell>
          <cell r="K21">
            <v>0.45136125763877788</v>
          </cell>
          <cell r="T21">
            <v>4.0570009292894866</v>
          </cell>
          <cell r="X21">
            <v>0.3437198603097581</v>
          </cell>
          <cell r="Y21">
            <v>3.3134661485055119</v>
          </cell>
          <cell r="Z21">
            <v>2.5490494087096418</v>
          </cell>
        </row>
        <row r="22">
          <cell r="C22">
            <v>5</v>
          </cell>
          <cell r="E22">
            <v>0.547267164155258</v>
          </cell>
          <cell r="F22">
            <v>0.2338550516854585</v>
          </cell>
          <cell r="G22">
            <v>5.4420805221349816E-2</v>
          </cell>
          <cell r="I22">
            <v>0</v>
          </cell>
          <cell r="K22">
            <v>0.49351492532188523</v>
          </cell>
          <cell r="X22">
            <v>0.3437198603097581</v>
          </cell>
          <cell r="Y22">
            <v>3.9800214364523612</v>
          </cell>
          <cell r="Z22">
            <v>3.0625817211030633</v>
          </cell>
        </row>
        <row r="23">
          <cell r="C23">
            <v>6</v>
          </cell>
          <cell r="E23">
            <v>0.75715430794427618</v>
          </cell>
          <cell r="G23">
            <v>0.12448873587636608</v>
          </cell>
          <cell r="I23">
            <v>0</v>
          </cell>
          <cell r="K23">
            <v>0.63419112277891376</v>
          </cell>
          <cell r="X23">
            <v>0.3437198603097581</v>
          </cell>
          <cell r="Y23">
            <v>4.8429575365394726</v>
          </cell>
          <cell r="Z23">
            <v>3.7261076770880082</v>
          </cell>
        </row>
        <row r="24">
          <cell r="C24">
            <v>7</v>
          </cell>
          <cell r="E24">
            <v>0.98694038820570995</v>
          </cell>
          <cell r="G24">
            <v>0.91350337406811943</v>
          </cell>
          <cell r="I24">
            <v>0</v>
          </cell>
          <cell r="K24">
            <v>7.4135599897955567E-2</v>
          </cell>
          <cell r="X24">
            <v>0.3437198603097581</v>
          </cell>
          <cell r="Y24">
            <v>4.9446118731355</v>
          </cell>
          <cell r="Z24">
            <v>3.8042597427642781</v>
          </cell>
        </row>
        <row r="25">
          <cell r="C25">
            <v>8</v>
          </cell>
          <cell r="E25">
            <v>0.1796421949031668</v>
          </cell>
          <cell r="G25">
            <v>0.51771416775757439</v>
          </cell>
          <cell r="I25">
            <v>0</v>
          </cell>
          <cell r="K25">
            <v>-0.33939083399681796</v>
          </cell>
          <cell r="X25">
            <v>0.3437198603097581</v>
          </cell>
          <cell r="Y25">
            <v>4.4767344079010769</v>
          </cell>
          <cell r="Z25">
            <v>3.4429505820969091</v>
          </cell>
        </row>
        <row r="26">
          <cell r="C26">
            <v>9</v>
          </cell>
          <cell r="E26">
            <v>0.2683764087168754</v>
          </cell>
          <cell r="G26">
            <v>2.4722691738641556E-2</v>
          </cell>
          <cell r="I26">
            <v>0</v>
          </cell>
          <cell r="K26">
            <v>0.24492089568180445</v>
          </cell>
          <cell r="X26">
            <v>0.3437198603097581</v>
          </cell>
          <cell r="Y26">
            <v>4.819479712123055</v>
          </cell>
          <cell r="Z26">
            <v>3.7041572003212546</v>
          </cell>
        </row>
        <row r="27">
          <cell r="C27">
            <v>10</v>
          </cell>
          <cell r="E27">
            <v>0.50388492371716609</v>
          </cell>
          <cell r="G27">
            <v>4.8180512135800851E-2</v>
          </cell>
          <cell r="I27">
            <v>0</v>
          </cell>
          <cell r="K27">
            <v>0.45342747738600042</v>
          </cell>
          <cell r="X27">
            <v>0.3437198603097581</v>
          </cell>
          <cell r="Y27">
            <v>5.4493672314757617</v>
          </cell>
          <cell r="Z27">
            <v>4.1890326117133148</v>
          </cell>
        </row>
        <row r="28">
          <cell r="C28">
            <v>11</v>
          </cell>
          <cell r="E28">
            <v>0.51883809283715721</v>
          </cell>
          <cell r="G28">
            <v>0.18164470239038882</v>
          </cell>
          <cell r="I28">
            <v>0</v>
          </cell>
          <cell r="K28">
            <v>0.33845238247654069</v>
          </cell>
          <cell r="X28">
            <v>0.3437198603097581</v>
          </cell>
          <cell r="Y28">
            <v>5.924348593216294</v>
          </cell>
          <cell r="Z28">
            <v>4.5527824002748458</v>
          </cell>
        </row>
        <row r="29">
          <cell r="C29">
            <v>12</v>
          </cell>
          <cell r="E29">
            <v>0.52766041233675764</v>
          </cell>
          <cell r="G29">
            <v>3.1240717320391524E-2</v>
          </cell>
          <cell r="I29">
            <v>0</v>
          </cell>
          <cell r="K29">
            <v>0.49532860988272104</v>
          </cell>
          <cell r="X29">
            <v>0.3437198603097581</v>
          </cell>
          <cell r="Y29">
            <v>6.6191965931249825</v>
          </cell>
          <cell r="Z29">
            <v>5.08789606849954</v>
          </cell>
        </row>
        <row r="30">
          <cell r="B30">
            <v>1997</v>
          </cell>
          <cell r="C30">
            <v>1</v>
          </cell>
          <cell r="E30">
            <v>1.1938297079972</v>
          </cell>
          <cell r="G30">
            <v>0.52746409325640176</v>
          </cell>
          <cell r="I30">
            <v>0</v>
          </cell>
          <cell r="K30">
            <v>0.66636561474062983</v>
          </cell>
          <cell r="X30">
            <v>0</v>
          </cell>
          <cell r="Y30">
            <v>0.8371038229732366</v>
          </cell>
          <cell r="Z30">
            <v>0.66636561474062983</v>
          </cell>
        </row>
        <row r="31">
          <cell r="C31">
            <v>2</v>
          </cell>
          <cell r="E31">
            <v>0.33388393489618545</v>
          </cell>
          <cell r="G31">
            <v>6.2345207229133448E-2</v>
          </cell>
          <cell r="I31">
            <v>0</v>
          </cell>
          <cell r="K31">
            <v>0.27153872766712311</v>
          </cell>
          <cell r="X31">
            <v>0</v>
          </cell>
          <cell r="Y31">
            <v>1.1822893333909827</v>
          </cell>
          <cell r="Z31">
            <v>0.94114605240736071</v>
          </cell>
        </row>
        <row r="32">
          <cell r="C32">
            <v>3</v>
          </cell>
          <cell r="E32">
            <v>0.11035599949033165</v>
          </cell>
          <cell r="G32">
            <v>2.3341193443474958E-2</v>
          </cell>
          <cell r="I32">
            <v>0</v>
          </cell>
          <cell r="K32">
            <v>8.7014806047225488E-2</v>
          </cell>
        </row>
        <row r="33">
          <cell r="C33">
            <v>4</v>
          </cell>
          <cell r="E33">
            <v>0.60985229626103565</v>
          </cell>
          <cell r="G33">
            <v>0.23462310682808124</v>
          </cell>
          <cell r="I33">
            <v>0</v>
          </cell>
          <cell r="K33">
            <v>0.37522918943284278</v>
          </cell>
        </row>
        <row r="34">
          <cell r="C34">
            <v>5</v>
          </cell>
          <cell r="E34">
            <v>0.14997426125374688</v>
          </cell>
          <cell r="G34">
            <v>5.8052351481399866E-2</v>
          </cell>
          <cell r="I34">
            <v>0</v>
          </cell>
          <cell r="K34">
            <v>9.1921909772381905E-2</v>
          </cell>
        </row>
        <row r="35">
          <cell r="C35">
            <v>6</v>
          </cell>
          <cell r="E35">
            <v>1.1752492544000803</v>
          </cell>
          <cell r="G35">
            <v>4.4668569838729091E-2</v>
          </cell>
          <cell r="I35">
            <v>0</v>
          </cell>
          <cell r="K35">
            <v>1.1305806845615627</v>
          </cell>
        </row>
        <row r="36">
          <cell r="C36">
            <v>7</v>
          </cell>
          <cell r="E36">
            <v>3.4522265395522389</v>
          </cell>
          <cell r="G36">
            <v>3.3025382521643811</v>
          </cell>
          <cell r="I36">
            <v>0</v>
          </cell>
          <cell r="K36">
            <v>0.1496882873875921</v>
          </cell>
        </row>
        <row r="37">
          <cell r="C37">
            <v>8</v>
          </cell>
          <cell r="E37">
            <v>0.69863521394093087</v>
          </cell>
          <cell r="G37">
            <v>4.4963475487861081E-2</v>
          </cell>
          <cell r="I37">
            <v>0</v>
          </cell>
          <cell r="K37">
            <v>0.6536717384525943</v>
          </cell>
        </row>
        <row r="38">
          <cell r="C38">
            <v>9</v>
          </cell>
          <cell r="E38">
            <v>0.60447756765268135</v>
          </cell>
          <cell r="G38">
            <v>0.12598698217016602</v>
          </cell>
          <cell r="I38">
            <v>0</v>
          </cell>
          <cell r="K38">
            <v>0.47849058548322271</v>
          </cell>
        </row>
        <row r="39">
          <cell r="C39">
            <v>10</v>
          </cell>
          <cell r="E39">
            <v>0.44044598159626203</v>
          </cell>
          <cell r="G39">
            <v>2.6542879522423323E-3</v>
          </cell>
          <cell r="I39">
            <v>0</v>
          </cell>
          <cell r="K39">
            <v>0.43779169364334947</v>
          </cell>
        </row>
        <row r="40">
          <cell r="C40">
            <v>11</v>
          </cell>
          <cell r="E40">
            <v>0.41829822175968479</v>
          </cell>
          <cell r="G40">
            <v>1.750509818376279E-2</v>
          </cell>
          <cell r="I40">
            <v>0</v>
          </cell>
          <cell r="K40">
            <v>0.40079312357668795</v>
          </cell>
        </row>
        <row r="41">
          <cell r="E41">
            <v>0.46028968965253769</v>
          </cell>
          <cell r="G41">
            <v>3.2154232139139316E-2</v>
          </cell>
          <cell r="I41">
            <v>0</v>
          </cell>
          <cell r="K41">
            <v>0.42813545751260723</v>
          </cell>
        </row>
        <row r="42">
          <cell r="B42">
            <v>1998</v>
          </cell>
          <cell r="E42">
            <v>3.9939999999999998</v>
          </cell>
          <cell r="G42">
            <v>2.125</v>
          </cell>
          <cell r="I42">
            <v>0.72799999999999998</v>
          </cell>
          <cell r="K42">
            <v>1.141</v>
          </cell>
        </row>
        <row r="43">
          <cell r="E43">
            <v>0.632000000000005</v>
          </cell>
          <cell r="G43">
            <v>9.0999999999999998E-2</v>
          </cell>
          <cell r="I43">
            <v>0</v>
          </cell>
          <cell r="K43">
            <v>0.54100000000000004</v>
          </cell>
        </row>
        <row r="44">
          <cell r="E44">
            <v>0.12099999999999511</v>
          </cell>
          <cell r="K44">
            <v>9.600000000000003E-2</v>
          </cell>
        </row>
        <row r="45">
          <cell r="E45">
            <v>0.29000000000000625</v>
          </cell>
          <cell r="K45">
            <v>0.15799999999999997</v>
          </cell>
        </row>
        <row r="46">
          <cell r="E46">
            <v>8.7999999999993861E-2</v>
          </cell>
          <cell r="K46">
            <v>7.5000000000000011E-2</v>
          </cell>
        </row>
        <row r="47">
          <cell r="E47">
            <v>0.30400000000000205</v>
          </cell>
          <cell r="K47">
            <v>0.27700000000000002</v>
          </cell>
        </row>
      </sheetData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 prac"/>
      <sheetName val="mzdové prost"/>
      <sheetName val="pracovni"/>
      <sheetName val="průměrné mzdy"/>
      <sheetName val="R a N mzdy"/>
      <sheetName val="nepodnik_mzdy"/>
      <sheetName val="PP"/>
      <sheetName val="Výroba"/>
      <sheetName val="prid hodnota"/>
      <sheetName val="PH a mzda"/>
      <sheetName val="K"/>
      <sheetName val="produkt a mzda"/>
      <sheetName val="nezaměstnaní"/>
      <sheetName val="N"/>
    </sheetNames>
    <sheetDataSet>
      <sheetData sheetId="0"/>
      <sheetData sheetId="1"/>
      <sheetData sheetId="2">
        <row r="7">
          <cell r="G7" t="str">
            <v>index</v>
          </cell>
        </row>
        <row r="29">
          <cell r="F29">
            <v>76102.904159430662</v>
          </cell>
        </row>
        <row r="30">
          <cell r="F30">
            <v>87014.84157383148</v>
          </cell>
        </row>
        <row r="31">
          <cell r="F31">
            <v>162668.51520657289</v>
          </cell>
        </row>
        <row r="32">
          <cell r="F32">
            <v>85076.440767300781</v>
          </cell>
        </row>
        <row r="33">
          <cell r="F33">
            <v>247868.40237154055</v>
          </cell>
        </row>
        <row r="34">
          <cell r="F34">
            <v>100221.49768288901</v>
          </cell>
        </row>
        <row r="35">
          <cell r="F35">
            <v>347844.75583455694</v>
          </cell>
        </row>
        <row r="36">
          <cell r="F36">
            <v>88346.074230561178</v>
          </cell>
        </row>
        <row r="37">
          <cell r="F37">
            <v>103720.23839932948</v>
          </cell>
        </row>
        <row r="38">
          <cell r="F38">
            <v>191541.83637523011</v>
          </cell>
        </row>
        <row r="39">
          <cell r="F39">
            <v>98066.592000000004</v>
          </cell>
        </row>
        <row r="40">
          <cell r="F40">
            <v>289446.99999999994</v>
          </cell>
        </row>
        <row r="41">
          <cell r="F41">
            <v>114617.47200000002</v>
          </cell>
        </row>
        <row r="42">
          <cell r="F42">
            <v>404171.38800000004</v>
          </cell>
        </row>
        <row r="43">
          <cell r="F43">
            <v>99240.58100000002</v>
          </cell>
        </row>
        <row r="44">
          <cell r="F44">
            <v>115578.37730542777</v>
          </cell>
        </row>
        <row r="45">
          <cell r="F45">
            <v>214778.3470081893</v>
          </cell>
        </row>
        <row r="49">
          <cell r="D49">
            <v>606374.23</v>
          </cell>
          <cell r="E49">
            <v>108.20232381860089</v>
          </cell>
          <cell r="F49">
            <v>444751.55</v>
          </cell>
          <cell r="G49">
            <v>110.04033516593212</v>
          </cell>
        </row>
        <row r="50">
          <cell r="D50">
            <v>144544</v>
          </cell>
          <cell r="E50">
            <v>107.68869604697166</v>
          </cell>
          <cell r="F50">
            <v>107488.462</v>
          </cell>
          <cell r="G50">
            <v>108.31099628487662</v>
          </cell>
        </row>
        <row r="51">
          <cell r="D51">
            <v>161687</v>
          </cell>
          <cell r="E51">
            <v>103.49431823637136</v>
          </cell>
          <cell r="F51">
            <v>119427.508</v>
          </cell>
          <cell r="G51">
            <v>103.33032076095039</v>
          </cell>
        </row>
        <row r="52">
          <cell r="D52">
            <v>306231</v>
          </cell>
          <cell r="E52">
            <v>105.43262888032072</v>
          </cell>
          <cell r="F52">
            <v>226149.11100000003</v>
          </cell>
          <cell r="G52">
            <v>105.29418544755686</v>
          </cell>
        </row>
        <row r="53">
          <cell r="D53">
            <v>157582</v>
          </cell>
          <cell r="E53">
            <v>106.18017653796915</v>
          </cell>
          <cell r="F53">
            <v>115807.73527360386</v>
          </cell>
          <cell r="G53">
            <v>106.80708709141788</v>
          </cell>
        </row>
        <row r="54">
          <cell r="D54">
            <v>463813</v>
          </cell>
          <cell r="E54">
            <v>105.68542723344156</v>
          </cell>
          <cell r="F54">
            <v>342136.43393658171</v>
          </cell>
          <cell r="G54">
            <v>105.79848599551053</v>
          </cell>
        </row>
        <row r="55">
          <cell r="D55">
            <v>181000</v>
          </cell>
          <cell r="E55">
            <v>108.05170244113272</v>
          </cell>
          <cell r="F55">
            <v>129217.38720307632</v>
          </cell>
          <cell r="G55">
            <v>106.62728919570446</v>
          </cell>
        </row>
        <row r="56">
          <cell r="D56">
            <v>644813</v>
          </cell>
          <cell r="E56">
            <v>106.33911668706635</v>
          </cell>
          <cell r="F56">
            <v>471461.93511139398</v>
          </cell>
          <cell r="G56">
            <v>106.00568679555901</v>
          </cell>
        </row>
        <row r="57">
          <cell r="D57">
            <v>154000</v>
          </cell>
          <cell r="E57">
            <v>106.54195262342263</v>
          </cell>
          <cell r="F57">
            <v>114248.97262656235</v>
          </cell>
          <cell r="G57">
            <v>106.28952215035167</v>
          </cell>
        </row>
        <row r="58">
          <cell r="D58">
            <v>172200</v>
          </cell>
          <cell r="E58">
            <v>106.50206881196385</v>
          </cell>
          <cell r="F58">
            <v>126654.66759943514</v>
          </cell>
          <cell r="G58">
            <v>106.05150330980291</v>
          </cell>
        </row>
        <row r="59">
          <cell r="D59">
            <v>326200</v>
          </cell>
          <cell r="E59">
            <v>106.5208943575275</v>
          </cell>
          <cell r="F59">
            <v>240103.67068321165</v>
          </cell>
          <cell r="G59">
            <v>106.17051273007729</v>
          </cell>
        </row>
        <row r="60">
          <cell r="D60">
            <v>167790</v>
          </cell>
          <cell r="E60">
            <v>106.47789722176391</v>
          </cell>
          <cell r="F60">
            <v>122447.91591041876</v>
          </cell>
          <cell r="G60">
            <v>105.73379716054978</v>
          </cell>
        </row>
        <row r="61">
          <cell r="D61">
            <v>493990</v>
          </cell>
          <cell r="E61">
            <v>106.50628593851401</v>
          </cell>
          <cell r="F61">
            <v>362749.95178819523</v>
          </cell>
          <cell r="G61">
            <v>106.02494087356813</v>
          </cell>
        </row>
        <row r="62">
          <cell r="D62">
            <v>192700</v>
          </cell>
          <cell r="E62">
            <v>106.46408839779005</v>
          </cell>
          <cell r="F62">
            <v>135237.73131688475</v>
          </cell>
          <cell r="G62">
            <v>104.65908206636846</v>
          </cell>
        </row>
        <row r="63">
          <cell r="D63">
            <v>686690</v>
          </cell>
          <cell r="F63">
            <v>498257.36185240728</v>
          </cell>
        </row>
        <row r="64">
          <cell r="D64">
            <v>160087.00966499999</v>
          </cell>
          <cell r="F64">
            <v>121816.91600264964</v>
          </cell>
        </row>
        <row r="65">
          <cell r="D65">
            <v>191607.11069999999</v>
          </cell>
          <cell r="F65">
            <v>135047.00912083182</v>
          </cell>
        </row>
        <row r="69">
          <cell r="D69">
            <v>212157.33898500001</v>
          </cell>
        </row>
        <row r="70">
          <cell r="D70">
            <v>731324.85</v>
          </cell>
        </row>
        <row r="71">
          <cell r="D71">
            <v>170492.66529322497</v>
          </cell>
        </row>
        <row r="72">
          <cell r="D72">
            <v>204061.57289549999</v>
          </cell>
        </row>
        <row r="73">
          <cell r="D73">
            <v>374554.23818872496</v>
          </cell>
        </row>
        <row r="74">
          <cell r="D74">
            <v>178359.16104224999</v>
          </cell>
        </row>
        <row r="75">
          <cell r="D75">
            <v>552913.39923097496</v>
          </cell>
        </row>
        <row r="76">
          <cell r="D76">
            <v>225947.56601902499</v>
          </cell>
        </row>
        <row r="77">
          <cell r="D77">
            <v>778860.96524999989</v>
          </cell>
        </row>
        <row r="78">
          <cell r="D78">
            <v>182512.22770373206</v>
          </cell>
        </row>
        <row r="79">
          <cell r="D79">
            <v>218447.70972305984</v>
          </cell>
        </row>
        <row r="80">
          <cell r="D80">
            <v>400959.93742679188</v>
          </cell>
        </row>
        <row r="81">
          <cell r="D81">
            <v>190933.30353656758</v>
          </cell>
        </row>
        <row r="82">
          <cell r="D82">
            <v>591893.24096335948</v>
          </cell>
        </row>
        <row r="83">
          <cell r="D83">
            <v>241876.64347580023</v>
          </cell>
        </row>
        <row r="84">
          <cell r="D84">
            <v>833769.88443915965</v>
          </cell>
        </row>
        <row r="85">
          <cell r="D85">
            <v>197843.25483084557</v>
          </cell>
        </row>
        <row r="96">
          <cell r="G96" t="str">
            <v>index</v>
          </cell>
        </row>
        <row r="97">
          <cell r="G97">
            <v>0</v>
          </cell>
        </row>
        <row r="98">
          <cell r="G98">
            <v>119.50039337753945</v>
          </cell>
        </row>
        <row r="99">
          <cell r="G99">
            <v>113.9013081526122</v>
          </cell>
        </row>
        <row r="100">
          <cell r="G100">
            <v>116.4481439511022</v>
          </cell>
        </row>
        <row r="101">
          <cell r="G101">
            <v>116.29303761826249</v>
          </cell>
        </row>
        <row r="102">
          <cell r="G102">
            <v>110.04033516593212</v>
          </cell>
        </row>
        <row r="103">
          <cell r="G103">
            <v>106.00568679555901</v>
          </cell>
        </row>
        <row r="104">
          <cell r="G104">
            <v>105.68347617176821</v>
          </cell>
        </row>
        <row r="105">
          <cell r="G105">
            <v>106.63217372670189</v>
          </cell>
        </row>
        <row r="106">
          <cell r="G106">
            <v>107.36659212564915</v>
          </cell>
        </row>
        <row r="107">
          <cell r="G107">
            <v>117.83354814287419</v>
          </cell>
        </row>
        <row r="108">
          <cell r="G108">
            <v>106.02948380758686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 prac_Q"/>
      <sheetName val="počet prac_M"/>
      <sheetName val="mzdové prost_Q"/>
      <sheetName val="mzdove prost_M"/>
      <sheetName val="pracovni"/>
      <sheetName val="průměrné mzdy_Q"/>
      <sheetName val="průměrná mzda_M"/>
      <sheetName val="kol_smlouvy"/>
      <sheetName val="R a N mzdy"/>
      <sheetName val="nepodnik_mzdy"/>
      <sheetName val="PP"/>
      <sheetName val="Výroba"/>
      <sheetName val="prid hodnota"/>
      <sheetName val="PH a mzda"/>
      <sheetName val="Pocet_dni"/>
      <sheetName val="Fin_ukazatele"/>
      <sheetName val="nezaměstnaní"/>
      <sheetName val="Prumysl_baze"/>
      <sheetName val="Stavebnictvi1_baze"/>
      <sheetName val="Stavebnictvi2_baze"/>
      <sheetName val="Pridana hodnota_odv"/>
      <sheetName val="PHamzda"/>
      <sheetName val="RozdílNH_20"/>
      <sheetName val="Velke_banky"/>
      <sheetName val="ROPO"/>
      <sheetName val="Teorie"/>
      <sheetName val="N"/>
      <sheetName val="odvětví"/>
      <sheetName val="Mzda_ČD_NH"/>
      <sheetName val="Pocet_obyvatel"/>
      <sheetName val="Vyvoj predikce"/>
      <sheetName val="počet prac"/>
      <sheetName val="mzdové prost"/>
      <sheetName val="průměrné mzdy"/>
      <sheetName val="zmena stavu"/>
      <sheetName val="K"/>
      <sheetName val="produkt a mzda"/>
      <sheetName val="Nezamest_baze"/>
      <sheetName val="Nepodnik_mzda_graf"/>
      <sheetName val="Mzd_ prost_ NU"/>
      <sheetName val="Tvs NT"/>
      <sheetName val="Trexima"/>
    </sheetNames>
    <sheetDataSet>
      <sheetData sheetId="0"/>
      <sheetData sheetId="1"/>
      <sheetData sheetId="2"/>
      <sheetData sheetId="3"/>
      <sheetData sheetId="4">
        <row r="111">
          <cell r="AL111">
            <v>16.399999999999999</v>
          </cell>
          <cell r="AN111">
            <v>16.067857142857143</v>
          </cell>
        </row>
        <row r="112">
          <cell r="AL112">
            <v>15.3</v>
          </cell>
          <cell r="AN112">
            <v>15.35</v>
          </cell>
        </row>
        <row r="113">
          <cell r="AL113">
            <v>14.7</v>
          </cell>
          <cell r="AN113">
            <v>14.632142857142858</v>
          </cell>
        </row>
        <row r="114">
          <cell r="AL114">
            <v>13.1</v>
          </cell>
          <cell r="AN114">
            <v>13.914285714285715</v>
          </cell>
        </row>
        <row r="115">
          <cell r="AL115">
            <v>13.4</v>
          </cell>
          <cell r="AN115">
            <v>13.196428571428571</v>
          </cell>
        </row>
        <row r="116">
          <cell r="AL116">
            <v>12.5</v>
          </cell>
          <cell r="AN116">
            <v>12.478571428571428</v>
          </cell>
        </row>
        <row r="117">
          <cell r="AL117">
            <v>12</v>
          </cell>
          <cell r="AN117">
            <v>11.760714285714286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01">
          <cell r="H201" t="str">
            <v>v  Kč</v>
          </cell>
        </row>
        <row r="226">
          <cell r="H226" t="str">
            <v>zemědělství</v>
          </cell>
          <cell r="R226" t="str">
            <v>stavebnictví</v>
          </cell>
        </row>
        <row r="227">
          <cell r="H227" t="str">
            <v>v  Kč</v>
          </cell>
          <cell r="R227" t="str">
            <v>v  Kč</v>
          </cell>
        </row>
      </sheetData>
      <sheetData sheetId="14"/>
      <sheetData sheetId="15"/>
      <sheetData sheetId="16">
        <row r="145">
          <cell r="N145">
            <v>1.4799999999999998</v>
          </cell>
        </row>
        <row r="146">
          <cell r="N146">
            <v>2.2633333333333336</v>
          </cell>
        </row>
        <row r="147">
          <cell r="N147">
            <v>3.4166666666666665</v>
          </cell>
        </row>
        <row r="148">
          <cell r="N148">
            <v>4.04</v>
          </cell>
        </row>
        <row r="149">
          <cell r="N149">
            <v>4.0866666666666669</v>
          </cell>
        </row>
        <row r="150">
          <cell r="N150">
            <v>2.9233333333333333</v>
          </cell>
        </row>
        <row r="151">
          <cell r="N151">
            <v>2.6433333333333331</v>
          </cell>
        </row>
        <row r="152">
          <cell r="N152">
            <v>2.5033333333333334</v>
          </cell>
        </row>
        <row r="153">
          <cell r="N153">
            <v>2.9500000000000006</v>
          </cell>
        </row>
        <row r="154">
          <cell r="N154">
            <v>2.64</v>
          </cell>
        </row>
        <row r="155">
          <cell r="N155">
            <v>3</v>
          </cell>
        </row>
        <row r="156">
          <cell r="N156">
            <v>3.36</v>
          </cell>
        </row>
        <row r="157">
          <cell r="N157">
            <v>3.67</v>
          </cell>
        </row>
        <row r="158">
          <cell r="N158">
            <v>3.1666666666666665</v>
          </cell>
        </row>
        <row r="159">
          <cell r="N159">
            <v>3.2000000000000006</v>
          </cell>
        </row>
        <row r="160">
          <cell r="N160">
            <v>3.1333333333333333</v>
          </cell>
        </row>
        <row r="161">
          <cell r="N161">
            <v>3.2766666666666668</v>
          </cell>
        </row>
        <row r="162">
          <cell r="N162">
            <v>2.813333333333333</v>
          </cell>
        </row>
        <row r="163">
          <cell r="N163">
            <v>2.9533333333333331</v>
          </cell>
        </row>
        <row r="164">
          <cell r="N164">
            <v>2.8566666666666669</v>
          </cell>
        </row>
        <row r="165">
          <cell r="N165">
            <v>3.1033333333333331</v>
          </cell>
        </row>
        <row r="166">
          <cell r="N166">
            <v>2.7566666666666664</v>
          </cell>
        </row>
        <row r="167">
          <cell r="N167">
            <v>3.1</v>
          </cell>
        </row>
        <row r="168">
          <cell r="N168">
            <v>3.36</v>
          </cell>
        </row>
        <row r="169">
          <cell r="N169">
            <v>4</v>
          </cell>
        </row>
        <row r="170">
          <cell r="N170">
            <v>3.86</v>
          </cell>
        </row>
        <row r="171">
          <cell r="N171">
            <v>4.556</v>
          </cell>
        </row>
        <row r="172">
          <cell r="N172">
            <v>5.0173333333333332</v>
          </cell>
        </row>
        <row r="173">
          <cell r="N173">
            <v>5.5633333333333326</v>
          </cell>
        </row>
        <row r="174">
          <cell r="N174">
            <v>5.4433333333333325</v>
          </cell>
        </row>
        <row r="175">
          <cell r="N175">
            <v>6.41</v>
          </cell>
        </row>
        <row r="176">
          <cell r="N176">
            <v>7.086666666666666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4">
          <cell r="R4">
            <v>11.250741437836922</v>
          </cell>
        </row>
        <row r="5">
          <cell r="R5">
            <v>14.751565485776922</v>
          </cell>
        </row>
        <row r="6">
          <cell r="R6">
            <v>12.692668045012667</v>
          </cell>
        </row>
        <row r="7">
          <cell r="R7">
            <v>12.826567010724673</v>
          </cell>
        </row>
        <row r="8">
          <cell r="R8">
            <v>7.0964998736151017</v>
          </cell>
        </row>
        <row r="9">
          <cell r="R9">
            <v>1.8378133989828029</v>
          </cell>
        </row>
        <row r="10">
          <cell r="R10">
            <v>11.756299454737885</v>
          </cell>
        </row>
        <row r="11">
          <cell r="R11">
            <v>11.557812073659434</v>
          </cell>
        </row>
        <row r="12">
          <cell r="R12">
            <v>-1.9894664624444403</v>
          </cell>
        </row>
        <row r="13">
          <cell r="R13">
            <v>19.077949476261693</v>
          </cell>
        </row>
        <row r="14">
          <cell r="R14">
            <v>9.000362248303972</v>
          </cell>
        </row>
        <row r="15">
          <cell r="R15">
            <v>-3.1218098499434035</v>
          </cell>
        </row>
        <row r="16">
          <cell r="R16">
            <v>7.094100447902008</v>
          </cell>
        </row>
        <row r="17">
          <cell r="R17">
            <v>-6.805914162705804</v>
          </cell>
        </row>
        <row r="18">
          <cell r="R18">
            <v>0.52960916350532727</v>
          </cell>
        </row>
        <row r="19">
          <cell r="R19">
            <v>8.1221239454824428</v>
          </cell>
        </row>
        <row r="20">
          <cell r="R20">
            <v>7.6672494593983203</v>
          </cell>
        </row>
        <row r="21">
          <cell r="R21">
            <v>11.255907369177322</v>
          </cell>
        </row>
        <row r="22">
          <cell r="R22">
            <v>21.357533214730609</v>
          </cell>
        </row>
        <row r="23">
          <cell r="R23">
            <v>12.290380029006187</v>
          </cell>
        </row>
        <row r="24">
          <cell r="R24">
            <v>14.219322521435615</v>
          </cell>
        </row>
        <row r="25">
          <cell r="R25">
            <v>3.8232643480890403</v>
          </cell>
        </row>
        <row r="26">
          <cell r="R26">
            <v>14.501702314581522</v>
          </cell>
        </row>
        <row r="27">
          <cell r="R27">
            <v>-1.9914018004014338</v>
          </cell>
        </row>
        <row r="28">
          <cell r="R28">
            <v>-17.596322516531984</v>
          </cell>
        </row>
        <row r="29">
          <cell r="R29">
            <v>-1.0180418124235615</v>
          </cell>
        </row>
        <row r="30">
          <cell r="R30">
            <v>3.4055815004519445</v>
          </cell>
        </row>
        <row r="31">
          <cell r="R31">
            <v>4.0455035383880613</v>
          </cell>
        </row>
        <row r="32">
          <cell r="R32">
            <v>0.81169596521041854</v>
          </cell>
        </row>
      </sheetData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</sheetNames>
    <sheetDataSet>
      <sheetData sheetId="0"/>
      <sheetData sheetId="1" refreshError="1"/>
      <sheetData sheetId="2">
        <row r="121">
          <cell r="G121" t="str">
            <v xml:space="preserve"> 3/97</v>
          </cell>
        </row>
        <row r="122">
          <cell r="G122" t="str">
            <v xml:space="preserve"> 4</v>
          </cell>
        </row>
        <row r="123">
          <cell r="G123">
            <v>5</v>
          </cell>
        </row>
        <row r="124">
          <cell r="G124">
            <v>6</v>
          </cell>
        </row>
        <row r="125">
          <cell r="G125">
            <v>7</v>
          </cell>
        </row>
        <row r="126">
          <cell r="G126">
            <v>8</v>
          </cell>
        </row>
        <row r="127">
          <cell r="G127">
            <v>9</v>
          </cell>
        </row>
        <row r="128">
          <cell r="G128">
            <v>10</v>
          </cell>
        </row>
        <row r="129">
          <cell r="G129">
            <v>11</v>
          </cell>
        </row>
        <row r="130">
          <cell r="G130">
            <v>12</v>
          </cell>
        </row>
        <row r="131">
          <cell r="G131" t="str">
            <v xml:space="preserve"> 1/98</v>
          </cell>
        </row>
        <row r="132">
          <cell r="G132">
            <v>2</v>
          </cell>
        </row>
        <row r="133">
          <cell r="G133">
            <v>3</v>
          </cell>
        </row>
        <row r="134">
          <cell r="G134">
            <v>4</v>
          </cell>
        </row>
        <row r="135">
          <cell r="G135">
            <v>5</v>
          </cell>
        </row>
        <row r="136">
          <cell r="G136">
            <v>6</v>
          </cell>
        </row>
        <row r="137">
          <cell r="G137">
            <v>7</v>
          </cell>
        </row>
        <row r="138">
          <cell r="G138">
            <v>8</v>
          </cell>
        </row>
      </sheetData>
      <sheetData sheetId="3">
        <row r="150">
          <cell r="D150">
            <v>1</v>
          </cell>
          <cell r="E150">
            <v>96.6</v>
          </cell>
          <cell r="F150">
            <v>98.9</v>
          </cell>
          <cell r="G150">
            <v>102.8</v>
          </cell>
        </row>
        <row r="151">
          <cell r="D151">
            <v>2</v>
          </cell>
          <cell r="E151">
            <v>100.6</v>
          </cell>
          <cell r="F151">
            <v>98.8</v>
          </cell>
          <cell r="G151">
            <v>105.3</v>
          </cell>
        </row>
        <row r="152">
          <cell r="D152">
            <v>3</v>
          </cell>
          <cell r="E152">
            <v>106.9</v>
          </cell>
          <cell r="F152">
            <v>106</v>
          </cell>
          <cell r="G152">
            <v>118.7</v>
          </cell>
        </row>
        <row r="153">
          <cell r="D153">
            <v>4</v>
          </cell>
          <cell r="E153">
            <v>99.4</v>
          </cell>
          <cell r="F153">
            <v>110</v>
          </cell>
          <cell r="G153">
            <v>111</v>
          </cell>
        </row>
        <row r="154">
          <cell r="D154">
            <v>5</v>
          </cell>
          <cell r="E154">
            <v>101.3</v>
          </cell>
          <cell r="F154">
            <v>102.6</v>
          </cell>
          <cell r="G154">
            <v>107.4</v>
          </cell>
        </row>
        <row r="155">
          <cell r="D155">
            <v>6</v>
          </cell>
          <cell r="E155">
            <v>99.2</v>
          </cell>
          <cell r="F155">
            <v>112.7</v>
          </cell>
          <cell r="G155">
            <v>115</v>
          </cell>
        </row>
        <row r="156">
          <cell r="D156">
            <v>7</v>
          </cell>
          <cell r="E156">
            <v>89.4</v>
          </cell>
          <cell r="F156">
            <v>96.3</v>
          </cell>
          <cell r="G156">
            <v>99.7</v>
          </cell>
        </row>
        <row r="157">
          <cell r="D157">
            <v>8</v>
          </cell>
          <cell r="E157">
            <v>92.9</v>
          </cell>
          <cell r="F157">
            <v>101.3</v>
          </cell>
          <cell r="G157">
            <v>99.2</v>
          </cell>
        </row>
        <row r="158">
          <cell r="D158">
            <v>9</v>
          </cell>
          <cell r="E158">
            <v>104.2</v>
          </cell>
          <cell r="F158">
            <v>117.6</v>
          </cell>
          <cell r="G158">
            <v>114.1</v>
          </cell>
        </row>
        <row r="159">
          <cell r="D159">
            <v>10</v>
          </cell>
          <cell r="E159">
            <v>111</v>
          </cell>
          <cell r="F159">
            <v>121.9</v>
          </cell>
          <cell r="G159">
            <v>113</v>
          </cell>
        </row>
        <row r="160">
          <cell r="D160">
            <v>11</v>
          </cell>
          <cell r="E160">
            <v>110.7</v>
          </cell>
          <cell r="F160">
            <v>123.5</v>
          </cell>
          <cell r="G160">
            <v>103</v>
          </cell>
        </row>
        <row r="161">
          <cell r="D161">
            <v>12</v>
          </cell>
          <cell r="E161">
            <v>108.3</v>
          </cell>
          <cell r="F161">
            <v>105.4</v>
          </cell>
          <cell r="G161">
            <v>96.1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F"/>
      <sheetName val="G"/>
      <sheetName val="E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S"/>
      <sheetName val="R"/>
      <sheetName val="T"/>
      <sheetName val="U"/>
    </sheetNames>
    <sheetDataSet>
      <sheetData sheetId="0">
        <row r="231">
          <cell r="B231">
            <v>4.3006426731118603</v>
          </cell>
        </row>
      </sheetData>
      <sheetData sheetId="1"/>
      <sheetData sheetId="2"/>
      <sheetData sheetId="3">
        <row r="5">
          <cell r="C5">
            <v>78.952379303778841</v>
          </cell>
          <cell r="D5">
            <v>76.969818711394566</v>
          </cell>
          <cell r="E5">
            <v>75.63855506114011</v>
          </cell>
          <cell r="F5">
            <v>76.758546165588925</v>
          </cell>
          <cell r="G5">
            <v>75.891235535260236</v>
          </cell>
          <cell r="H5">
            <v>75.707617266036124</v>
          </cell>
          <cell r="I5">
            <v>75.63855506114011</v>
          </cell>
        </row>
        <row r="6">
          <cell r="C6">
            <v>6.0239921064931021</v>
          </cell>
          <cell r="D6">
            <v>8.0684310082190862</v>
          </cell>
          <cell r="E6">
            <v>8.244280158368662</v>
          </cell>
          <cell r="F6">
            <v>8.1525188247199871</v>
          </cell>
          <cell r="G6">
            <v>8.5828446889107983</v>
          </cell>
          <cell r="H6">
            <v>8.3462997604853228</v>
          </cell>
          <cell r="I6">
            <v>8.244280158368662</v>
          </cell>
        </row>
        <row r="9">
          <cell r="C9">
            <v>2.3265072963007842</v>
          </cell>
          <cell r="D9">
            <v>2.7887979376956427</v>
          </cell>
          <cell r="E9">
            <v>3.3705896780070774</v>
          </cell>
        </row>
        <row r="10">
          <cell r="C10">
            <v>7.7221347089269328</v>
          </cell>
          <cell r="D10">
            <v>6.7744689398885152</v>
          </cell>
          <cell r="E10">
            <v>6.1613117970638731</v>
          </cell>
          <cell r="F10">
            <v>6.291487281521758</v>
          </cell>
          <cell r="G10">
            <v>6.202757165343435</v>
          </cell>
          <cell r="H10">
            <v>6.1731848458889145</v>
          </cell>
          <cell r="I10">
            <v>6.1613117970638731</v>
          </cell>
        </row>
      </sheetData>
      <sheetData sheetId="4"/>
      <sheetData sheetId="5">
        <row r="5">
          <cell r="D5">
            <v>0.12498393776709303</v>
          </cell>
          <cell r="F5">
            <v>9.2133819109812456E-2</v>
          </cell>
        </row>
        <row r="6">
          <cell r="F6">
            <v>8.7486602076469258E-2</v>
          </cell>
        </row>
        <row r="7">
          <cell r="F7">
            <v>9.0452057801905406E-2</v>
          </cell>
        </row>
        <row r="8">
          <cell r="F8">
            <v>0.70365847820997229</v>
          </cell>
        </row>
        <row r="9">
          <cell r="F9">
            <v>2.6269042801840555E-2</v>
          </cell>
        </row>
      </sheetData>
      <sheetData sheetId="6">
        <row r="5">
          <cell r="C5">
            <v>76.593720266412944</v>
          </cell>
          <cell r="D5">
            <v>74.039987305617259</v>
          </cell>
          <cell r="E5">
            <v>69.983818770226534</v>
          </cell>
          <cell r="F5">
            <v>72.760818517276078</v>
          </cell>
          <cell r="G5">
            <v>72.652033105433603</v>
          </cell>
          <cell r="H5">
            <v>69.791666666666671</v>
          </cell>
          <cell r="I5">
            <v>69.983818770226534</v>
          </cell>
        </row>
        <row r="6">
          <cell r="C6">
            <v>6.914050111005392</v>
          </cell>
          <cell r="D6">
            <v>10.314185972707078</v>
          </cell>
          <cell r="E6">
            <v>12.783171521035598</v>
          </cell>
          <cell r="F6">
            <v>11.673934921167394</v>
          </cell>
          <cell r="G6">
            <v>12.090680100755668</v>
          </cell>
          <cell r="H6">
            <v>13.221153846153847</v>
          </cell>
          <cell r="I6">
            <v>12.783171521035598</v>
          </cell>
        </row>
        <row r="9">
          <cell r="C9">
            <v>1.2686330478908976</v>
          </cell>
          <cell r="D9">
            <v>1.3646461440812441</v>
          </cell>
          <cell r="E9">
            <v>1.6585760517799353</v>
          </cell>
        </row>
        <row r="10">
          <cell r="C10">
            <v>13.637805264827149</v>
          </cell>
          <cell r="D10">
            <v>12.281815296731196</v>
          </cell>
          <cell r="E10">
            <v>12.257281553398059</v>
          </cell>
          <cell r="F10">
            <v>12.177121771217712</v>
          </cell>
          <cell r="G10">
            <v>11.514933429291112</v>
          </cell>
          <cell r="H10">
            <v>12.620192307692308</v>
          </cell>
          <cell r="I10">
            <v>12.257281553398059</v>
          </cell>
        </row>
      </sheetData>
      <sheetData sheetId="7">
        <row r="43">
          <cell r="B43">
            <v>35430</v>
          </cell>
        </row>
        <row r="46">
          <cell r="B46">
            <v>14.38741182289778</v>
          </cell>
          <cell r="C46">
            <v>8.4486264882030628</v>
          </cell>
          <cell r="D46">
            <v>8.0080813491214293</v>
          </cell>
          <cell r="E46">
            <v>4.2302215105587235</v>
          </cell>
          <cell r="F46">
            <v>2.2009391620280483</v>
          </cell>
          <cell r="G46">
            <v>2.7695392771881706</v>
          </cell>
        </row>
        <row r="47">
          <cell r="B47">
            <v>50.662251705314418</v>
          </cell>
          <cell r="C47">
            <v>49.516104051904072</v>
          </cell>
          <cell r="D47">
            <v>48.225587336028966</v>
          </cell>
          <cell r="E47">
            <v>47.451189871649412</v>
          </cell>
          <cell r="F47">
            <v>42.517474989149704</v>
          </cell>
          <cell r="G47">
            <v>42.805933636343717</v>
          </cell>
        </row>
        <row r="48">
          <cell r="B48">
            <v>76.634575590744888</v>
          </cell>
          <cell r="C48">
            <v>64.853105067732713</v>
          </cell>
          <cell r="D48">
            <v>65.792475549270463</v>
          </cell>
          <cell r="E48">
            <v>68.613192356886699</v>
          </cell>
          <cell r="F48">
            <v>58.445732363360847</v>
          </cell>
          <cell r="G48">
            <v>56.552924479747247</v>
          </cell>
        </row>
        <row r="49">
          <cell r="B49">
            <v>17.274783816087965</v>
          </cell>
          <cell r="C49">
            <v>8.8354841523467087</v>
          </cell>
          <cell r="D49">
            <v>8.4049563149713826</v>
          </cell>
          <cell r="E49">
            <v>8.0558917722281045</v>
          </cell>
          <cell r="F49">
            <v>7.9420727362703056</v>
          </cell>
          <cell r="G49">
            <v>7.6135920970760909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29">
          <cell r="F29">
            <v>30.395759038699278</v>
          </cell>
        </row>
        <row r="30">
          <cell r="F30">
            <v>35.360629504509163</v>
          </cell>
        </row>
        <row r="31">
          <cell r="F31">
            <v>45.551992026904607</v>
          </cell>
        </row>
        <row r="32">
          <cell r="F32">
            <v>49.198942556577876</v>
          </cell>
        </row>
        <row r="33">
          <cell r="F33">
            <v>56.982013828046668</v>
          </cell>
        </row>
        <row r="34">
          <cell r="F34">
            <v>63.948731177498487</v>
          </cell>
        </row>
        <row r="35">
          <cell r="F35">
            <v>100</v>
          </cell>
        </row>
      </sheetData>
      <sheetData sheetId="15">
        <row r="39">
          <cell r="J39" t="str">
            <v xml:space="preserve">   velké banky</v>
          </cell>
        </row>
        <row r="40">
          <cell r="J40" t="str">
            <v xml:space="preserve">   malé banky</v>
          </cell>
        </row>
        <row r="41">
          <cell r="J41" t="str">
            <v xml:space="preserve">   zahraniční banky</v>
          </cell>
        </row>
        <row r="42">
          <cell r="J42" t="str">
            <v xml:space="preserve">   pobočky zahraničních bank</v>
          </cell>
        </row>
        <row r="43">
          <cell r="J43" t="str">
            <v xml:space="preserve">   specializované banky</v>
          </cell>
        </row>
        <row r="44">
          <cell r="J44" t="str">
            <v xml:space="preserve">   banky v nucené správě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y"/>
      <sheetName val=" data"/>
      <sheetName val="tabM2"/>
      <sheetName val="data M2"/>
      <sheetName val="úvěry příl. sz"/>
      <sheetName val="List2"/>
      <sheetName val="úvěry příl.  iz"/>
      <sheetName val="výnosy"/>
      <sheetName val="HDPaM2"/>
      <sheetName val="struktM2"/>
      <sheetName val="term.vklady"/>
      <sheetName val="tabulkasit"/>
      <sheetName val=" grafy"/>
    </sheetNames>
    <sheetDataSet>
      <sheetData sheetId="0">
        <row r="299">
          <cell r="N299" t="str">
            <v xml:space="preserve"> 1996</v>
          </cell>
        </row>
        <row r="300">
          <cell r="N300" t="str">
            <v xml:space="preserve"> 1997</v>
          </cell>
        </row>
      </sheetData>
      <sheetData sheetId="1">
        <row r="17">
          <cell r="F17">
            <v>19.809556197925531</v>
          </cell>
        </row>
        <row r="18">
          <cell r="F18">
            <v>20.505427408412487</v>
          </cell>
        </row>
        <row r="19">
          <cell r="F19">
            <v>24.576416224542186</v>
          </cell>
        </row>
        <row r="20">
          <cell r="F20">
            <v>25.434221840068787</v>
          </cell>
        </row>
        <row r="21">
          <cell r="F21">
            <v>24.39553109888277</v>
          </cell>
        </row>
        <row r="22">
          <cell r="F22">
            <v>25.230870712401071</v>
          </cell>
        </row>
        <row r="23">
          <cell r="F23">
            <v>24.1273432449903</v>
          </cell>
        </row>
        <row r="24">
          <cell r="F24">
            <v>22.730128809299387</v>
          </cell>
        </row>
        <row r="25">
          <cell r="F25">
            <v>21.965586730739403</v>
          </cell>
        </row>
        <row r="26">
          <cell r="F26">
            <v>21.276269366467247</v>
          </cell>
        </row>
        <row r="27">
          <cell r="F27">
            <v>22.122820318423052</v>
          </cell>
        </row>
        <row r="28">
          <cell r="F28">
            <v>21.708870131793276</v>
          </cell>
        </row>
        <row r="29">
          <cell r="F29">
            <v>19.940391711609422</v>
          </cell>
        </row>
        <row r="30">
          <cell r="A30" t="str">
            <v xml:space="preserve"> 1</v>
          </cell>
          <cell r="F30">
            <v>19.155524278676992</v>
          </cell>
          <cell r="G30">
            <v>19.268121041520047</v>
          </cell>
        </row>
        <row r="31">
          <cell r="A31" t="str">
            <v xml:space="preserve"> 2</v>
          </cell>
          <cell r="F31">
            <v>18.106882813573307</v>
          </cell>
          <cell r="G31">
            <v>18.216788020332459</v>
          </cell>
        </row>
        <row r="32">
          <cell r="A32" t="str">
            <v xml:space="preserve"> 3</v>
          </cell>
          <cell r="F32">
            <v>17.438990951466977</v>
          </cell>
          <cell r="G32">
            <v>17.863997806416236</v>
          </cell>
        </row>
        <row r="33">
          <cell r="A33" t="str">
            <v xml:space="preserve"> 4</v>
          </cell>
          <cell r="F33">
            <v>16.662198391420915</v>
          </cell>
          <cell r="G33">
            <v>17.077747989276133</v>
          </cell>
        </row>
        <row r="34">
          <cell r="A34" t="str">
            <v xml:space="preserve"> 5</v>
          </cell>
          <cell r="F34">
            <v>16.71056096918619</v>
          </cell>
          <cell r="G34">
            <v>17.105609691861986</v>
          </cell>
        </row>
        <row r="35">
          <cell r="A35" t="str">
            <v xml:space="preserve"> 6</v>
          </cell>
          <cell r="F35">
            <v>15.622965759666712</v>
          </cell>
          <cell r="G35">
            <v>16.11769300872281</v>
          </cell>
        </row>
        <row r="36">
          <cell r="A36" t="str">
            <v xml:space="preserve"> 7</v>
          </cell>
          <cell r="F36">
            <v>16.254959682580306</v>
          </cell>
          <cell r="G36">
            <v>16.907717906054003</v>
          </cell>
        </row>
        <row r="37">
          <cell r="A37" t="str">
            <v xml:space="preserve"> 8</v>
          </cell>
          <cell r="F37">
            <v>17.450432130147448</v>
          </cell>
          <cell r="G37">
            <v>18.429079816980163</v>
          </cell>
        </row>
        <row r="38">
          <cell r="A38" t="str">
            <v xml:space="preserve"> 9</v>
          </cell>
          <cell r="F38">
            <v>17.138881861877067</v>
          </cell>
          <cell r="G38">
            <v>18.580824690108784</v>
          </cell>
        </row>
        <row r="39">
          <cell r="A39" t="str">
            <v xml:space="preserve"> 10</v>
          </cell>
          <cell r="F39">
            <v>18.686367022597466</v>
          </cell>
          <cell r="G39">
            <v>19.41892227464615</v>
          </cell>
        </row>
        <row r="40">
          <cell r="A40" t="str">
            <v xml:space="preserve"> 11</v>
          </cell>
          <cell r="F40">
            <v>18.505900961187493</v>
          </cell>
          <cell r="G40">
            <v>20.026767246623692</v>
          </cell>
        </row>
        <row r="41">
          <cell r="A41" t="str">
            <v xml:space="preserve"> 12/95</v>
          </cell>
          <cell r="F41">
            <v>19.784640870902834</v>
          </cell>
          <cell r="G41">
            <v>20.520402128917794</v>
          </cell>
        </row>
        <row r="42">
          <cell r="A42" t="str">
            <v xml:space="preserve"> 1</v>
          </cell>
          <cell r="F42">
            <v>18.036853295535082</v>
          </cell>
          <cell r="G42">
            <v>19.435921642671715</v>
          </cell>
        </row>
        <row r="43">
          <cell r="A43" t="str">
            <v xml:space="preserve"> 2</v>
          </cell>
          <cell r="F43">
            <v>18.518087705013372</v>
          </cell>
          <cell r="G43">
            <v>20.395119116792571</v>
          </cell>
        </row>
        <row r="44">
          <cell r="A44" t="str">
            <v xml:space="preserve"> 3</v>
          </cell>
          <cell r="F44">
            <v>18.409992995563854</v>
          </cell>
          <cell r="G44">
            <v>20.239618471559837</v>
          </cell>
        </row>
        <row r="45">
          <cell r="A45" t="str">
            <v xml:space="preserve"> 4</v>
          </cell>
          <cell r="F45">
            <v>19.027921406411608</v>
          </cell>
          <cell r="G45">
            <v>21.170139683993597</v>
          </cell>
        </row>
        <row r="46">
          <cell r="A46" t="str">
            <v xml:space="preserve"> 5</v>
          </cell>
          <cell r="F46">
            <v>19.011621347173644</v>
          </cell>
          <cell r="G46">
            <v>21.173957044866754</v>
          </cell>
        </row>
        <row r="47">
          <cell r="A47" t="str">
            <v xml:space="preserve"> 6</v>
          </cell>
          <cell r="F47">
            <v>18.669068798558726</v>
          </cell>
          <cell r="G47">
            <v>20.607691445229293</v>
          </cell>
        </row>
        <row r="48">
          <cell r="A48" t="str">
            <v xml:space="preserve"> 7</v>
          </cell>
          <cell r="F48">
            <v>17.086865573048556</v>
          </cell>
          <cell r="G48">
            <v>19.323407050580272</v>
          </cell>
        </row>
        <row r="49">
          <cell r="A49" t="str">
            <v xml:space="preserve"> 8</v>
          </cell>
          <cell r="F49">
            <v>15.734227897413703</v>
          </cell>
          <cell r="G49">
            <v>17.192530585962658</v>
          </cell>
        </row>
        <row r="50">
          <cell r="A50" t="str">
            <v xml:space="preserve"> 9</v>
          </cell>
          <cell r="F50">
            <v>13.842997516466895</v>
          </cell>
          <cell r="G50">
            <v>14.826666666666682</v>
          </cell>
        </row>
        <row r="51">
          <cell r="A51" t="str">
            <v xml:space="preserve"> 10</v>
          </cell>
          <cell r="F51">
            <v>11.423789099278167</v>
          </cell>
          <cell r="G51">
            <v>13.932210438760649</v>
          </cell>
        </row>
        <row r="52">
          <cell r="A52" t="str">
            <v xml:space="preserve"> 11</v>
          </cell>
          <cell r="F52">
            <v>11.262833675564693</v>
          </cell>
          <cell r="G52">
            <v>12.519006588950845</v>
          </cell>
        </row>
        <row r="53">
          <cell r="A53" t="str">
            <v xml:space="preserve"> 12/96</v>
          </cell>
          <cell r="F53">
            <v>9.2363923738022322</v>
          </cell>
          <cell r="G53">
            <v>11.766437684003932</v>
          </cell>
        </row>
        <row r="54">
          <cell r="A54" t="str">
            <v>1/97</v>
          </cell>
          <cell r="F54">
            <v>8.4158911237866647</v>
          </cell>
          <cell r="G54">
            <v>9.623554984685299</v>
          </cell>
          <cell r="DM54" t="str">
            <v xml:space="preserve"> 1</v>
          </cell>
        </row>
        <row r="55">
          <cell r="A55" t="str">
            <v xml:space="preserve"> 2</v>
          </cell>
          <cell r="F55">
            <v>7.4001374030817573</v>
          </cell>
          <cell r="G55">
            <v>9.3339768339768341</v>
          </cell>
          <cell r="DM55" t="str">
            <v xml:space="preserve"> 2</v>
          </cell>
        </row>
        <row r="56">
          <cell r="A56" t="str">
            <v xml:space="preserve"> 3</v>
          </cell>
          <cell r="F56">
            <v>7.3055309080153989</v>
          </cell>
          <cell r="G56">
            <v>9.3353971171519845</v>
          </cell>
          <cell r="DM56" t="str">
            <v xml:space="preserve"> 3</v>
          </cell>
        </row>
        <row r="57">
          <cell r="A57" t="str">
            <v xml:space="preserve"> 4</v>
          </cell>
          <cell r="F57">
            <v>6.2071628535572927</v>
          </cell>
          <cell r="G57">
            <v>7.9278087498819048</v>
          </cell>
          <cell r="DM57" t="str">
            <v xml:space="preserve"> 4</v>
          </cell>
        </row>
        <row r="58">
          <cell r="A58" t="str">
            <v xml:space="preserve"> 5</v>
          </cell>
          <cell r="F58">
            <v>6.7974971558589345</v>
          </cell>
          <cell r="G58">
            <v>7.7208611729769956</v>
          </cell>
          <cell r="DM58" t="str">
            <v xml:space="preserve"> 5</v>
          </cell>
        </row>
        <row r="59">
          <cell r="A59" t="str">
            <v xml:space="preserve"> 6</v>
          </cell>
          <cell r="F59">
            <v>6.5755764304013695</v>
          </cell>
          <cell r="G59">
            <v>7.1116482290601368</v>
          </cell>
          <cell r="DM59" t="str">
            <v xml:space="preserve"> 6</v>
          </cell>
        </row>
        <row r="60">
          <cell r="A60" t="str">
            <v xml:space="preserve"> 7</v>
          </cell>
          <cell r="F60">
            <v>7.7291960507757551</v>
          </cell>
          <cell r="G60">
            <v>8.0741352417653047</v>
          </cell>
          <cell r="DM60" t="str">
            <v xml:space="preserve"> 7</v>
          </cell>
        </row>
        <row r="61">
          <cell r="A61" t="str">
            <v xml:space="preserve"> 8</v>
          </cell>
          <cell r="F61">
            <v>8.3964469378213948</v>
          </cell>
          <cell r="G61">
            <v>8.882783882783869</v>
          </cell>
          <cell r="DM61" t="str">
            <v xml:space="preserve"> 8</v>
          </cell>
        </row>
        <row r="62">
          <cell r="A62" t="str">
            <v xml:space="preserve"> 9</v>
          </cell>
          <cell r="F62">
            <v>8.555439628189319</v>
          </cell>
          <cell r="G62">
            <v>9.4287041337668427</v>
          </cell>
          <cell r="DM62" t="str">
            <v xml:space="preserve"> 9</v>
          </cell>
        </row>
        <row r="63">
          <cell r="A63" t="str">
            <v xml:space="preserve"> 10</v>
          </cell>
          <cell r="F63">
            <v>8.5062435452070417</v>
          </cell>
          <cell r="G63">
            <v>8.7972257711261221</v>
          </cell>
          <cell r="DM63" t="str">
            <v xml:space="preserve"> 10</v>
          </cell>
        </row>
        <row r="64">
          <cell r="A64" t="str">
            <v xml:space="preserve"> 11</v>
          </cell>
          <cell r="F64">
            <v>7.8711820614561105</v>
          </cell>
          <cell r="G64">
            <v>8.8918918918919019</v>
          </cell>
          <cell r="DM64" t="str">
            <v xml:space="preserve"> 11</v>
          </cell>
        </row>
        <row r="65">
          <cell r="A65" t="str">
            <v>12</v>
          </cell>
          <cell r="F65">
            <v>10.110327364803751</v>
          </cell>
          <cell r="G65">
            <v>9.0350338045482488</v>
          </cell>
          <cell r="DM65" t="str">
            <v xml:space="preserve"> 12/97</v>
          </cell>
        </row>
        <row r="66">
          <cell r="A66" t="str">
            <v>1/98</v>
          </cell>
          <cell r="F66">
            <v>7.476462986893111</v>
          </cell>
          <cell r="G66">
            <v>9.0310950878774321</v>
          </cell>
          <cell r="DM66" t="str">
            <v xml:space="preserve"> 1</v>
          </cell>
          <cell r="DS66">
            <v>1258.9000000000001</v>
          </cell>
        </row>
        <row r="67">
          <cell r="A67" t="str">
            <v xml:space="preserve"> 2</v>
          </cell>
          <cell r="F67">
            <v>6.0129763319016831</v>
          </cell>
          <cell r="G67">
            <v>6.9215149642447074</v>
          </cell>
        </row>
        <row r="68">
          <cell r="A68" t="str">
            <v xml:space="preserve"> 3</v>
          </cell>
          <cell r="F68">
            <v>7.7085630282984141</v>
          </cell>
          <cell r="G68">
            <v>8.0693682534064664</v>
          </cell>
        </row>
        <row r="69">
          <cell r="A69" t="str">
            <v xml:space="preserve"> 4</v>
          </cell>
          <cell r="F69">
            <v>6.5351754226504113</v>
          </cell>
          <cell r="G69">
            <v>8.2997723691122332</v>
          </cell>
        </row>
        <row r="70">
          <cell r="A70" t="str">
            <v xml:space="preserve"> 5</v>
          </cell>
          <cell r="F70">
            <v>6.1961828672880443</v>
          </cell>
          <cell r="G70">
            <v>8.6750516884906972</v>
          </cell>
        </row>
        <row r="71">
          <cell r="A71" t="str">
            <v>6</v>
          </cell>
          <cell r="F71">
            <v>7.5320512820512704</v>
          </cell>
          <cell r="G71">
            <v>9.121680263843075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y"/>
      <sheetName val=" data"/>
      <sheetName val="tabM2"/>
      <sheetName val="data M2"/>
      <sheetName val="úvěry příl. sz"/>
      <sheetName val="List2"/>
      <sheetName val="úvěry příl.  iz"/>
      <sheetName val="výnosy"/>
      <sheetName val="HDPaM2"/>
      <sheetName val="struktM2"/>
      <sheetName val="term.vklady"/>
      <sheetName val="tabulkasit"/>
      <sheetName val=" grafy"/>
    </sheetNames>
    <sheetDataSet>
      <sheetData sheetId="0">
        <row r="299">
          <cell r="N299" t="str">
            <v xml:space="preserve"> 1996</v>
          </cell>
        </row>
        <row r="300">
          <cell r="N300" t="str">
            <v xml:space="preserve"> 1997</v>
          </cell>
        </row>
      </sheetData>
      <sheetData sheetId="1">
        <row r="17">
          <cell r="F17">
            <v>19.809556197925531</v>
          </cell>
        </row>
        <row r="18">
          <cell r="F18">
            <v>20.505427408412487</v>
          </cell>
        </row>
        <row r="19">
          <cell r="F19">
            <v>24.576416224542186</v>
          </cell>
        </row>
        <row r="20">
          <cell r="F20">
            <v>25.434221840068787</v>
          </cell>
        </row>
        <row r="21">
          <cell r="F21">
            <v>24.39553109888277</v>
          </cell>
        </row>
        <row r="22">
          <cell r="F22">
            <v>25.230870712401071</v>
          </cell>
        </row>
        <row r="23">
          <cell r="F23">
            <v>24.1273432449903</v>
          </cell>
        </row>
        <row r="24">
          <cell r="F24">
            <v>22.730128809299387</v>
          </cell>
        </row>
        <row r="25">
          <cell r="F25">
            <v>21.965586730739403</v>
          </cell>
        </row>
        <row r="26">
          <cell r="F26">
            <v>21.276269366467247</v>
          </cell>
        </row>
        <row r="27">
          <cell r="F27">
            <v>22.122820318423052</v>
          </cell>
        </row>
        <row r="28">
          <cell r="F28">
            <v>21.708870131793276</v>
          </cell>
        </row>
        <row r="29">
          <cell r="F29">
            <v>19.940391711609422</v>
          </cell>
        </row>
        <row r="30">
          <cell r="A30" t="str">
            <v xml:space="preserve"> 1</v>
          </cell>
          <cell r="F30">
            <v>19.155524278676992</v>
          </cell>
          <cell r="G30">
            <v>19.268121041520047</v>
          </cell>
        </row>
        <row r="31">
          <cell r="A31" t="str">
            <v xml:space="preserve"> 2</v>
          </cell>
          <cell r="F31">
            <v>18.106882813573307</v>
          </cell>
          <cell r="G31">
            <v>18.216788020332459</v>
          </cell>
        </row>
        <row r="32">
          <cell r="A32" t="str">
            <v xml:space="preserve"> 3</v>
          </cell>
          <cell r="F32">
            <v>17.438990951466977</v>
          </cell>
          <cell r="G32">
            <v>17.863997806416236</v>
          </cell>
        </row>
        <row r="33">
          <cell r="A33" t="str">
            <v xml:space="preserve"> 4</v>
          </cell>
          <cell r="F33">
            <v>16.662198391420915</v>
          </cell>
          <cell r="G33">
            <v>17.077747989276133</v>
          </cell>
        </row>
        <row r="34">
          <cell r="A34" t="str">
            <v xml:space="preserve"> 5</v>
          </cell>
          <cell r="F34">
            <v>16.71056096918619</v>
          </cell>
          <cell r="G34">
            <v>17.105609691861986</v>
          </cell>
        </row>
        <row r="35">
          <cell r="A35" t="str">
            <v xml:space="preserve"> 6</v>
          </cell>
          <cell r="F35">
            <v>15.622965759666712</v>
          </cell>
          <cell r="G35">
            <v>16.11769300872281</v>
          </cell>
        </row>
        <row r="36">
          <cell r="A36" t="str">
            <v xml:space="preserve"> 7</v>
          </cell>
          <cell r="F36">
            <v>16.254959682580306</v>
          </cell>
          <cell r="G36">
            <v>16.907717906054003</v>
          </cell>
        </row>
        <row r="37">
          <cell r="A37" t="str">
            <v xml:space="preserve"> 8</v>
          </cell>
          <cell r="F37">
            <v>17.450432130147448</v>
          </cell>
          <cell r="G37">
            <v>18.429079816980163</v>
          </cell>
        </row>
        <row r="38">
          <cell r="A38" t="str">
            <v xml:space="preserve"> 9</v>
          </cell>
          <cell r="F38">
            <v>17.138881861877067</v>
          </cell>
          <cell r="G38">
            <v>18.580824690108784</v>
          </cell>
        </row>
        <row r="39">
          <cell r="A39" t="str">
            <v xml:space="preserve"> 10</v>
          </cell>
          <cell r="F39">
            <v>18.686367022597466</v>
          </cell>
          <cell r="G39">
            <v>19.41892227464615</v>
          </cell>
        </row>
        <row r="40">
          <cell r="A40" t="str">
            <v xml:space="preserve"> 11</v>
          </cell>
          <cell r="F40">
            <v>18.505900961187493</v>
          </cell>
          <cell r="G40">
            <v>20.026767246623692</v>
          </cell>
        </row>
        <row r="41">
          <cell r="A41" t="str">
            <v xml:space="preserve"> 12/95</v>
          </cell>
          <cell r="F41">
            <v>19.784640870902834</v>
          </cell>
          <cell r="G41">
            <v>20.520402128917794</v>
          </cell>
        </row>
        <row r="42">
          <cell r="A42" t="str">
            <v xml:space="preserve"> 1</v>
          </cell>
          <cell r="F42">
            <v>18.036853295535082</v>
          </cell>
          <cell r="G42">
            <v>19.435921642671715</v>
          </cell>
        </row>
        <row r="43">
          <cell r="A43" t="str">
            <v xml:space="preserve"> 2</v>
          </cell>
          <cell r="F43">
            <v>18.518087705013372</v>
          </cell>
          <cell r="G43">
            <v>20.395119116792571</v>
          </cell>
        </row>
        <row r="44">
          <cell r="A44" t="str">
            <v xml:space="preserve"> 3</v>
          </cell>
          <cell r="F44">
            <v>18.409992995563854</v>
          </cell>
          <cell r="G44">
            <v>20.239618471559837</v>
          </cell>
        </row>
        <row r="45">
          <cell r="A45" t="str">
            <v xml:space="preserve"> 4</v>
          </cell>
          <cell r="F45">
            <v>19.027921406411608</v>
          </cell>
          <cell r="G45">
            <v>21.170139683993597</v>
          </cell>
        </row>
        <row r="46">
          <cell r="A46" t="str">
            <v xml:space="preserve"> 5</v>
          </cell>
          <cell r="F46">
            <v>19.011621347173644</v>
          </cell>
          <cell r="G46">
            <v>21.173957044866754</v>
          </cell>
        </row>
        <row r="47">
          <cell r="A47" t="str">
            <v xml:space="preserve"> 6</v>
          </cell>
          <cell r="F47">
            <v>18.669068798558726</v>
          </cell>
          <cell r="G47">
            <v>20.607691445229293</v>
          </cell>
        </row>
        <row r="48">
          <cell r="A48" t="str">
            <v xml:space="preserve"> 7</v>
          </cell>
          <cell r="F48">
            <v>17.086865573048556</v>
          </cell>
          <cell r="G48">
            <v>19.323407050580272</v>
          </cell>
        </row>
        <row r="49">
          <cell r="A49" t="str">
            <v xml:space="preserve"> 8</v>
          </cell>
          <cell r="F49">
            <v>15.734227897413703</v>
          </cell>
          <cell r="G49">
            <v>17.192530585962658</v>
          </cell>
        </row>
        <row r="50">
          <cell r="A50" t="str">
            <v xml:space="preserve"> 9</v>
          </cell>
          <cell r="F50">
            <v>13.842997516466895</v>
          </cell>
          <cell r="G50">
            <v>14.826666666666682</v>
          </cell>
        </row>
        <row r="51">
          <cell r="A51" t="str">
            <v xml:space="preserve"> 10</v>
          </cell>
          <cell r="F51">
            <v>11.423789099278167</v>
          </cell>
          <cell r="G51">
            <v>13.932210438760649</v>
          </cell>
        </row>
        <row r="52">
          <cell r="A52" t="str">
            <v xml:space="preserve"> 11</v>
          </cell>
          <cell r="F52">
            <v>11.262833675564693</v>
          </cell>
          <cell r="G52">
            <v>12.519006588950845</v>
          </cell>
        </row>
        <row r="53">
          <cell r="A53" t="str">
            <v xml:space="preserve"> 12/96</v>
          </cell>
          <cell r="F53">
            <v>9.2363923738022322</v>
          </cell>
          <cell r="G53">
            <v>11.766437684003932</v>
          </cell>
        </row>
        <row r="54">
          <cell r="A54" t="str">
            <v>1/97</v>
          </cell>
          <cell r="F54">
            <v>8.4158911237866647</v>
          </cell>
          <cell r="G54">
            <v>9.623554984685299</v>
          </cell>
          <cell r="DM54" t="str">
            <v xml:space="preserve"> 1</v>
          </cell>
        </row>
        <row r="55">
          <cell r="A55" t="str">
            <v xml:space="preserve"> 2</v>
          </cell>
          <cell r="F55">
            <v>7.4001374030817573</v>
          </cell>
          <cell r="G55">
            <v>9.3339768339768341</v>
          </cell>
          <cell r="DM55" t="str">
            <v xml:space="preserve"> 2</v>
          </cell>
        </row>
        <row r="56">
          <cell r="A56" t="str">
            <v xml:space="preserve"> 3</v>
          </cell>
          <cell r="F56">
            <v>7.3055309080153989</v>
          </cell>
          <cell r="G56">
            <v>9.3353971171519845</v>
          </cell>
          <cell r="DM56" t="str">
            <v xml:space="preserve"> 3</v>
          </cell>
        </row>
        <row r="57">
          <cell r="A57" t="str">
            <v xml:space="preserve"> 4</v>
          </cell>
          <cell r="F57">
            <v>6.2071628535572927</v>
          </cell>
          <cell r="G57">
            <v>7.9278087498819048</v>
          </cell>
          <cell r="DM57" t="str">
            <v xml:space="preserve"> 4</v>
          </cell>
        </row>
        <row r="58">
          <cell r="A58" t="str">
            <v xml:space="preserve"> 5</v>
          </cell>
          <cell r="F58">
            <v>6.7974971558589345</v>
          </cell>
          <cell r="G58">
            <v>7.7208611729769956</v>
          </cell>
          <cell r="DM58" t="str">
            <v xml:space="preserve"> 5</v>
          </cell>
        </row>
        <row r="59">
          <cell r="A59" t="str">
            <v xml:space="preserve"> 6</v>
          </cell>
          <cell r="F59">
            <v>6.5755764304013695</v>
          </cell>
          <cell r="G59">
            <v>7.1116482290601368</v>
          </cell>
          <cell r="DM59" t="str">
            <v xml:space="preserve"> 6</v>
          </cell>
        </row>
        <row r="60">
          <cell r="A60" t="str">
            <v xml:space="preserve"> 7</v>
          </cell>
          <cell r="F60">
            <v>7.7291960507757551</v>
          </cell>
          <cell r="G60">
            <v>8.0741352417653047</v>
          </cell>
          <cell r="DM60" t="str">
            <v xml:space="preserve"> 7</v>
          </cell>
        </row>
        <row r="61">
          <cell r="A61" t="str">
            <v xml:space="preserve"> 8</v>
          </cell>
          <cell r="F61">
            <v>8.3964469378213948</v>
          </cell>
          <cell r="G61">
            <v>8.882783882783869</v>
          </cell>
          <cell r="DM61" t="str">
            <v xml:space="preserve"> 8</v>
          </cell>
        </row>
        <row r="62">
          <cell r="A62" t="str">
            <v xml:space="preserve"> 9</v>
          </cell>
          <cell r="F62">
            <v>8.555439628189319</v>
          </cell>
          <cell r="G62">
            <v>9.4287041337668427</v>
          </cell>
          <cell r="DM62" t="str">
            <v xml:space="preserve"> 9</v>
          </cell>
        </row>
        <row r="63">
          <cell r="A63" t="str">
            <v xml:space="preserve"> 10</v>
          </cell>
          <cell r="F63">
            <v>8.5062435452070417</v>
          </cell>
          <cell r="G63">
            <v>8.7972257711261221</v>
          </cell>
          <cell r="DM63" t="str">
            <v xml:space="preserve"> 10</v>
          </cell>
        </row>
        <row r="64">
          <cell r="A64" t="str">
            <v xml:space="preserve"> 11</v>
          </cell>
          <cell r="F64">
            <v>7.8711820614561105</v>
          </cell>
          <cell r="G64">
            <v>8.8918918918919019</v>
          </cell>
          <cell r="DM64" t="str">
            <v xml:space="preserve"> 11</v>
          </cell>
        </row>
        <row r="65">
          <cell r="A65" t="str">
            <v>12</v>
          </cell>
          <cell r="F65">
            <v>10.110327364803751</v>
          </cell>
          <cell r="G65">
            <v>9.0350338045482488</v>
          </cell>
          <cell r="DM65" t="str">
            <v xml:space="preserve"> 12/97</v>
          </cell>
        </row>
        <row r="66">
          <cell r="A66" t="str">
            <v>1/98</v>
          </cell>
          <cell r="F66">
            <v>7.476462986893111</v>
          </cell>
          <cell r="G66">
            <v>9.0310950878774321</v>
          </cell>
          <cell r="DM66" t="str">
            <v xml:space="preserve"> 1</v>
          </cell>
          <cell r="DS66">
            <v>1258.9000000000001</v>
          </cell>
        </row>
        <row r="67">
          <cell r="A67" t="str">
            <v xml:space="preserve"> 2</v>
          </cell>
          <cell r="F67">
            <v>6.0129763319016831</v>
          </cell>
          <cell r="G67">
            <v>6.9215149642447074</v>
          </cell>
        </row>
        <row r="68">
          <cell r="A68" t="str">
            <v xml:space="preserve"> 3</v>
          </cell>
          <cell r="F68">
            <v>7.7085630282984141</v>
          </cell>
          <cell r="G68">
            <v>8.0693682534064664</v>
          </cell>
        </row>
        <row r="69">
          <cell r="A69" t="str">
            <v xml:space="preserve"> 4</v>
          </cell>
          <cell r="F69">
            <v>6.5351754226504113</v>
          </cell>
          <cell r="G69">
            <v>8.2997723691122332</v>
          </cell>
        </row>
        <row r="70">
          <cell r="A70" t="str">
            <v xml:space="preserve"> 5</v>
          </cell>
          <cell r="F70">
            <v>6.1961828672880443</v>
          </cell>
          <cell r="G70">
            <v>8.6750516884906972</v>
          </cell>
        </row>
        <row r="71">
          <cell r="A71" t="str">
            <v>6</v>
          </cell>
          <cell r="F71">
            <v>7.5320512820512704</v>
          </cell>
          <cell r="G71">
            <v>9.121680263843075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  <sheetName val="List1"/>
    </sheetNames>
    <sheetDataSet>
      <sheetData sheetId="0">
        <row r="7">
          <cell r="B7" t="e">
            <v>#REF!</v>
          </cell>
        </row>
        <row r="10">
          <cell r="B10" t="e">
            <v>#REF!</v>
          </cell>
          <cell r="C10">
            <v>404662.40299999999</v>
          </cell>
          <cell r="D10">
            <v>523806.38199999998</v>
          </cell>
          <cell r="E10">
            <v>537249.14500000002</v>
          </cell>
          <cell r="F10">
            <v>593010.723</v>
          </cell>
          <cell r="G10">
            <v>683804.59</v>
          </cell>
          <cell r="H10">
            <v>698977.86399999994</v>
          </cell>
        </row>
        <row r="11">
          <cell r="B11" t="e">
            <v>#REF!</v>
          </cell>
          <cell r="C11">
            <v>391739.31599999999</v>
          </cell>
          <cell r="D11">
            <v>518181.902</v>
          </cell>
          <cell r="E11">
            <v>445168.93199999997</v>
          </cell>
          <cell r="F11">
            <v>514211.179</v>
          </cell>
          <cell r="G11">
            <v>485224.16399999999</v>
          </cell>
          <cell r="H11">
            <v>509958.11800000002</v>
          </cell>
        </row>
        <row r="12">
          <cell r="B12" t="e">
            <v>#REF!</v>
          </cell>
          <cell r="C12">
            <v>27079.473000000002</v>
          </cell>
          <cell r="D12">
            <v>37403.345000000001</v>
          </cell>
          <cell r="E12">
            <v>43656.775999999998</v>
          </cell>
          <cell r="F12">
            <v>43717.538999999997</v>
          </cell>
          <cell r="G12">
            <v>44942.110999999997</v>
          </cell>
          <cell r="H12">
            <v>43431.339</v>
          </cell>
        </row>
        <row r="13">
          <cell r="B13" t="e">
            <v>#REF!</v>
          </cell>
          <cell r="C13">
            <v>935274.53399999999</v>
          </cell>
          <cell r="D13">
            <v>1004448.947</v>
          </cell>
          <cell r="E13">
            <v>981568.353</v>
          </cell>
          <cell r="F13">
            <v>986132.47100000002</v>
          </cell>
          <cell r="G13">
            <v>978984.554</v>
          </cell>
          <cell r="H13">
            <v>944072.07299999997</v>
          </cell>
        </row>
        <row r="17">
          <cell r="B17" t="e">
            <v>#REF!</v>
          </cell>
          <cell r="C17">
            <v>9.812437342413876</v>
          </cell>
          <cell r="D17">
            <v>9.5143848921884828</v>
          </cell>
          <cell r="E17">
            <v>9.9114597064374266</v>
          </cell>
          <cell r="F17">
            <v>11.114519792831596</v>
          </cell>
          <cell r="G17">
            <v>11.321916800307182</v>
          </cell>
          <cell r="H17">
            <v>11.953246412605342</v>
          </cell>
        </row>
      </sheetData>
      <sheetData sheetId="1"/>
      <sheetData sheetId="2">
        <row r="8">
          <cell r="I8">
            <v>42.401424068953844</v>
          </cell>
          <cell r="J8">
            <v>41.55336111056701</v>
          </cell>
          <cell r="K8">
            <v>40.759622760305589</v>
          </cell>
        </row>
        <row r="9">
          <cell r="I9">
            <v>23.881656714385873</v>
          </cell>
          <cell r="J9">
            <v>23.116758588976225</v>
          </cell>
          <cell r="K9">
            <v>22.589687540182592</v>
          </cell>
        </row>
        <row r="10">
          <cell r="I10">
            <v>33.716919216660287</v>
          </cell>
          <cell r="J10">
            <v>35.329880300456765</v>
          </cell>
          <cell r="K10">
            <v>36.650689699511823</v>
          </cell>
        </row>
        <row r="57">
          <cell r="A57" t="str">
            <v>zemědělství</v>
          </cell>
          <cell r="E57">
            <v>3.0115326949852656E-2</v>
          </cell>
        </row>
        <row r="58">
          <cell r="A58" t="str">
            <v>zprac. průmysl</v>
          </cell>
          <cell r="E58">
            <v>0.31022753406414738</v>
          </cell>
        </row>
        <row r="59">
          <cell r="A59" t="str">
            <v>stavebnictví</v>
          </cell>
          <cell r="E59">
            <v>3.0672440442339199E-2</v>
          </cell>
        </row>
        <row r="60">
          <cell r="A60" t="str">
            <v>peněž. a pojišťovnictví</v>
          </cell>
          <cell r="E60">
            <v>5.8209891839758117E-2</v>
          </cell>
        </row>
        <row r="61">
          <cell r="A61" t="str">
            <v>doprava a cest. ruch</v>
          </cell>
          <cell r="E61">
            <v>2.9588520431357377E-2</v>
          </cell>
        </row>
        <row r="62">
          <cell r="A62" t="str">
            <v>obchod a pohostinství</v>
          </cell>
          <cell r="E62">
            <v>0.22612389847520264</v>
          </cell>
        </row>
        <row r="63">
          <cell r="A63" t="str">
            <v>ostatní</v>
          </cell>
          <cell r="E63">
            <v>0.31506238779734264</v>
          </cell>
        </row>
      </sheetData>
      <sheetData sheetId="3">
        <row r="33">
          <cell r="E33">
            <v>4.9989868109212972E-2</v>
          </cell>
        </row>
        <row r="58">
          <cell r="A58" t="str">
            <v>zemědělství</v>
          </cell>
          <cell r="E58">
            <v>8.6887571253623248E-3</v>
          </cell>
        </row>
        <row r="59">
          <cell r="A59" t="str">
            <v>zprac. průmysl</v>
          </cell>
          <cell r="E59">
            <v>6.5130437080958212E-2</v>
          </cell>
        </row>
        <row r="60">
          <cell r="A60" t="str">
            <v>stavebnictví</v>
          </cell>
          <cell r="E60">
            <v>1.9203016660352588E-2</v>
          </cell>
        </row>
        <row r="61">
          <cell r="A61" t="str">
            <v>peněž. a pojišťovnictví</v>
          </cell>
          <cell r="E61">
            <v>6.3180708879941497E-2</v>
          </cell>
        </row>
        <row r="62">
          <cell r="A62" t="str">
            <v>doprava a cest. ruch</v>
          </cell>
          <cell r="E62">
            <v>1.0334528602768209E-2</v>
          </cell>
        </row>
        <row r="63">
          <cell r="A63" t="str">
            <v>obchod a pohostinství</v>
          </cell>
          <cell r="E63">
            <v>6.7299542743363611E-2</v>
          </cell>
        </row>
        <row r="64">
          <cell r="A64" t="str">
            <v>ostatní</v>
          </cell>
          <cell r="E64">
            <v>0.76616300890725353</v>
          </cell>
        </row>
        <row r="87">
          <cell r="C87">
            <v>0.37791725942079613</v>
          </cell>
          <cell r="E87">
            <v>0.33805009559218702</v>
          </cell>
        </row>
        <row r="88">
          <cell r="C88">
            <v>0.38140601463161455</v>
          </cell>
          <cell r="E88">
            <v>0.46427671515290347</v>
          </cell>
        </row>
        <row r="89">
          <cell r="C89">
            <v>0.17604219123800122</v>
          </cell>
          <cell r="E89">
            <v>0.11323136833387663</v>
          </cell>
        </row>
        <row r="90">
          <cell r="C90">
            <v>6.4634534709588132E-2</v>
          </cell>
          <cell r="E90">
            <v>8.4441820921032917E-2</v>
          </cell>
        </row>
        <row r="111">
          <cell r="B111">
            <v>38.075393398467952</v>
          </cell>
          <cell r="C111">
            <v>33.714458747795064</v>
          </cell>
          <cell r="D111">
            <v>30.65964782569333</v>
          </cell>
          <cell r="E111">
            <v>31.150645705708214</v>
          </cell>
          <cell r="F111">
            <v>29.748560193497386</v>
          </cell>
          <cell r="G111">
            <v>32.04306298810419</v>
          </cell>
        </row>
        <row r="112">
          <cell r="B112">
            <v>37.617926179728599</v>
          </cell>
          <cell r="C112">
            <v>46.452852147296333</v>
          </cell>
          <cell r="D112">
            <v>49.46698554485922</v>
          </cell>
          <cell r="E112">
            <v>49.572654889828769</v>
          </cell>
          <cell r="F112">
            <v>51.442432688663018</v>
          </cell>
          <cell r="G112">
            <v>49.135785880583668</v>
          </cell>
        </row>
        <row r="113">
          <cell r="B113">
            <v>17.533831568038913</v>
          </cell>
          <cell r="C113">
            <v>11.258917805695356</v>
          </cell>
          <cell r="D113">
            <v>10.710648218004044</v>
          </cell>
          <cell r="E113">
            <v>9.9539372006651252</v>
          </cell>
          <cell r="F113">
            <v>9.4759795892820087</v>
          </cell>
          <cell r="G113">
            <v>9.2918414087202645</v>
          </cell>
        </row>
        <row r="114">
          <cell r="B114">
            <v>6.7728488537645344</v>
          </cell>
          <cell r="C114">
            <v>8.5737712992132451</v>
          </cell>
          <cell r="D114">
            <v>9.1627184114434019</v>
          </cell>
          <cell r="E114">
            <v>9.3227622037978914</v>
          </cell>
          <cell r="F114">
            <v>9.3330275285575848</v>
          </cell>
          <cell r="G114">
            <v>9.5293097225918757</v>
          </cell>
        </row>
        <row r="154">
          <cell r="B154">
            <v>5.9870644659712235</v>
          </cell>
          <cell r="C154">
            <v>6.4634534709588127</v>
          </cell>
          <cell r="D154">
            <v>6.4587973273942101</v>
          </cell>
          <cell r="E154">
            <v>7.2302558398220249</v>
          </cell>
          <cell r="F154">
            <v>7.6502732240437163</v>
          </cell>
          <cell r="G154">
            <v>8.3850931677018643</v>
          </cell>
        </row>
        <row r="155">
          <cell r="B155">
            <v>22.070464107299717</v>
          </cell>
          <cell r="C155">
            <v>17.604219123800121</v>
          </cell>
          <cell r="D155">
            <v>16.146993318485521</v>
          </cell>
          <cell r="E155">
            <v>14.126807563959956</v>
          </cell>
          <cell r="F155">
            <v>13.442622950819672</v>
          </cell>
          <cell r="G155">
            <v>13.250517598343686</v>
          </cell>
        </row>
        <row r="156">
          <cell r="B156">
            <v>41.026764096836445</v>
          </cell>
          <cell r="C156">
            <v>37.791725942079616</v>
          </cell>
          <cell r="D156">
            <v>34.521158129175944</v>
          </cell>
          <cell r="E156">
            <v>30.923248053392662</v>
          </cell>
          <cell r="F156">
            <v>31.584699453551913</v>
          </cell>
          <cell r="G156">
            <v>32.50517598343685</v>
          </cell>
        </row>
        <row r="157">
          <cell r="B157">
            <v>30.915707329892616</v>
          </cell>
          <cell r="C157">
            <v>38.140601463161453</v>
          </cell>
          <cell r="D157">
            <v>42.873051224944319</v>
          </cell>
          <cell r="E157">
            <v>47.719688542825359</v>
          </cell>
          <cell r="F157">
            <v>47.322404371584696</v>
          </cell>
          <cell r="G157">
            <v>45.859213250517598</v>
          </cell>
        </row>
      </sheetData>
      <sheetData sheetId="4"/>
      <sheetData sheetId="5">
        <row r="18">
          <cell r="B18" t="e">
            <v>#REF!</v>
          </cell>
          <cell r="C18">
            <v>19.92057221983622</v>
          </cell>
          <cell r="D18">
            <v>15.353501022843522</v>
          </cell>
          <cell r="E18">
            <v>16.61522383201342</v>
          </cell>
          <cell r="F18">
            <v>17.629683026874304</v>
          </cell>
          <cell r="G18">
            <v>18.432935566288638</v>
          </cell>
          <cell r="H18">
            <v>21.165472471976944</v>
          </cell>
          <cell r="I18">
            <v>21.544327850983176</v>
          </cell>
        </row>
        <row r="58">
          <cell r="B58">
            <v>65492.341</v>
          </cell>
          <cell r="C58">
            <v>156411.79800000001</v>
          </cell>
          <cell r="D58">
            <v>136128.17000000001</v>
          </cell>
          <cell r="F58">
            <v>216957.34599999999</v>
          </cell>
          <cell r="G58">
            <v>243820.74799999999</v>
          </cell>
          <cell r="H58">
            <v>286758.65299999999</v>
          </cell>
          <cell r="I58">
            <v>271496.52500000002</v>
          </cell>
        </row>
        <row r="59">
          <cell r="B59">
            <v>69433.187999999995</v>
          </cell>
          <cell r="C59">
            <v>152317.098</v>
          </cell>
          <cell r="D59">
            <v>112149.577</v>
          </cell>
          <cell r="F59">
            <v>134682.92800000001</v>
          </cell>
          <cell r="G59">
            <v>152909.81</v>
          </cell>
          <cell r="H59">
            <v>192992.56099999999</v>
          </cell>
          <cell r="I59">
            <v>215925.90399999998</v>
          </cell>
        </row>
        <row r="60">
          <cell r="B60">
            <v>13181.808999999999</v>
          </cell>
          <cell r="C60">
            <v>11234.174999999999</v>
          </cell>
          <cell r="D60">
            <v>19511.514999999999</v>
          </cell>
          <cell r="F60">
            <v>7831.5990000000002</v>
          </cell>
          <cell r="G60">
            <v>12784.821</v>
          </cell>
          <cell r="H60">
            <v>9103.9089999999997</v>
          </cell>
          <cell r="I60">
            <v>11249.925999999999</v>
          </cell>
        </row>
        <row r="61">
          <cell r="B61">
            <v>19016.608</v>
          </cell>
          <cell r="C61">
            <v>20892.937999999998</v>
          </cell>
          <cell r="D61">
            <v>25583.199000000001</v>
          </cell>
          <cell r="F61">
            <v>24781.135999999999</v>
          </cell>
          <cell r="G61">
            <v>27814.475999999999</v>
          </cell>
          <cell r="H61">
            <v>25171.865000000002</v>
          </cell>
          <cell r="I61">
            <v>27168.935000000001</v>
          </cell>
        </row>
      </sheetData>
      <sheetData sheetId="6">
        <row r="54">
          <cell r="A54" t="str">
            <v>vklady u ČNB</v>
          </cell>
        </row>
      </sheetData>
      <sheetData sheetId="7">
        <row r="50">
          <cell r="A50" t="str">
            <v>zdroje od ČNB</v>
          </cell>
        </row>
        <row r="51">
          <cell r="A51" t="str">
            <v>vklady od bank</v>
          </cell>
        </row>
        <row r="52">
          <cell r="A52" t="str">
            <v>vklady klientů</v>
          </cell>
        </row>
        <row r="53">
          <cell r="A53" t="str">
            <v>základní jmění a rezervní zdroje</v>
          </cell>
        </row>
        <row r="54">
          <cell r="A54" t="str">
            <v>zisk</v>
          </cell>
        </row>
        <row r="55">
          <cell r="A55" t="str">
            <v>ostatní pasiva</v>
          </cell>
        </row>
        <row r="78">
          <cell r="B78" t="str">
            <v>31.12.1995</v>
          </cell>
          <cell r="D78" t="str">
            <v>31.12.1996</v>
          </cell>
          <cell r="E78" t="str">
            <v>31.3.1996</v>
          </cell>
          <cell r="F78" t="str">
            <v>30.6.1996</v>
          </cell>
          <cell r="G78" t="str">
            <v>30.9.1996</v>
          </cell>
        </row>
        <row r="79">
          <cell r="A79" t="str">
            <v>základní jmění</v>
          </cell>
          <cell r="B79">
            <v>53511.084000000003</v>
          </cell>
          <cell r="D79">
            <v>66828.601999999999</v>
          </cell>
          <cell r="E79">
            <v>71971.721999999994</v>
          </cell>
          <cell r="F79">
            <v>74857.922000000006</v>
          </cell>
          <cell r="G79">
            <v>76688.091</v>
          </cell>
        </row>
        <row r="80">
          <cell r="A80" t="str">
            <v>rezervy</v>
          </cell>
          <cell r="B80">
            <v>40447.58</v>
          </cell>
          <cell r="D80">
            <v>40296.811999999998</v>
          </cell>
          <cell r="E80">
            <v>34997.008000000002</v>
          </cell>
          <cell r="F80">
            <v>43877.434000000001</v>
          </cell>
          <cell r="G80">
            <v>43514.817999999999</v>
          </cell>
        </row>
        <row r="81">
          <cell r="A81" t="str">
            <v>rezervní a kap. fondy</v>
          </cell>
          <cell r="B81">
            <v>72537.152999999991</v>
          </cell>
          <cell r="D81">
            <v>91798.32</v>
          </cell>
          <cell r="E81">
            <v>91034.15</v>
          </cell>
          <cell r="F81">
            <v>87766.800999999992</v>
          </cell>
          <cell r="G81">
            <v>107432.13399999999</v>
          </cell>
        </row>
        <row r="82">
          <cell r="A82" t="str">
            <v>zisk</v>
          </cell>
          <cell r="B82">
            <v>13610.644</v>
          </cell>
          <cell r="D82">
            <v>12517.123</v>
          </cell>
          <cell r="E82">
            <v>15737.265000000001</v>
          </cell>
          <cell r="F82">
            <v>12835.996999999999</v>
          </cell>
          <cell r="G82">
            <v>15096.669</v>
          </cell>
        </row>
        <row r="137">
          <cell r="B137">
            <v>29.710807542878769</v>
          </cell>
          <cell r="D137">
            <v>31.60628600743895</v>
          </cell>
          <cell r="E137">
            <v>33.672533533651333</v>
          </cell>
          <cell r="F137">
            <v>34.129001559847175</v>
          </cell>
          <cell r="G137">
            <v>31.5937667839627</v>
          </cell>
        </row>
        <row r="138">
          <cell r="B138">
            <v>22.457595233077178</v>
          </cell>
          <cell r="D138">
            <v>19.058195550162758</v>
          </cell>
          <cell r="E138">
            <v>16.373624150016365</v>
          </cell>
          <cell r="F138">
            <v>20.004469445840233</v>
          </cell>
          <cell r="G138">
            <v>17.92712523693649</v>
          </cell>
        </row>
        <row r="139">
          <cell r="B139">
            <v>40.274597922392132</v>
          </cell>
          <cell r="D139">
            <v>43.415601555190449</v>
          </cell>
          <cell r="E139">
            <v>42.59103969448509</v>
          </cell>
          <cell r="F139">
            <v>40.014379349613741</v>
          </cell>
          <cell r="G139">
            <v>44.259620267499287</v>
          </cell>
        </row>
        <row r="140">
          <cell r="B140">
            <v>7.5569993016519277</v>
          </cell>
          <cell r="D140">
            <v>5.91991688720785</v>
          </cell>
          <cell r="E140">
            <v>7.3628026218471962</v>
          </cell>
          <cell r="F140">
            <v>5.8521496446988417</v>
          </cell>
          <cell r="G140">
            <v>6.2194877116015235</v>
          </cell>
        </row>
        <row r="143">
          <cell r="B143" t="e">
            <v>#REF!</v>
          </cell>
          <cell r="D143" t="e">
            <v>#REF!</v>
          </cell>
          <cell r="E143" t="e">
            <v>#REF!</v>
          </cell>
          <cell r="F143" t="e">
            <v>#REF!</v>
          </cell>
          <cell r="G143" t="e">
            <v>#REF!</v>
          </cell>
        </row>
        <row r="145">
          <cell r="B145">
            <v>1996</v>
          </cell>
          <cell r="C145" t="str">
            <v>31.12.1996</v>
          </cell>
        </row>
        <row r="146">
          <cell r="B146">
            <v>58377.902000000002</v>
          </cell>
          <cell r="C146">
            <v>58.377901999999999</v>
          </cell>
        </row>
        <row r="147">
          <cell r="B147">
            <v>35873.733999999997</v>
          </cell>
          <cell r="C147">
            <v>35.873733999999999</v>
          </cell>
        </row>
        <row r="148">
          <cell r="B148">
            <v>82375.725000000006</v>
          </cell>
          <cell r="C148">
            <v>82.375725000000003</v>
          </cell>
        </row>
        <row r="149">
          <cell r="B149">
            <v>16297.644</v>
          </cell>
          <cell r="C149">
            <v>16.297643999999998</v>
          </cell>
        </row>
        <row r="172">
          <cell r="B172">
            <v>67509.37</v>
          </cell>
          <cell r="C172">
            <v>67.50936999999999</v>
          </cell>
        </row>
        <row r="173">
          <cell r="B173">
            <v>447358.75</v>
          </cell>
          <cell r="C173">
            <v>447.35874999999999</v>
          </cell>
        </row>
        <row r="174">
          <cell r="B174">
            <v>952877.38900000008</v>
          </cell>
          <cell r="C174">
            <v>952.87738900000011</v>
          </cell>
        </row>
        <row r="175">
          <cell r="B175">
            <v>62939.8</v>
          </cell>
          <cell r="C175">
            <v>62.939800000000005</v>
          </cell>
        </row>
      </sheetData>
      <sheetData sheetId="8"/>
      <sheetData sheetId="9"/>
      <sheetData sheetId="10">
        <row r="23">
          <cell r="B23">
            <v>1994</v>
          </cell>
          <cell r="C23">
            <v>1995</v>
          </cell>
          <cell r="D23">
            <v>1996</v>
          </cell>
          <cell r="E23">
            <v>1997</v>
          </cell>
        </row>
        <row r="24">
          <cell r="B24">
            <v>108067883</v>
          </cell>
          <cell r="C24">
            <v>113807765</v>
          </cell>
          <cell r="D24">
            <v>132.78531900000002</v>
          </cell>
          <cell r="E24">
            <v>173.080816</v>
          </cell>
        </row>
        <row r="25">
          <cell r="B25">
            <v>9091302</v>
          </cell>
          <cell r="C25">
            <v>9551391</v>
          </cell>
          <cell r="D25">
            <v>12.167354</v>
          </cell>
          <cell r="E25">
            <v>13.348483999999999</v>
          </cell>
        </row>
        <row r="26">
          <cell r="B26">
            <v>24062607</v>
          </cell>
          <cell r="C26">
            <v>52988707</v>
          </cell>
          <cell r="D26">
            <v>154.44363300000001</v>
          </cell>
          <cell r="E26">
            <v>410.024925</v>
          </cell>
        </row>
        <row r="27">
          <cell r="B27">
            <v>2612941</v>
          </cell>
          <cell r="C27">
            <v>4998865</v>
          </cell>
          <cell r="D27">
            <v>8.9634340000000012</v>
          </cell>
          <cell r="E27">
            <v>6.2625730000000006</v>
          </cell>
        </row>
        <row r="28">
          <cell r="B28">
            <v>9621785</v>
          </cell>
          <cell r="C28">
            <v>23561403</v>
          </cell>
          <cell r="D28">
            <v>33.096072999999997</v>
          </cell>
          <cell r="E28">
            <v>45.609445000000001</v>
          </cell>
        </row>
        <row r="29">
          <cell r="B29">
            <v>66050452</v>
          </cell>
          <cell r="C29">
            <v>73326579</v>
          </cell>
          <cell r="D29">
            <v>92.472694999999987</v>
          </cell>
        </row>
      </sheetData>
      <sheetData sheetId="11"/>
      <sheetData sheetId="12">
        <row r="59">
          <cell r="B59">
            <v>7109.933</v>
          </cell>
          <cell r="C59">
            <v>8779.2070000000003</v>
          </cell>
          <cell r="D59">
            <v>10827.196</v>
          </cell>
          <cell r="E59">
            <v>12367.823</v>
          </cell>
          <cell r="F59">
            <v>11852.111999999999</v>
          </cell>
          <cell r="G59">
            <v>12849.692000000001</v>
          </cell>
          <cell r="H59">
            <v>12705.061333333333</v>
          </cell>
          <cell r="I59">
            <v>13358.203</v>
          </cell>
        </row>
        <row r="60">
          <cell r="B60">
            <v>51074</v>
          </cell>
          <cell r="C60">
            <v>53191</v>
          </cell>
          <cell r="D60">
            <v>544.61</v>
          </cell>
          <cell r="E60">
            <v>522.5</v>
          </cell>
          <cell r="F60">
            <v>514.69000000000005</v>
          </cell>
          <cell r="G60">
            <v>539.59</v>
          </cell>
          <cell r="H60">
            <v>532.03</v>
          </cell>
          <cell r="I60">
            <v>523.88</v>
          </cell>
        </row>
        <row r="87">
          <cell r="B87">
            <v>34699</v>
          </cell>
          <cell r="C87">
            <v>35064</v>
          </cell>
          <cell r="D87" t="str">
            <v>31. 12. 96</v>
          </cell>
          <cell r="E87" t="str">
            <v xml:space="preserve">31. 12. 97 </v>
          </cell>
          <cell r="F87" t="str">
            <v>31. 3. 98</v>
          </cell>
          <cell r="G87" t="str">
            <v>30. 6. 98</v>
          </cell>
          <cell r="H87" t="str">
            <v>30. 9. 98</v>
          </cell>
          <cell r="I87" t="str">
            <v xml:space="preserve">31. 12. 98 </v>
          </cell>
        </row>
        <row r="88">
          <cell r="B88">
            <v>1172.5241806006975</v>
          </cell>
          <cell r="C88">
            <v>1188.7855652271999</v>
          </cell>
          <cell r="D88">
            <v>1290.746772920071</v>
          </cell>
          <cell r="E88">
            <v>1702.0557703349291</v>
          </cell>
          <cell r="F88">
            <v>1818.8740406846844</v>
          </cell>
          <cell r="G88">
            <v>1825.1562482625679</v>
          </cell>
          <cell r="H88">
            <v>1872.7497572192046</v>
          </cell>
          <cell r="I88">
            <v>1837.7410666564845</v>
          </cell>
        </row>
        <row r="89">
          <cell r="B89">
            <v>139.20846223127228</v>
          </cell>
          <cell r="C89">
            <v>165.0506100656126</v>
          </cell>
          <cell r="D89">
            <v>198.80641192780155</v>
          </cell>
          <cell r="E89">
            <v>236.70474641148326</v>
          </cell>
          <cell r="F89">
            <v>230.27671025277348</v>
          </cell>
          <cell r="G89">
            <v>238.13806779221258</v>
          </cell>
          <cell r="H89">
            <v>238.80347599446142</v>
          </cell>
          <cell r="I89">
            <v>254.9859318927999</v>
          </cell>
        </row>
      </sheetData>
      <sheetData sheetId="13"/>
      <sheetData sheetId="14">
        <row r="19">
          <cell r="B19" t="str">
            <v>X</v>
          </cell>
          <cell r="C19">
            <v>0.2951461442511632</v>
          </cell>
          <cell r="D19" t="str">
            <v>X</v>
          </cell>
          <cell r="E19" t="str">
            <v>X</v>
          </cell>
          <cell r="F19" t="str">
            <v>X</v>
          </cell>
          <cell r="G19" t="str">
            <v>X</v>
          </cell>
          <cell r="H19" t="str">
            <v>X</v>
          </cell>
        </row>
      </sheetData>
      <sheetData sheetId="15">
        <row r="102">
          <cell r="C102">
            <v>328874.18900000001</v>
          </cell>
          <cell r="D102">
            <v>269896.39600000001</v>
          </cell>
          <cell r="E102">
            <v>213342.14300000001</v>
          </cell>
          <cell r="F102">
            <v>152474.198</v>
          </cell>
          <cell r="G102">
            <v>212839.2</v>
          </cell>
          <cell r="H102">
            <v>121054.238</v>
          </cell>
          <cell r="I102">
            <v>196416.024</v>
          </cell>
          <cell r="J102">
            <v>128496.863</v>
          </cell>
        </row>
        <row r="103">
          <cell r="C103">
            <v>700074.01800000004</v>
          </cell>
          <cell r="D103">
            <v>288377.522</v>
          </cell>
          <cell r="E103">
            <v>202975.155</v>
          </cell>
          <cell r="F103">
            <v>107937.818</v>
          </cell>
          <cell r="G103">
            <v>157210.598</v>
          </cell>
          <cell r="H103">
            <v>179221.52499999999</v>
          </cell>
          <cell r="I103">
            <v>178570.70800000001</v>
          </cell>
          <cell r="J103">
            <v>101510.361</v>
          </cell>
        </row>
      </sheetData>
      <sheetData sheetId="16"/>
      <sheetData sheetId="17"/>
      <sheetData sheetId="18"/>
      <sheetData sheetId="19"/>
      <sheetData sheetId="20">
        <row r="3">
          <cell r="B3" t="str">
            <v>31.12. 1996</v>
          </cell>
          <cell r="C3" t="str">
            <v>31.12. 1997</v>
          </cell>
          <cell r="D3" t="str">
            <v>31.12. 1998</v>
          </cell>
        </row>
        <row r="4">
          <cell r="C4">
            <v>38.364351999999997</v>
          </cell>
          <cell r="D4">
            <v>51.293900999999998</v>
          </cell>
        </row>
        <row r="5">
          <cell r="C5">
            <v>90.570192000000006</v>
          </cell>
          <cell r="D5">
            <v>161.532003</v>
          </cell>
        </row>
        <row r="6">
          <cell r="C6">
            <v>98.258785000000003</v>
          </cell>
          <cell r="D6">
            <v>97.239907999999986</v>
          </cell>
        </row>
      </sheetData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Motiv_CNB">
  <a:themeElements>
    <a:clrScheme name="Vlastní 56">
      <a:dk1>
        <a:sysClr val="windowText" lastClr="000000"/>
      </a:dk1>
      <a:lt1>
        <a:sysClr val="window" lastClr="FFFFFF"/>
      </a:lt1>
      <a:dk2>
        <a:srgbClr val="6C6F70"/>
      </a:dk2>
      <a:lt2>
        <a:srgbClr val="9DABE2"/>
      </a:lt2>
      <a:accent1>
        <a:srgbClr val="2426A9"/>
      </a:accent1>
      <a:accent2>
        <a:srgbClr val="D52B1E"/>
      </a:accent2>
      <a:accent3>
        <a:srgbClr val="FFBB00"/>
      </a:accent3>
      <a:accent4>
        <a:srgbClr val="9ACD32"/>
      </a:accent4>
      <a:accent5>
        <a:srgbClr val="00CED1"/>
      </a:accent5>
      <a:accent6>
        <a:srgbClr val="58595B"/>
      </a:accent6>
      <a:hlink>
        <a:srgbClr val="2426A9"/>
      </a:hlink>
      <a:folHlink>
        <a:srgbClr val="2426A9"/>
      </a:folHlink>
    </a:clrScheme>
    <a:fontScheme name="CNB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O24"/>
  <sheetViews>
    <sheetView workbookViewId="0">
      <selection activeCell="H1" sqref="H1"/>
    </sheetView>
  </sheetViews>
  <sheetFormatPr defaultColWidth="8.69921875" defaultRowHeight="14.4" customHeight="1" x14ac:dyDescent="0.25"/>
  <cols>
    <col min="1" max="9" width="8.69921875" style="2"/>
    <col min="10" max="10" width="16.5" style="2" customWidth="1"/>
    <col min="11" max="16384" width="8.69921875" style="2"/>
  </cols>
  <sheetData>
    <row r="1" spans="1:15" ht="14.4" customHeight="1" x14ac:dyDescent="0.2">
      <c r="A1" s="5"/>
      <c r="B1" s="5"/>
      <c r="C1" s="5"/>
      <c r="D1" s="5"/>
      <c r="E1" s="5"/>
      <c r="F1" s="5"/>
      <c r="G1" s="5"/>
      <c r="H1" s="5"/>
    </row>
    <row r="2" spans="1:15" ht="14.4" customHeight="1" x14ac:dyDescent="0.2">
      <c r="A2" s="5"/>
      <c r="B2" s="7" t="s">
        <v>7</v>
      </c>
      <c r="C2" s="5"/>
      <c r="D2" s="5"/>
      <c r="E2" s="5"/>
      <c r="F2" s="5"/>
      <c r="G2" s="5"/>
      <c r="H2" s="5"/>
    </row>
    <row r="3" spans="1:15" ht="14.4" customHeight="1" x14ac:dyDescent="0.2">
      <c r="A3" s="5"/>
      <c r="B3" s="4" t="s">
        <v>8</v>
      </c>
      <c r="C3" s="5"/>
      <c r="D3" s="5"/>
      <c r="E3" s="5"/>
      <c r="F3" s="5"/>
      <c r="G3" s="5"/>
      <c r="H3" s="5"/>
      <c r="K3" s="2">
        <v>2015</v>
      </c>
      <c r="L3" s="2">
        <v>2016</v>
      </c>
      <c r="M3" s="2">
        <v>2017</v>
      </c>
      <c r="N3" s="2">
        <v>2018</v>
      </c>
      <c r="O3" s="2">
        <v>2019</v>
      </c>
    </row>
    <row r="4" spans="1:15" ht="14.4" customHeight="1" x14ac:dyDescent="0.2">
      <c r="A4" s="5"/>
      <c r="B4" s="5" t="s">
        <v>9</v>
      </c>
      <c r="C4" s="5"/>
      <c r="D4" s="5"/>
      <c r="E4" s="5"/>
      <c r="F4" s="5"/>
      <c r="G4" s="5"/>
      <c r="H4" s="5"/>
      <c r="J4" s="2" t="s">
        <v>10</v>
      </c>
      <c r="K4" s="6">
        <v>11.283399999999812</v>
      </c>
      <c r="L4" s="6">
        <v>74.21930157218496</v>
      </c>
      <c r="M4" s="6">
        <v>83.464046687019959</v>
      </c>
      <c r="N4" s="6">
        <v>22.625501111280258</v>
      </c>
      <c r="O4" s="6">
        <v>-21.312699735669597</v>
      </c>
    </row>
    <row r="5" spans="1:15" ht="14.4" customHeight="1" x14ac:dyDescent="0.2">
      <c r="A5" s="5"/>
      <c r="B5" s="5"/>
      <c r="C5" s="5"/>
      <c r="D5" s="5"/>
      <c r="E5" s="5"/>
      <c r="F5" s="5"/>
      <c r="G5" s="5"/>
      <c r="H5" s="5"/>
      <c r="J5" s="2" t="s">
        <v>11</v>
      </c>
      <c r="K5" s="6">
        <v>188.03189999999984</v>
      </c>
      <c r="L5" s="6">
        <v>245.68993310299993</v>
      </c>
      <c r="M5" s="6">
        <v>259.13976126499938</v>
      </c>
      <c r="N5" s="6">
        <v>201.08781191499961</v>
      </c>
      <c r="O5" s="6">
        <v>239.76407675599989</v>
      </c>
    </row>
    <row r="6" spans="1:15" ht="14.4" customHeight="1" x14ac:dyDescent="0.2">
      <c r="A6" s="5"/>
      <c r="B6" s="5"/>
      <c r="C6" s="5"/>
      <c r="D6" s="5"/>
      <c r="E6" s="5"/>
      <c r="F6" s="5"/>
      <c r="G6" s="5"/>
      <c r="H6" s="5"/>
      <c r="J6" s="2" t="s">
        <v>12</v>
      </c>
      <c r="K6" s="6">
        <v>78.038099999999972</v>
      </c>
      <c r="L6" s="6">
        <v>107.609181372889</v>
      </c>
      <c r="M6" s="6">
        <v>127.68702184649821</v>
      </c>
      <c r="N6" s="6">
        <v>122.0031342232339</v>
      </c>
      <c r="O6" s="6">
        <v>103.6567872442843</v>
      </c>
    </row>
    <row r="7" spans="1:15" ht="14.4" customHeight="1" x14ac:dyDescent="0.2">
      <c r="A7" s="5"/>
      <c r="B7" s="5"/>
      <c r="C7" s="5"/>
      <c r="D7" s="5"/>
      <c r="E7" s="5"/>
      <c r="F7" s="5"/>
      <c r="G7" s="5"/>
      <c r="H7" s="5"/>
      <c r="J7" s="2" t="s">
        <v>13</v>
      </c>
      <c r="K7" s="6">
        <v>-254.83799999999999</v>
      </c>
      <c r="L7" s="6">
        <v>-251.78782214506799</v>
      </c>
      <c r="M7" s="6">
        <v>-255.33695293978909</v>
      </c>
      <c r="N7" s="6">
        <v>-260.56014496193166</v>
      </c>
      <c r="O7" s="6">
        <v>-324.10552162958311</v>
      </c>
    </row>
    <row r="8" spans="1:15" ht="14.4" customHeight="1" x14ac:dyDescent="0.2">
      <c r="A8" s="5"/>
      <c r="B8" s="5"/>
      <c r="C8" s="5"/>
      <c r="D8" s="5"/>
      <c r="E8" s="5"/>
      <c r="F8" s="5"/>
      <c r="G8" s="5"/>
      <c r="H8" s="5"/>
      <c r="J8" s="2" t="s">
        <v>14</v>
      </c>
      <c r="K8" s="6">
        <v>5.1399999999997448E-2</v>
      </c>
      <c r="L8" s="6">
        <v>-27.291990758636</v>
      </c>
      <c r="M8" s="6">
        <v>-48.025783484676801</v>
      </c>
      <c r="N8" s="6">
        <v>-39.905300065020498</v>
      </c>
      <c r="O8" s="6">
        <v>-40.628042106392002</v>
      </c>
    </row>
    <row r="9" spans="1:15" ht="14.4" customHeight="1" x14ac:dyDescent="0.2">
      <c r="A9" s="5"/>
      <c r="B9" s="5"/>
      <c r="C9" s="5"/>
      <c r="D9" s="5"/>
      <c r="E9" s="5"/>
      <c r="F9" s="5"/>
      <c r="G9" s="5"/>
      <c r="H9" s="5"/>
      <c r="J9" s="2" t="s">
        <v>15</v>
      </c>
      <c r="K9" s="6">
        <v>101.8955</v>
      </c>
      <c r="L9" s="6">
        <v>53.509696690707997</v>
      </c>
      <c r="M9" s="6">
        <v>40.599478326210004</v>
      </c>
      <c r="N9" s="6">
        <v>14.003763882681</v>
      </c>
      <c r="O9" s="6">
        <v>14.140405653804001</v>
      </c>
    </row>
    <row r="10" spans="1:15" ht="14.4" customHeight="1" x14ac:dyDescent="0.2">
      <c r="A10" s="5"/>
      <c r="B10" s="5"/>
      <c r="C10" s="5"/>
      <c r="D10" s="5"/>
      <c r="E10" s="5"/>
      <c r="F10" s="5"/>
      <c r="G10" s="5"/>
      <c r="H10" s="5"/>
    </row>
    <row r="11" spans="1:15" ht="14.4" customHeight="1" x14ac:dyDescent="0.2">
      <c r="A11" s="5"/>
      <c r="B11" s="5"/>
      <c r="C11" s="5"/>
      <c r="D11" s="5"/>
      <c r="E11" s="5"/>
      <c r="F11" s="5"/>
      <c r="G11" s="5"/>
      <c r="H11" s="5"/>
    </row>
    <row r="12" spans="1:15" ht="14.4" customHeight="1" x14ac:dyDescent="0.2">
      <c r="A12" s="5"/>
      <c r="B12" s="5"/>
      <c r="C12" s="5"/>
      <c r="D12" s="5"/>
      <c r="E12" s="5"/>
      <c r="F12" s="5"/>
      <c r="G12" s="5"/>
      <c r="H12" s="5"/>
    </row>
    <row r="13" spans="1:15" ht="14.4" customHeight="1" x14ac:dyDescent="0.25">
      <c r="A13" s="5"/>
      <c r="B13" s="5"/>
      <c r="C13" s="5"/>
      <c r="D13" s="5"/>
      <c r="E13" s="5"/>
      <c r="F13" s="5"/>
      <c r="G13" s="5"/>
      <c r="H13" s="5"/>
    </row>
    <row r="14" spans="1:15" ht="14.4" customHeight="1" x14ac:dyDescent="0.25">
      <c r="A14" s="5"/>
      <c r="B14" s="5"/>
      <c r="C14" s="5"/>
      <c r="D14" s="5"/>
      <c r="E14" s="5"/>
      <c r="F14" s="5"/>
      <c r="G14" s="5"/>
      <c r="H14" s="5"/>
    </row>
    <row r="15" spans="1:15" ht="14.4" customHeight="1" x14ac:dyDescent="0.25">
      <c r="A15" s="5"/>
      <c r="B15" s="5"/>
      <c r="C15" s="5"/>
      <c r="D15" s="5"/>
      <c r="E15" s="5"/>
      <c r="F15" s="5"/>
      <c r="G15" s="5"/>
      <c r="H15" s="5"/>
    </row>
    <row r="16" spans="1:15" ht="14.4" customHeight="1" x14ac:dyDescent="0.25">
      <c r="A16" s="5"/>
      <c r="B16" s="5"/>
      <c r="C16" s="5"/>
      <c r="D16" s="5"/>
      <c r="E16" s="5"/>
      <c r="F16" s="5"/>
      <c r="G16" s="5"/>
      <c r="H16" s="5"/>
    </row>
    <row r="17" spans="1:8" ht="14.4" customHeight="1" x14ac:dyDescent="0.25">
      <c r="A17" s="5"/>
      <c r="B17" s="5"/>
      <c r="C17" s="5"/>
      <c r="D17" s="5"/>
      <c r="E17" s="5"/>
      <c r="F17" s="5"/>
      <c r="G17" s="5"/>
      <c r="H17" s="5"/>
    </row>
    <row r="18" spans="1:8" ht="14.4" customHeight="1" x14ac:dyDescent="0.25">
      <c r="A18" s="5"/>
      <c r="B18" s="5"/>
      <c r="C18" s="5"/>
      <c r="D18" s="5"/>
      <c r="E18" s="5"/>
      <c r="F18" s="5"/>
      <c r="G18" s="5"/>
      <c r="H18" s="5"/>
    </row>
    <row r="19" spans="1:8" ht="14.4" customHeight="1" x14ac:dyDescent="0.25">
      <c r="A19" s="5"/>
      <c r="B19" s="5"/>
      <c r="C19" s="5"/>
      <c r="D19" s="5"/>
      <c r="E19" s="5"/>
      <c r="F19" s="5"/>
      <c r="G19" s="5"/>
      <c r="H19" s="5"/>
    </row>
    <row r="20" spans="1:8" ht="14.4" customHeight="1" x14ac:dyDescent="0.25">
      <c r="A20" s="5"/>
      <c r="B20" s="5"/>
      <c r="C20" s="5"/>
      <c r="D20" s="5"/>
      <c r="E20" s="5"/>
      <c r="F20" s="5"/>
      <c r="G20" s="5"/>
      <c r="H20" s="5"/>
    </row>
    <row r="21" spans="1:8" ht="14.4" customHeight="1" x14ac:dyDescent="0.25">
      <c r="A21" s="5"/>
      <c r="B21" s="5"/>
      <c r="C21" s="5"/>
      <c r="D21" s="5"/>
      <c r="E21" s="5"/>
      <c r="F21" s="5"/>
      <c r="G21" s="5"/>
      <c r="H21" s="5"/>
    </row>
    <row r="22" spans="1:8" ht="14.4" customHeight="1" x14ac:dyDescent="0.25">
      <c r="A22" s="5"/>
      <c r="B22" s="5"/>
      <c r="C22" s="5"/>
      <c r="D22" s="5"/>
      <c r="E22" s="5"/>
      <c r="F22" s="5"/>
      <c r="G22" s="5"/>
      <c r="H22" s="5"/>
    </row>
    <row r="23" spans="1:8" ht="14.4" customHeight="1" x14ac:dyDescent="0.25">
      <c r="A23" s="5"/>
      <c r="B23" s="5"/>
      <c r="C23" s="5"/>
      <c r="D23" s="5"/>
      <c r="E23" s="5"/>
      <c r="F23" s="5"/>
      <c r="G23" s="5"/>
      <c r="H23" s="5"/>
    </row>
    <row r="24" spans="1:8" ht="14.4" customHeight="1" x14ac:dyDescent="0.25">
      <c r="A24" s="5"/>
      <c r="B24" s="5"/>
      <c r="C24" s="5"/>
      <c r="D24" s="5"/>
      <c r="E24" s="5"/>
      <c r="F24" s="5"/>
      <c r="G24" s="5"/>
      <c r="H24" s="5"/>
    </row>
  </sheetData>
  <pageMargins left="0.7" right="0.7" top="0.78740157499999996" bottom="0.78740157499999996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P29"/>
  <sheetViews>
    <sheetView workbookViewId="0">
      <selection activeCell="I1" sqref="I1"/>
    </sheetView>
  </sheetViews>
  <sheetFormatPr defaultColWidth="8.69921875" defaultRowHeight="14.4" customHeight="1" x14ac:dyDescent="0.25"/>
  <cols>
    <col min="1" max="9" width="8.69921875" style="2"/>
    <col min="10" max="10" width="21" style="2" customWidth="1"/>
    <col min="11" max="16384" width="8.69921875" style="2"/>
  </cols>
  <sheetData>
    <row r="1" spans="1:16" ht="14.4" customHeight="1" x14ac:dyDescent="0.2">
      <c r="A1" s="5"/>
      <c r="B1" s="5"/>
      <c r="C1" s="5"/>
      <c r="D1" s="5"/>
      <c r="E1" s="5"/>
      <c r="F1" s="5"/>
      <c r="G1" s="5"/>
      <c r="H1" s="5"/>
      <c r="I1" s="5"/>
    </row>
    <row r="2" spans="1:16" ht="14.4" customHeight="1" x14ac:dyDescent="0.25">
      <c r="A2" s="5"/>
      <c r="B2" s="13" t="s">
        <v>70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4.4" customHeight="1" x14ac:dyDescent="0.2">
      <c r="A3" s="5"/>
      <c r="B3" s="4" t="s">
        <v>72</v>
      </c>
      <c r="C3" s="5"/>
      <c r="D3" s="5"/>
      <c r="E3" s="5"/>
      <c r="F3" s="5"/>
      <c r="G3" s="5"/>
      <c r="H3" s="5"/>
      <c r="I3" s="5"/>
      <c r="K3" s="2">
        <v>2018</v>
      </c>
      <c r="L3" s="2">
        <v>2019</v>
      </c>
    </row>
    <row r="4" spans="1:16" ht="14.4" customHeight="1" x14ac:dyDescent="0.2">
      <c r="A4" s="5"/>
      <c r="B4" s="5" t="s">
        <v>9</v>
      </c>
      <c r="C4" s="5"/>
      <c r="D4" s="5"/>
      <c r="E4" s="5"/>
      <c r="F4" s="5"/>
      <c r="G4" s="5"/>
      <c r="H4" s="5"/>
      <c r="I4" s="5"/>
      <c r="J4" s="2" t="s">
        <v>73</v>
      </c>
      <c r="K4" s="6">
        <v>-276.30808000000019</v>
      </c>
      <c r="L4" s="6">
        <v>-271.74281966008499</v>
      </c>
    </row>
    <row r="5" spans="1:16" ht="14.4" customHeight="1" x14ac:dyDescent="0.2">
      <c r="A5" s="5"/>
      <c r="B5" s="5"/>
      <c r="C5" s="5"/>
      <c r="D5" s="5"/>
      <c r="E5" s="5"/>
      <c r="F5" s="5"/>
      <c r="G5" s="5"/>
      <c r="H5" s="5"/>
      <c r="I5" s="5"/>
      <c r="J5" s="2" t="s">
        <v>75</v>
      </c>
      <c r="K5" s="6">
        <v>-38.873486358601703</v>
      </c>
      <c r="L5" s="6">
        <v>-87.317190447937605</v>
      </c>
    </row>
    <row r="6" spans="1:16" ht="14.4" customHeight="1" x14ac:dyDescent="0.2">
      <c r="A6" s="5"/>
      <c r="B6" s="5"/>
      <c r="C6" s="5"/>
      <c r="D6" s="5"/>
      <c r="E6" s="5"/>
      <c r="F6" s="5"/>
      <c r="G6" s="5"/>
      <c r="H6" s="5"/>
      <c r="I6" s="5"/>
      <c r="J6" s="2" t="s">
        <v>74</v>
      </c>
      <c r="K6" s="6">
        <v>-12.185801999999999</v>
      </c>
      <c r="L6" s="6">
        <v>-11.170251569999998</v>
      </c>
    </row>
    <row r="7" spans="1:16" ht="14.4" customHeight="1" x14ac:dyDescent="0.2">
      <c r="A7" s="5"/>
      <c r="B7" s="5"/>
      <c r="C7" s="5"/>
      <c r="D7" s="5"/>
      <c r="E7" s="5"/>
      <c r="F7" s="5"/>
      <c r="G7" s="5"/>
      <c r="H7" s="5"/>
      <c r="I7" s="5"/>
      <c r="J7" s="2" t="s">
        <v>76</v>
      </c>
      <c r="K7" s="6">
        <v>-18.15093667955837</v>
      </c>
      <c r="L7" s="6">
        <v>-29.111281838068969</v>
      </c>
    </row>
    <row r="8" spans="1:16" ht="14.4" customHeight="1" x14ac:dyDescent="0.2">
      <c r="A8" s="5"/>
      <c r="B8" s="5"/>
      <c r="C8" s="5"/>
      <c r="D8" s="5"/>
      <c r="E8" s="5"/>
      <c r="F8" s="5"/>
      <c r="G8" s="5"/>
      <c r="H8" s="5"/>
      <c r="I8" s="5"/>
      <c r="J8" s="2" t="s">
        <v>77</v>
      </c>
      <c r="K8" s="6">
        <v>6.6534648076691996</v>
      </c>
      <c r="L8" s="6">
        <v>4.4488470326210248</v>
      </c>
    </row>
    <row r="9" spans="1:16" ht="14.4" customHeight="1" x14ac:dyDescent="0.2">
      <c r="A9" s="5"/>
      <c r="B9" s="5"/>
      <c r="C9" s="5"/>
      <c r="D9" s="5"/>
      <c r="E9" s="5"/>
      <c r="F9" s="5"/>
      <c r="G9" s="5"/>
      <c r="H9" s="5"/>
      <c r="I9" s="5"/>
      <c r="J9" s="2" t="s">
        <v>78</v>
      </c>
      <c r="K9" s="6">
        <v>25.674548654809001</v>
      </c>
      <c r="L9" s="6">
        <v>28.948473489896998</v>
      </c>
    </row>
    <row r="10" spans="1:16" ht="14.4" customHeight="1" x14ac:dyDescent="0.2">
      <c r="A10" s="5"/>
      <c r="B10" s="5"/>
      <c r="C10" s="5"/>
      <c r="D10" s="5"/>
      <c r="E10" s="5"/>
      <c r="F10" s="5"/>
      <c r="G10" s="5"/>
      <c r="H10" s="5"/>
      <c r="I10" s="5"/>
    </row>
    <row r="11" spans="1:16" ht="14.4" customHeight="1" x14ac:dyDescent="0.2">
      <c r="A11" s="5"/>
      <c r="B11" s="5"/>
      <c r="C11" s="5"/>
      <c r="D11" s="5"/>
      <c r="E11" s="5"/>
      <c r="F11" s="5"/>
      <c r="G11" s="5"/>
      <c r="H11" s="5"/>
      <c r="I11" s="5"/>
    </row>
    <row r="12" spans="1:16" ht="14.4" customHeight="1" x14ac:dyDescent="0.2">
      <c r="A12" s="5"/>
      <c r="B12" s="5"/>
      <c r="C12" s="5"/>
      <c r="D12" s="5"/>
      <c r="E12" s="5"/>
      <c r="F12" s="5"/>
      <c r="G12" s="5"/>
      <c r="H12" s="5"/>
      <c r="I12" s="5"/>
    </row>
    <row r="13" spans="1:16" ht="14.4" customHeight="1" x14ac:dyDescent="0.25">
      <c r="A13" s="5"/>
      <c r="B13" s="5"/>
      <c r="C13" s="5"/>
      <c r="D13" s="5"/>
      <c r="E13" s="5"/>
      <c r="F13" s="5"/>
      <c r="G13" s="5"/>
      <c r="H13" s="5"/>
      <c r="I13" s="5"/>
    </row>
    <row r="14" spans="1:16" ht="14.4" customHeight="1" x14ac:dyDescent="0.25">
      <c r="A14" s="5"/>
      <c r="B14" s="5"/>
      <c r="C14" s="5"/>
      <c r="D14" s="5"/>
      <c r="E14" s="5"/>
      <c r="F14" s="5"/>
      <c r="G14" s="5"/>
      <c r="H14" s="5"/>
      <c r="I14" s="5"/>
    </row>
    <row r="15" spans="1:16" ht="14.4" customHeight="1" x14ac:dyDescent="0.25">
      <c r="A15" s="5"/>
      <c r="B15" s="5"/>
      <c r="C15" s="5"/>
      <c r="D15" s="5"/>
      <c r="E15" s="5"/>
      <c r="F15" s="5"/>
      <c r="G15" s="5"/>
      <c r="H15" s="5"/>
      <c r="I15" s="5"/>
    </row>
    <row r="16" spans="1:16" ht="14.4" customHeight="1" x14ac:dyDescent="0.25">
      <c r="A16" s="5"/>
      <c r="B16" s="5"/>
      <c r="C16" s="5"/>
      <c r="D16" s="5"/>
      <c r="E16" s="5"/>
      <c r="F16" s="5"/>
      <c r="G16" s="5"/>
      <c r="H16" s="5"/>
      <c r="I16" s="5"/>
    </row>
    <row r="17" spans="1:9" ht="14.4" customHeight="1" x14ac:dyDescent="0.25">
      <c r="A17" s="5"/>
      <c r="B17" s="5"/>
      <c r="C17" s="5"/>
      <c r="D17" s="5"/>
      <c r="E17" s="5"/>
      <c r="F17" s="5"/>
      <c r="G17" s="5"/>
      <c r="H17" s="5"/>
      <c r="I17" s="5"/>
    </row>
    <row r="18" spans="1:9" ht="14.4" customHeight="1" x14ac:dyDescent="0.25">
      <c r="A18" s="5"/>
      <c r="B18" s="5"/>
      <c r="C18" s="5"/>
      <c r="D18" s="5"/>
      <c r="E18" s="5"/>
      <c r="F18" s="5"/>
      <c r="G18" s="5"/>
      <c r="H18" s="5"/>
      <c r="I18" s="5"/>
    </row>
    <row r="19" spans="1:9" ht="14.4" customHeight="1" x14ac:dyDescent="0.25">
      <c r="A19" s="5"/>
      <c r="B19" s="5"/>
      <c r="C19" s="5"/>
      <c r="D19" s="5"/>
      <c r="E19" s="5"/>
      <c r="F19" s="5"/>
      <c r="G19" s="5"/>
      <c r="H19" s="5"/>
      <c r="I19" s="5"/>
    </row>
    <row r="20" spans="1:9" ht="14.4" customHeight="1" x14ac:dyDescent="0.25">
      <c r="A20" s="5"/>
      <c r="B20" s="5"/>
      <c r="C20" s="5"/>
      <c r="D20" s="5"/>
      <c r="E20" s="5"/>
      <c r="F20" s="5"/>
      <c r="G20" s="5"/>
      <c r="H20" s="5"/>
      <c r="I20" s="5"/>
    </row>
    <row r="21" spans="1:9" ht="14.4" customHeight="1" x14ac:dyDescent="0.25">
      <c r="A21" s="5"/>
      <c r="B21" s="5"/>
      <c r="C21" s="5"/>
      <c r="D21" s="5"/>
      <c r="E21" s="5"/>
      <c r="F21" s="5"/>
      <c r="G21" s="5"/>
      <c r="H21" s="5"/>
      <c r="I21" s="5"/>
    </row>
    <row r="22" spans="1:9" ht="14.4" customHeight="1" x14ac:dyDescent="0.25">
      <c r="A22" s="5"/>
      <c r="B22" s="5"/>
      <c r="C22" s="5"/>
      <c r="D22" s="5"/>
      <c r="E22" s="5"/>
      <c r="F22" s="5"/>
      <c r="G22" s="5"/>
      <c r="H22" s="5"/>
      <c r="I22" s="5"/>
    </row>
    <row r="23" spans="1:9" ht="14.4" customHeight="1" x14ac:dyDescent="0.25">
      <c r="A23" s="5"/>
      <c r="B23" s="5"/>
      <c r="C23" s="5"/>
      <c r="D23" s="5"/>
      <c r="E23" s="5"/>
      <c r="F23" s="5"/>
      <c r="G23" s="5"/>
      <c r="H23" s="5"/>
      <c r="I23" s="5"/>
    </row>
    <row r="24" spans="1:9" ht="14.4" customHeight="1" x14ac:dyDescent="0.25">
      <c r="A24" s="5"/>
      <c r="B24" s="5"/>
      <c r="C24" s="5"/>
      <c r="D24" s="5"/>
      <c r="E24" s="5"/>
      <c r="F24" s="5"/>
      <c r="G24" s="5"/>
      <c r="H24" s="5"/>
      <c r="I24" s="5"/>
    </row>
    <row r="25" spans="1:9" ht="14.4" customHeight="1" x14ac:dyDescent="0.25">
      <c r="A25" s="5"/>
      <c r="B25" s="5"/>
      <c r="C25" s="5"/>
      <c r="D25" s="5"/>
      <c r="E25" s="5"/>
      <c r="F25" s="5"/>
      <c r="G25" s="5"/>
      <c r="H25" s="5"/>
      <c r="I25" s="5"/>
    </row>
    <row r="26" spans="1:9" ht="14.4" customHeight="1" x14ac:dyDescent="0.25">
      <c r="A26" s="5"/>
      <c r="B26" s="5"/>
      <c r="C26" s="5"/>
      <c r="D26" s="5"/>
      <c r="E26" s="5"/>
      <c r="F26" s="5"/>
      <c r="G26" s="5"/>
      <c r="H26" s="5"/>
      <c r="I26" s="5"/>
    </row>
    <row r="27" spans="1:9" ht="14.4" customHeight="1" x14ac:dyDescent="0.25">
      <c r="A27" s="5"/>
      <c r="B27" s="5"/>
      <c r="C27" s="5"/>
      <c r="D27" s="5"/>
      <c r="E27" s="5"/>
      <c r="F27" s="5"/>
      <c r="G27" s="5"/>
      <c r="H27" s="5"/>
      <c r="I27" s="5"/>
    </row>
    <row r="28" spans="1:9" ht="14.4" customHeight="1" x14ac:dyDescent="0.25">
      <c r="A28" s="5"/>
      <c r="B28" s="5"/>
      <c r="C28" s="5"/>
      <c r="D28" s="5"/>
      <c r="E28" s="5"/>
      <c r="F28" s="5"/>
      <c r="G28" s="5"/>
      <c r="H28" s="5"/>
      <c r="I28" s="5"/>
    </row>
    <row r="29" spans="1:9" ht="14.4" customHeight="1" x14ac:dyDescent="0.25">
      <c r="A29" s="5"/>
      <c r="B29" s="5"/>
      <c r="C29" s="5"/>
      <c r="D29" s="5"/>
      <c r="E29" s="5"/>
      <c r="F29" s="5"/>
      <c r="G29" s="5"/>
      <c r="H29" s="5"/>
      <c r="I29" s="5"/>
    </row>
  </sheetData>
  <pageMargins left="0.7" right="0.7" top="0.78740157499999996" bottom="0.78740157499999996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B2:E17"/>
  <sheetViews>
    <sheetView workbookViewId="0">
      <selection activeCell="F12" sqref="F12"/>
    </sheetView>
  </sheetViews>
  <sheetFormatPr defaultColWidth="9" defaultRowHeight="13.8" x14ac:dyDescent="0.25"/>
  <cols>
    <col min="1" max="1" width="9" style="16"/>
    <col min="2" max="2" width="47.19921875" style="16" customWidth="1"/>
    <col min="3" max="3" width="11.59765625" style="16" customWidth="1"/>
    <col min="4" max="4" width="17" style="16" customWidth="1"/>
    <col min="5" max="5" width="11.59765625" style="16" customWidth="1"/>
    <col min="6" max="16384" width="9" style="16"/>
  </cols>
  <sheetData>
    <row r="2" spans="2:5" x14ac:dyDescent="0.25">
      <c r="C2" s="150"/>
      <c r="D2" s="151" t="s">
        <v>260</v>
      </c>
    </row>
    <row r="3" spans="2:5" ht="14.25" x14ac:dyDescent="0.2">
      <c r="B3" s="15" t="s">
        <v>79</v>
      </c>
      <c r="C3" s="1"/>
      <c r="D3" s="1"/>
    </row>
    <row r="4" spans="2:5" ht="14.25" x14ac:dyDescent="0.2">
      <c r="B4" s="34" t="s">
        <v>80</v>
      </c>
      <c r="C4" s="17"/>
      <c r="D4" s="17"/>
      <c r="E4" s="17"/>
    </row>
    <row r="5" spans="2:5" ht="14.25" x14ac:dyDescent="0.2">
      <c r="B5" s="35" t="s">
        <v>18</v>
      </c>
      <c r="C5" s="17"/>
      <c r="D5" s="17"/>
      <c r="E5" s="17"/>
    </row>
    <row r="6" spans="2:5" ht="14.4" thickBot="1" x14ac:dyDescent="0.3">
      <c r="B6" s="18" t="s">
        <v>81</v>
      </c>
      <c r="C6" s="19"/>
      <c r="D6" s="18" t="s">
        <v>82</v>
      </c>
      <c r="E6" s="20"/>
    </row>
    <row r="7" spans="2:5" ht="14.4" thickBot="1" x14ac:dyDescent="0.3">
      <c r="B7" s="21" t="s">
        <v>83</v>
      </c>
      <c r="C7" s="22">
        <v>100</v>
      </c>
      <c r="D7" s="147" t="s">
        <v>83</v>
      </c>
      <c r="E7" s="23">
        <v>100</v>
      </c>
    </row>
    <row r="8" spans="2:5" x14ac:dyDescent="0.25">
      <c r="B8" s="24" t="s">
        <v>95</v>
      </c>
      <c r="C8" s="25">
        <v>40.141023113982456</v>
      </c>
      <c r="D8" s="148" t="s">
        <v>84</v>
      </c>
      <c r="E8" s="26">
        <v>94.191655891472081</v>
      </c>
    </row>
    <row r="9" spans="2:5" ht="14.4" customHeight="1" x14ac:dyDescent="0.25">
      <c r="B9" s="27" t="s">
        <v>92</v>
      </c>
      <c r="C9" s="28">
        <v>17.155355680152496</v>
      </c>
      <c r="D9" s="149" t="s">
        <v>86</v>
      </c>
      <c r="E9" s="29">
        <v>20.548316654260649</v>
      </c>
    </row>
    <row r="10" spans="2:5" ht="14.4" thickBot="1" x14ac:dyDescent="0.3">
      <c r="B10" s="30" t="s">
        <v>93</v>
      </c>
      <c r="C10" s="31">
        <v>6.7372616748513474</v>
      </c>
      <c r="D10" s="149" t="s">
        <v>87</v>
      </c>
      <c r="E10" s="29">
        <v>20.087454499999826</v>
      </c>
    </row>
    <row r="11" spans="2:5" x14ac:dyDescent="0.25">
      <c r="B11" s="24" t="s">
        <v>94</v>
      </c>
      <c r="C11" s="25">
        <v>54.614915643184787</v>
      </c>
      <c r="D11" s="149" t="s">
        <v>88</v>
      </c>
      <c r="E11" s="29">
        <v>15.557253571857999</v>
      </c>
    </row>
    <row r="12" spans="2:5" x14ac:dyDescent="0.25">
      <c r="B12" s="27" t="s">
        <v>259</v>
      </c>
      <c r="C12" s="28">
        <v>29.788973088400553</v>
      </c>
      <c r="D12" s="149" t="s">
        <v>89</v>
      </c>
      <c r="E12" s="29">
        <v>12.502728325109864</v>
      </c>
    </row>
    <row r="13" spans="2:5" x14ac:dyDescent="0.25">
      <c r="B13" s="27" t="s">
        <v>96</v>
      </c>
      <c r="C13" s="28">
        <v>9.3854736390021252</v>
      </c>
      <c r="D13" s="149" t="s">
        <v>90</v>
      </c>
      <c r="E13" s="29">
        <v>5.8455445349047555</v>
      </c>
    </row>
    <row r="14" spans="2:5" ht="14.4" thickBot="1" x14ac:dyDescent="0.3">
      <c r="B14" s="27" t="s">
        <v>97</v>
      </c>
      <c r="C14" s="28">
        <v>8.7288420371165056</v>
      </c>
      <c r="D14" s="32" t="s">
        <v>91</v>
      </c>
      <c r="E14" s="33">
        <v>5.6917004967226603</v>
      </c>
    </row>
    <row r="15" spans="2:5" x14ac:dyDescent="0.25">
      <c r="B15" s="102"/>
      <c r="C15" s="103"/>
      <c r="D15" s="17"/>
      <c r="E15" s="104"/>
    </row>
    <row r="16" spans="2:5" x14ac:dyDescent="0.25">
      <c r="B16" s="105"/>
      <c r="C16" s="105"/>
      <c r="D16" s="105"/>
      <c r="E16" s="105"/>
    </row>
    <row r="17" spans="2:5" x14ac:dyDescent="0.25">
      <c r="B17" s="1"/>
      <c r="C17" s="1"/>
      <c r="D17" s="1"/>
      <c r="E17" s="1"/>
    </row>
  </sheetData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B2:I17"/>
  <sheetViews>
    <sheetView topLeftCell="A4" workbookViewId="0">
      <selection activeCell="J15" sqref="J15"/>
    </sheetView>
  </sheetViews>
  <sheetFormatPr defaultColWidth="9" defaultRowHeight="13.8" x14ac:dyDescent="0.25"/>
  <cols>
    <col min="1" max="1" width="9" style="16"/>
    <col min="2" max="2" width="35.69921875" style="16" customWidth="1"/>
    <col min="3" max="16384" width="9" style="16"/>
  </cols>
  <sheetData>
    <row r="2" spans="2:9" x14ac:dyDescent="0.25">
      <c r="F2" s="155"/>
      <c r="G2" s="156"/>
    </row>
    <row r="3" spans="2:9" ht="14.25" x14ac:dyDescent="0.2">
      <c r="B3" s="15" t="s">
        <v>98</v>
      </c>
      <c r="C3" s="1"/>
      <c r="D3" s="1"/>
      <c r="E3" s="1"/>
      <c r="F3" s="1"/>
      <c r="G3" s="1"/>
    </row>
    <row r="4" spans="2:9" x14ac:dyDescent="0.25">
      <c r="B4" s="9" t="s">
        <v>99</v>
      </c>
      <c r="C4" s="8"/>
      <c r="D4" s="8"/>
      <c r="E4" s="8"/>
      <c r="F4" s="8"/>
      <c r="G4" s="8"/>
      <c r="H4" s="8"/>
    </row>
    <row r="5" spans="2:9" ht="14.25" x14ac:dyDescent="0.2">
      <c r="B5" s="73" t="s">
        <v>9</v>
      </c>
      <c r="C5" s="8"/>
      <c r="D5" s="8"/>
      <c r="E5" s="8"/>
      <c r="F5" s="8"/>
      <c r="G5" s="8"/>
      <c r="H5" s="8"/>
    </row>
    <row r="6" spans="2:9" x14ac:dyDescent="0.25">
      <c r="B6" s="8"/>
      <c r="C6" s="36"/>
      <c r="D6" s="37">
        <v>2019</v>
      </c>
      <c r="E6" s="38"/>
      <c r="F6" s="36"/>
      <c r="G6" s="37" t="s">
        <v>108</v>
      </c>
      <c r="H6" s="39"/>
    </row>
    <row r="7" spans="2:9" ht="15" thickBot="1" x14ac:dyDescent="0.25">
      <c r="B7" s="40" t="s">
        <v>100</v>
      </c>
      <c r="C7" s="41" t="s">
        <v>105</v>
      </c>
      <c r="D7" s="42" t="s">
        <v>106</v>
      </c>
      <c r="E7" s="43" t="s">
        <v>107</v>
      </c>
      <c r="F7" s="41" t="s">
        <v>105</v>
      </c>
      <c r="G7" s="42" t="s">
        <v>106</v>
      </c>
      <c r="H7" s="152" t="s">
        <v>107</v>
      </c>
      <c r="I7" s="153"/>
    </row>
    <row r="8" spans="2:9" ht="14.25" x14ac:dyDescent="0.2">
      <c r="B8" s="44" t="s">
        <v>101</v>
      </c>
      <c r="C8" s="45">
        <v>32.445509462430003</v>
      </c>
      <c r="D8" s="46">
        <v>7.3678080984400003</v>
      </c>
      <c r="E8" s="47">
        <v>25.077701363989998</v>
      </c>
      <c r="F8" s="45">
        <v>2.9816547794100039</v>
      </c>
      <c r="G8" s="46">
        <v>0.52010002916999998</v>
      </c>
      <c r="H8" s="48">
        <v>2.4615547502399977</v>
      </c>
    </row>
    <row r="9" spans="2:9" ht="14.4" customHeight="1" x14ac:dyDescent="0.2">
      <c r="B9" s="49" t="s">
        <v>102</v>
      </c>
      <c r="C9" s="50">
        <v>0</v>
      </c>
      <c r="D9" s="51">
        <v>7.3678080984400003</v>
      </c>
      <c r="E9" s="52">
        <v>-7.3678080984400003</v>
      </c>
      <c r="F9" s="50">
        <v>0</v>
      </c>
      <c r="G9" s="51">
        <v>0.52010002916999998</v>
      </c>
      <c r="H9" s="53">
        <v>-0.52010002916999998</v>
      </c>
    </row>
    <row r="10" spans="2:9" ht="13.95" x14ac:dyDescent="0.25">
      <c r="B10" s="49" t="s">
        <v>103</v>
      </c>
      <c r="C10" s="50">
        <v>0.46694736296999995</v>
      </c>
      <c r="D10" s="51">
        <v>0</v>
      </c>
      <c r="E10" s="52">
        <v>0.46694736296999995</v>
      </c>
      <c r="F10" s="50">
        <v>0.15750426557999997</v>
      </c>
      <c r="G10" s="51">
        <v>0</v>
      </c>
      <c r="H10" s="53">
        <v>0.15750426557999997</v>
      </c>
    </row>
    <row r="11" spans="2:9" ht="14.25" x14ac:dyDescent="0.2">
      <c r="B11" s="49" t="s">
        <v>104</v>
      </c>
      <c r="C11" s="50">
        <v>31.97856209946</v>
      </c>
      <c r="D11" s="51">
        <v>0</v>
      </c>
      <c r="E11" s="52">
        <v>31.97856209946</v>
      </c>
      <c r="F11" s="50">
        <v>2.8241505138299985</v>
      </c>
      <c r="G11" s="51">
        <v>0</v>
      </c>
      <c r="H11" s="53">
        <v>2.8241505138299985</v>
      </c>
    </row>
    <row r="12" spans="2:9" ht="14.25" x14ac:dyDescent="0.2">
      <c r="B12" s="54" t="s">
        <v>109</v>
      </c>
      <c r="C12" s="55">
        <v>40.925444458700007</v>
      </c>
      <c r="D12" s="56">
        <v>46.046515501510001</v>
      </c>
      <c r="E12" s="57">
        <v>-5.1210710428099997</v>
      </c>
      <c r="F12" s="55">
        <v>1.7495099327500085</v>
      </c>
      <c r="G12" s="56">
        <v>2.0550926411500043</v>
      </c>
      <c r="H12" s="58">
        <v>-0.30558270840000024</v>
      </c>
    </row>
    <row r="13" spans="2:9" x14ac:dyDescent="0.25">
      <c r="B13" s="49" t="s">
        <v>110</v>
      </c>
      <c r="C13" s="50">
        <v>40.925444458700007</v>
      </c>
      <c r="D13" s="51">
        <v>1.99675470394</v>
      </c>
      <c r="E13" s="52">
        <v>38.928689754760001</v>
      </c>
      <c r="F13" s="50">
        <v>1.7495099327500085</v>
      </c>
      <c r="G13" s="51">
        <v>0.75894127759999996</v>
      </c>
      <c r="H13" s="53">
        <v>0.9905686551499997</v>
      </c>
    </row>
    <row r="14" spans="2:9" x14ac:dyDescent="0.25">
      <c r="B14" s="154" t="s">
        <v>111</v>
      </c>
      <c r="C14" s="59">
        <v>0</v>
      </c>
      <c r="D14" s="60">
        <v>44.049760797570002</v>
      </c>
      <c r="E14" s="61">
        <v>-44.049760797570002</v>
      </c>
      <c r="F14" s="59">
        <v>0</v>
      </c>
      <c r="G14" s="60">
        <v>1.2961513635500026</v>
      </c>
      <c r="H14" s="62">
        <v>-1.2961513635500026</v>
      </c>
    </row>
    <row r="15" spans="2:9" x14ac:dyDescent="0.25">
      <c r="B15" s="63" t="s">
        <v>112</v>
      </c>
      <c r="C15" s="64">
        <v>45.75809065376</v>
      </c>
      <c r="D15" s="65">
        <v>3.934E-2</v>
      </c>
      <c r="E15" s="66">
        <v>45.718750653759997</v>
      </c>
      <c r="F15" s="64">
        <v>23.72317055289</v>
      </c>
      <c r="G15" s="65">
        <v>3.934E-2</v>
      </c>
      <c r="H15" s="67">
        <v>23.683830552889997</v>
      </c>
    </row>
    <row r="16" spans="2:9" ht="14.4" thickBot="1" x14ac:dyDescent="0.3">
      <c r="B16" s="68" t="s">
        <v>113</v>
      </c>
      <c r="C16" s="69">
        <v>45.75809065376</v>
      </c>
      <c r="D16" s="70">
        <v>3.934E-2</v>
      </c>
      <c r="E16" s="71">
        <v>45.718750653759997</v>
      </c>
      <c r="F16" s="69">
        <v>23.72317055289</v>
      </c>
      <c r="G16" s="70">
        <v>3.934E-2</v>
      </c>
      <c r="H16" s="72">
        <v>23.683830552889997</v>
      </c>
    </row>
    <row r="17" spans="2:8" x14ac:dyDescent="0.25">
      <c r="B17" s="63" t="s">
        <v>114</v>
      </c>
      <c r="C17" s="64">
        <v>119.12904457489</v>
      </c>
      <c r="D17" s="65">
        <v>53.453663599950005</v>
      </c>
      <c r="E17" s="66">
        <v>65.675380974939998</v>
      </c>
      <c r="F17" s="64">
        <v>28.454335265050005</v>
      </c>
      <c r="G17" s="65">
        <v>2.6145326703200098</v>
      </c>
      <c r="H17" s="67">
        <v>25.839802594729996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B1:O27"/>
  <sheetViews>
    <sheetView workbookViewId="0">
      <selection activeCell="I1" sqref="I1"/>
    </sheetView>
  </sheetViews>
  <sheetFormatPr defaultColWidth="8.69921875" defaultRowHeight="14.4" customHeight="1" x14ac:dyDescent="0.25"/>
  <cols>
    <col min="1" max="9" width="8.69921875" style="2"/>
    <col min="10" max="10" width="21.59765625" style="2" customWidth="1"/>
    <col min="11" max="16384" width="8.69921875" style="2"/>
  </cols>
  <sheetData>
    <row r="1" spans="2:15" ht="14.4" customHeight="1" x14ac:dyDescent="0.2">
      <c r="B1" s="5"/>
      <c r="C1" s="5"/>
      <c r="D1" s="5"/>
      <c r="E1" s="5"/>
      <c r="F1" s="5"/>
      <c r="G1" s="5"/>
      <c r="H1" s="5"/>
    </row>
    <row r="2" spans="2:15" ht="14.4" customHeight="1" x14ac:dyDescent="0.2">
      <c r="B2" s="13" t="s">
        <v>115</v>
      </c>
      <c r="C2" s="5"/>
      <c r="D2" s="5"/>
      <c r="E2" s="5"/>
      <c r="F2" s="5"/>
      <c r="G2" s="5"/>
      <c r="H2" s="5"/>
    </row>
    <row r="3" spans="2:15" ht="14.4" customHeight="1" x14ac:dyDescent="0.2">
      <c r="B3" s="4" t="s">
        <v>109</v>
      </c>
      <c r="C3" s="5"/>
      <c r="D3" s="5"/>
      <c r="E3" s="5"/>
      <c r="F3" s="5"/>
      <c r="G3" s="5"/>
      <c r="H3" s="5"/>
      <c r="K3" s="2">
        <v>2015</v>
      </c>
      <c r="L3" s="2">
        <v>2016</v>
      </c>
      <c r="M3" s="2">
        <v>2017</v>
      </c>
      <c r="N3" s="2">
        <v>2018</v>
      </c>
      <c r="O3" s="2">
        <v>2019</v>
      </c>
    </row>
    <row r="4" spans="2:15" ht="14.4" customHeight="1" x14ac:dyDescent="0.2">
      <c r="B4" s="5" t="s">
        <v>9</v>
      </c>
      <c r="C4" s="5"/>
      <c r="D4" s="5"/>
      <c r="E4" s="5"/>
      <c r="F4" s="5"/>
      <c r="G4" s="5"/>
      <c r="H4" s="5"/>
      <c r="J4" s="2" t="s">
        <v>116</v>
      </c>
      <c r="K4" s="6">
        <v>5.1399999999997448E-2</v>
      </c>
      <c r="L4" s="6">
        <v>-27.291990758636</v>
      </c>
      <c r="M4" s="6">
        <v>-48.025783484676801</v>
      </c>
      <c r="N4" s="6">
        <v>-39.905300065020498</v>
      </c>
      <c r="O4" s="6">
        <v>-40.628042106392002</v>
      </c>
    </row>
    <row r="5" spans="2:15" ht="14.4" customHeight="1" x14ac:dyDescent="0.2">
      <c r="B5" s="5"/>
      <c r="C5" s="11"/>
      <c r="D5" s="11"/>
      <c r="E5" s="11"/>
      <c r="F5" s="5"/>
      <c r="G5" s="5"/>
      <c r="H5" s="5"/>
      <c r="J5" s="2" t="s">
        <v>117</v>
      </c>
      <c r="K5" s="6">
        <v>22.06002488195</v>
      </c>
      <c r="L5" s="6">
        <v>1.1777801995299999</v>
      </c>
      <c r="M5" s="6">
        <v>-14.5036</v>
      </c>
      <c r="N5" s="6">
        <v>-4.8155000000000001</v>
      </c>
      <c r="O5" s="6">
        <v>-5.1211000000000002</v>
      </c>
    </row>
    <row r="6" spans="2:15" ht="14.4" customHeight="1" x14ac:dyDescent="0.2">
      <c r="B6" s="5"/>
      <c r="C6" s="11"/>
      <c r="D6" s="11"/>
      <c r="E6" s="11"/>
      <c r="F6" s="5"/>
      <c r="G6" s="5"/>
      <c r="H6" s="5"/>
      <c r="J6" s="2" t="s">
        <v>118</v>
      </c>
      <c r="K6" s="6">
        <v>-22.008624881950002</v>
      </c>
      <c r="L6" s="6">
        <v>-28.469770958166002</v>
      </c>
      <c r="M6" s="6">
        <v>-33.522183484676802</v>
      </c>
      <c r="N6" s="6">
        <v>-35.089800065020498</v>
      </c>
      <c r="O6" s="6">
        <v>-35.506942106392003</v>
      </c>
    </row>
    <row r="7" spans="2:15" ht="14.4" customHeight="1" x14ac:dyDescent="0.2">
      <c r="B7" s="5"/>
      <c r="C7" s="11"/>
      <c r="D7" s="11"/>
      <c r="E7" s="11"/>
      <c r="F7" s="5"/>
      <c r="G7" s="5"/>
      <c r="H7" s="5"/>
    </row>
    <row r="8" spans="2:15" ht="14.4" customHeight="1" x14ac:dyDescent="0.2">
      <c r="B8" s="5"/>
      <c r="C8" s="11"/>
      <c r="D8" s="11"/>
      <c r="E8" s="11"/>
      <c r="F8" s="5"/>
      <c r="G8" s="5"/>
      <c r="H8" s="5"/>
    </row>
    <row r="9" spans="2:15" ht="14.4" customHeight="1" x14ac:dyDescent="0.2">
      <c r="B9" s="5"/>
      <c r="C9" s="11"/>
      <c r="D9" s="11"/>
      <c r="E9" s="11"/>
      <c r="F9" s="5"/>
      <c r="G9" s="5"/>
      <c r="H9" s="5"/>
    </row>
    <row r="10" spans="2:15" ht="14.4" customHeight="1" x14ac:dyDescent="0.2">
      <c r="B10" s="5"/>
      <c r="C10" s="5"/>
      <c r="D10" s="5"/>
      <c r="E10" s="5"/>
      <c r="F10" s="5"/>
      <c r="G10" s="5"/>
      <c r="H10" s="5"/>
    </row>
    <row r="11" spans="2:15" ht="14.4" customHeight="1" x14ac:dyDescent="0.2">
      <c r="B11" s="5"/>
      <c r="C11" s="5"/>
      <c r="D11" s="5"/>
      <c r="E11" s="5"/>
      <c r="F11" s="5"/>
      <c r="G11" s="5"/>
      <c r="H11" s="5"/>
    </row>
    <row r="12" spans="2:15" ht="14.4" customHeight="1" x14ac:dyDescent="0.2">
      <c r="B12" s="5"/>
      <c r="C12" s="5"/>
      <c r="D12" s="5"/>
      <c r="E12" s="5"/>
      <c r="F12" s="5"/>
      <c r="G12" s="5"/>
      <c r="H12" s="5"/>
    </row>
    <row r="13" spans="2:15" ht="14.4" customHeight="1" x14ac:dyDescent="0.25">
      <c r="B13" s="5"/>
      <c r="C13" s="5"/>
      <c r="D13" s="5"/>
      <c r="E13" s="5"/>
      <c r="F13" s="5"/>
      <c r="G13" s="5"/>
      <c r="H13" s="5"/>
    </row>
    <row r="14" spans="2:15" ht="14.4" customHeight="1" x14ac:dyDescent="0.25">
      <c r="B14" s="5"/>
      <c r="C14" s="5"/>
      <c r="D14" s="5"/>
      <c r="E14" s="5"/>
      <c r="F14" s="5"/>
      <c r="G14" s="5"/>
      <c r="H14" s="5"/>
    </row>
    <row r="15" spans="2:15" ht="14.4" customHeight="1" x14ac:dyDescent="0.25">
      <c r="B15" s="5"/>
      <c r="C15" s="5"/>
      <c r="D15" s="5"/>
      <c r="E15" s="5"/>
      <c r="F15" s="5"/>
      <c r="G15" s="5"/>
      <c r="H15" s="5"/>
    </row>
    <row r="16" spans="2:15" ht="14.4" customHeight="1" x14ac:dyDescent="0.25">
      <c r="B16" s="5"/>
      <c r="C16" s="5"/>
      <c r="D16" s="5"/>
      <c r="E16" s="5"/>
      <c r="F16" s="5"/>
      <c r="G16" s="5"/>
      <c r="H16" s="5"/>
    </row>
    <row r="17" spans="2:8" ht="14.4" customHeight="1" x14ac:dyDescent="0.25">
      <c r="B17" s="5"/>
      <c r="C17" s="5"/>
      <c r="D17" s="5"/>
      <c r="E17" s="5"/>
      <c r="F17" s="5"/>
      <c r="G17" s="5"/>
      <c r="H17" s="5"/>
    </row>
    <row r="18" spans="2:8" ht="14.4" customHeight="1" x14ac:dyDescent="0.25">
      <c r="B18" s="5"/>
      <c r="C18" s="5"/>
      <c r="D18" s="5"/>
      <c r="E18" s="5"/>
      <c r="F18" s="5"/>
      <c r="G18" s="5"/>
      <c r="H18" s="5"/>
    </row>
    <row r="19" spans="2:8" ht="14.4" customHeight="1" x14ac:dyDescent="0.25">
      <c r="B19" s="5"/>
      <c r="C19" s="5"/>
      <c r="D19" s="5"/>
      <c r="E19" s="5"/>
      <c r="F19" s="5"/>
      <c r="G19" s="5"/>
      <c r="H19" s="5"/>
    </row>
    <row r="20" spans="2:8" ht="14.4" customHeight="1" x14ac:dyDescent="0.25">
      <c r="B20" s="5"/>
      <c r="C20" s="5"/>
      <c r="D20" s="5"/>
      <c r="E20" s="5"/>
      <c r="F20" s="5"/>
      <c r="G20" s="5"/>
      <c r="H20" s="5"/>
    </row>
    <row r="21" spans="2:8" ht="14.4" customHeight="1" x14ac:dyDescent="0.25">
      <c r="B21" s="5"/>
      <c r="C21" s="5"/>
      <c r="D21" s="5"/>
      <c r="E21" s="5"/>
      <c r="F21" s="5"/>
      <c r="G21" s="5"/>
      <c r="H21" s="5"/>
    </row>
    <row r="22" spans="2:8" ht="14.4" customHeight="1" x14ac:dyDescent="0.25">
      <c r="B22" s="5"/>
      <c r="C22" s="5"/>
      <c r="D22" s="5"/>
      <c r="E22" s="5"/>
      <c r="F22" s="5"/>
      <c r="G22" s="5"/>
      <c r="H22" s="5"/>
    </row>
    <row r="23" spans="2:8" ht="14.4" customHeight="1" x14ac:dyDescent="0.25">
      <c r="B23" s="5"/>
      <c r="C23" s="5"/>
      <c r="D23" s="5"/>
      <c r="E23" s="5"/>
      <c r="F23" s="5"/>
      <c r="G23" s="5"/>
      <c r="H23" s="5"/>
    </row>
    <row r="24" spans="2:8" ht="14.4" customHeight="1" x14ac:dyDescent="0.25">
      <c r="B24" s="5"/>
      <c r="C24" s="5"/>
      <c r="D24" s="5"/>
      <c r="E24" s="5"/>
      <c r="F24" s="5"/>
      <c r="G24" s="5"/>
      <c r="H24" s="5"/>
    </row>
    <row r="25" spans="2:8" ht="14.4" customHeight="1" x14ac:dyDescent="0.25">
      <c r="B25" s="5"/>
      <c r="C25" s="5"/>
      <c r="D25" s="5"/>
      <c r="E25" s="5"/>
      <c r="F25" s="5"/>
      <c r="G25" s="5"/>
      <c r="H25" s="5"/>
    </row>
    <row r="26" spans="2:8" ht="14.4" customHeight="1" x14ac:dyDescent="0.25">
      <c r="B26" s="5"/>
      <c r="C26" s="5"/>
      <c r="D26" s="5"/>
      <c r="E26" s="5"/>
      <c r="F26" s="5"/>
      <c r="G26" s="5"/>
      <c r="H26" s="5"/>
    </row>
    <row r="27" spans="2:8" ht="14.4" customHeight="1" x14ac:dyDescent="0.25">
      <c r="B27" s="5"/>
      <c r="C27" s="5"/>
      <c r="D27" s="5"/>
      <c r="E27" s="5"/>
      <c r="F27" s="5"/>
      <c r="G27" s="5"/>
      <c r="H27" s="5"/>
    </row>
  </sheetData>
  <pageMargins left="0.7" right="0.7" top="0.78740157499999996" bottom="0.78740157499999996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O29"/>
  <sheetViews>
    <sheetView topLeftCell="B1" workbookViewId="0">
      <selection activeCell="I1" sqref="I1"/>
    </sheetView>
  </sheetViews>
  <sheetFormatPr defaultColWidth="8.69921875" defaultRowHeight="14.4" customHeight="1" x14ac:dyDescent="0.25"/>
  <cols>
    <col min="1" max="9" width="8.69921875" style="2"/>
    <col min="10" max="10" width="21.8984375" style="2" customWidth="1"/>
    <col min="11" max="16384" width="8.69921875" style="2"/>
  </cols>
  <sheetData>
    <row r="1" spans="1:15" ht="14.4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</row>
    <row r="2" spans="1:15" ht="14.4" customHeight="1" x14ac:dyDescent="0.2">
      <c r="A2" s="5"/>
      <c r="B2" s="13" t="s">
        <v>119</v>
      </c>
      <c r="C2" s="5"/>
      <c r="D2" s="5"/>
      <c r="E2" s="5"/>
      <c r="F2" s="5"/>
      <c r="G2" s="5"/>
      <c r="H2" s="5"/>
      <c r="I2" s="5"/>
      <c r="J2" s="5"/>
    </row>
    <row r="3" spans="1:15" ht="14.4" customHeight="1" x14ac:dyDescent="0.2">
      <c r="A3" s="5"/>
      <c r="B3" s="4" t="s">
        <v>120</v>
      </c>
      <c r="C3" s="5"/>
      <c r="D3" s="5"/>
      <c r="E3" s="5"/>
      <c r="F3" s="5"/>
      <c r="G3" s="5"/>
      <c r="H3" s="5"/>
      <c r="I3" s="5"/>
      <c r="J3" s="5"/>
      <c r="K3" s="2">
        <v>2015</v>
      </c>
      <c r="L3" s="2">
        <v>2016</v>
      </c>
      <c r="M3" s="2">
        <v>2017</v>
      </c>
      <c r="N3" s="2">
        <v>2018</v>
      </c>
      <c r="O3" s="2">
        <v>2019</v>
      </c>
    </row>
    <row r="4" spans="1:15" ht="14.4" customHeight="1" x14ac:dyDescent="0.2">
      <c r="A4" s="5"/>
      <c r="B4" s="5" t="s">
        <v>9</v>
      </c>
      <c r="C4" s="5"/>
      <c r="D4" s="5"/>
      <c r="E4" s="5"/>
      <c r="F4" s="5"/>
      <c r="G4" s="5"/>
      <c r="H4" s="5"/>
      <c r="I4" s="5"/>
      <c r="J4" s="5" t="s">
        <v>121</v>
      </c>
      <c r="K4" s="6">
        <v>101.8955</v>
      </c>
      <c r="L4" s="6">
        <v>53.509696690707997</v>
      </c>
      <c r="M4" s="6">
        <v>40.599478326210004</v>
      </c>
      <c r="N4" s="6">
        <v>14.003763882681</v>
      </c>
      <c r="O4" s="6">
        <v>14.140405653804001</v>
      </c>
    </row>
    <row r="5" spans="1:15" ht="14.4" customHeight="1" x14ac:dyDescent="0.2">
      <c r="A5" s="5"/>
      <c r="B5" s="5"/>
      <c r="C5" s="11"/>
      <c r="D5" s="11"/>
      <c r="E5" s="11"/>
      <c r="F5" s="5"/>
      <c r="G5" s="5"/>
      <c r="H5" s="5"/>
      <c r="I5" s="5"/>
      <c r="J5" s="5" t="s">
        <v>117</v>
      </c>
      <c r="K5" s="6">
        <v>100.19220147029</v>
      </c>
      <c r="L5" s="6">
        <v>50.901352690799996</v>
      </c>
      <c r="M5" s="6">
        <v>43.058099999999996</v>
      </c>
      <c r="N5" s="6">
        <v>22.0349</v>
      </c>
      <c r="O5" s="6">
        <v>45.718800000000002</v>
      </c>
    </row>
    <row r="6" spans="1:15" ht="14.4" customHeight="1" x14ac:dyDescent="0.2">
      <c r="A6" s="5"/>
      <c r="B6" s="5"/>
      <c r="C6" s="11"/>
      <c r="D6" s="11"/>
      <c r="E6" s="11"/>
      <c r="F6" s="5"/>
      <c r="G6" s="5"/>
      <c r="H6" s="5"/>
      <c r="I6" s="5"/>
      <c r="J6" s="5" t="s">
        <v>25</v>
      </c>
      <c r="K6" s="6">
        <v>1.703298529709997</v>
      </c>
      <c r="L6" s="6">
        <v>2.6083439999080014</v>
      </c>
      <c r="M6" s="6">
        <v>-2.4586216737899917</v>
      </c>
      <c r="N6" s="6">
        <v>-8.0311361173190008</v>
      </c>
      <c r="O6" s="6">
        <v>-31.578394346195999</v>
      </c>
    </row>
    <row r="7" spans="1:15" ht="14.4" customHeight="1" x14ac:dyDescent="0.2">
      <c r="A7" s="5"/>
      <c r="B7" s="5"/>
      <c r="C7" s="11"/>
      <c r="D7" s="11"/>
      <c r="E7" s="11"/>
      <c r="F7" s="5"/>
      <c r="G7" s="5"/>
      <c r="H7" s="5"/>
      <c r="I7" s="5"/>
      <c r="J7" s="5"/>
    </row>
    <row r="8" spans="1:15" ht="14.4" customHeight="1" x14ac:dyDescent="0.2">
      <c r="A8" s="5"/>
      <c r="B8" s="5"/>
      <c r="C8" s="11"/>
      <c r="D8" s="11"/>
      <c r="E8" s="11"/>
      <c r="F8" s="5"/>
      <c r="G8" s="5"/>
      <c r="H8" s="5"/>
      <c r="I8" s="5"/>
      <c r="J8" s="5"/>
    </row>
    <row r="9" spans="1:15" ht="14.4" customHeight="1" x14ac:dyDescent="0.2">
      <c r="A9" s="5"/>
      <c r="B9" s="5"/>
      <c r="C9" s="11"/>
      <c r="D9" s="11"/>
      <c r="E9" s="11"/>
      <c r="F9" s="5"/>
      <c r="G9" s="5"/>
      <c r="H9" s="5"/>
      <c r="I9" s="5"/>
      <c r="J9" s="5"/>
    </row>
    <row r="10" spans="1:15" ht="14.4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5" ht="14.4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5" ht="14.4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5" ht="14.4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5" ht="14.4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5" ht="14.4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5" ht="14.4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ht="14.4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ht="14.4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ht="14.4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ht="14.4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ht="14.4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ht="14.4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ht="14.4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ht="14.4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ht="14.4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ht="14.4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ht="14.4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ht="14.4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ht="14.4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</sheetData>
  <pageMargins left="0.7" right="0.7" top="0.78740157499999996" bottom="0.78740157499999996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B1:O27"/>
  <sheetViews>
    <sheetView workbookViewId="0">
      <selection activeCell="I1" sqref="I1"/>
    </sheetView>
  </sheetViews>
  <sheetFormatPr defaultColWidth="8.69921875" defaultRowHeight="14.4" customHeight="1" x14ac:dyDescent="0.25"/>
  <cols>
    <col min="1" max="9" width="8.69921875" style="2"/>
    <col min="10" max="10" width="17.19921875" style="2" customWidth="1"/>
    <col min="11" max="16384" width="8.69921875" style="2"/>
  </cols>
  <sheetData>
    <row r="1" spans="2:15" ht="14.4" customHeight="1" x14ac:dyDescent="0.2">
      <c r="B1" s="5"/>
      <c r="C1" s="5"/>
      <c r="D1" s="5"/>
      <c r="E1" s="5"/>
      <c r="F1" s="5"/>
      <c r="G1" s="5"/>
      <c r="H1" s="5"/>
    </row>
    <row r="2" spans="2:15" ht="14.4" customHeight="1" x14ac:dyDescent="0.2">
      <c r="B2" s="97" t="s">
        <v>122</v>
      </c>
      <c r="C2" s="5"/>
      <c r="D2" s="5"/>
      <c r="E2" s="5"/>
      <c r="F2" s="5"/>
      <c r="G2" s="5"/>
      <c r="H2" s="5"/>
    </row>
    <row r="3" spans="2:15" ht="14.4" customHeight="1" x14ac:dyDescent="0.2">
      <c r="B3" s="4" t="s">
        <v>123</v>
      </c>
      <c r="C3" s="5"/>
      <c r="D3" s="5"/>
      <c r="E3" s="5"/>
      <c r="F3" s="5"/>
      <c r="G3" s="5"/>
      <c r="H3" s="5"/>
      <c r="K3" s="2">
        <v>2015</v>
      </c>
      <c r="L3" s="2">
        <v>2016</v>
      </c>
      <c r="M3" s="2">
        <v>2017</v>
      </c>
      <c r="N3" s="2">
        <v>2018</v>
      </c>
      <c r="O3" s="2">
        <v>2019</v>
      </c>
    </row>
    <row r="4" spans="2:15" ht="14.4" customHeight="1" x14ac:dyDescent="0.2">
      <c r="B4" s="5" t="s">
        <v>9</v>
      </c>
      <c r="C4" s="5"/>
      <c r="D4" s="5"/>
      <c r="E4" s="5"/>
      <c r="F4" s="5"/>
      <c r="G4" s="5"/>
      <c r="H4" s="5"/>
      <c r="J4" s="2" t="s">
        <v>124</v>
      </c>
      <c r="K4" s="6">
        <v>175.78186976296638</v>
      </c>
      <c r="L4" s="6">
        <v>116.85669882018919</v>
      </c>
      <c r="M4" s="6">
        <v>120.53171049524282</v>
      </c>
      <c r="N4" s="6">
        <v>59.013716943669799</v>
      </c>
      <c r="O4" s="6">
        <v>32.773368742459624</v>
      </c>
    </row>
    <row r="5" spans="2:15" ht="14.4" customHeight="1" x14ac:dyDescent="0.2">
      <c r="B5" s="5"/>
      <c r="C5" s="5"/>
      <c r="D5" s="5"/>
      <c r="E5" s="5"/>
      <c r="F5" s="5"/>
      <c r="G5" s="5"/>
      <c r="H5" s="5"/>
      <c r="J5" s="2" t="s">
        <v>125</v>
      </c>
      <c r="K5" s="6">
        <v>49.748096540063898</v>
      </c>
      <c r="L5" s="6">
        <v>-186.5490006641877</v>
      </c>
      <c r="M5" s="6">
        <v>-45.856634412363903</v>
      </c>
      <c r="N5" s="6">
        <v>-51.017670566221199</v>
      </c>
      <c r="O5" s="6">
        <v>-60.967703877064608</v>
      </c>
    </row>
    <row r="6" spans="2:15" ht="14.4" customHeight="1" x14ac:dyDescent="0.2">
      <c r="B6" s="5"/>
      <c r="C6" s="5"/>
      <c r="D6" s="5"/>
      <c r="E6" s="5"/>
      <c r="F6" s="5"/>
      <c r="G6" s="5"/>
      <c r="H6" s="5"/>
      <c r="J6" s="2" t="s">
        <v>126</v>
      </c>
      <c r="K6" s="6">
        <v>-164.13497014739954</v>
      </c>
      <c r="L6" s="6">
        <v>-169.53242154439209</v>
      </c>
      <c r="M6" s="6">
        <v>-268.26287467193413</v>
      </c>
      <c r="N6" s="6">
        <v>30.143542139951343</v>
      </c>
      <c r="O6" s="6">
        <v>-117.6470920207521</v>
      </c>
    </row>
    <row r="7" spans="2:15" ht="14.4" customHeight="1" x14ac:dyDescent="0.2">
      <c r="B7" s="5"/>
      <c r="C7" s="5"/>
      <c r="D7" s="5"/>
      <c r="E7" s="5"/>
      <c r="F7" s="5"/>
      <c r="G7" s="5"/>
      <c r="H7" s="5"/>
      <c r="J7" s="2" t="s">
        <v>127</v>
      </c>
      <c r="K7" s="6">
        <v>-4.7699399999999965</v>
      </c>
      <c r="L7" s="6">
        <v>11.291055</v>
      </c>
      <c r="M7" s="6">
        <v>-14.190379</v>
      </c>
      <c r="N7" s="6">
        <v>-15.290006829030002</v>
      </c>
      <c r="O7" s="6">
        <v>1.0427189999999991</v>
      </c>
    </row>
    <row r="8" spans="2:15" ht="14.4" customHeight="1" x14ac:dyDescent="0.2">
      <c r="B8" s="5"/>
      <c r="C8" s="5"/>
      <c r="D8" s="5"/>
      <c r="E8" s="5"/>
      <c r="F8" s="5"/>
      <c r="G8" s="5"/>
      <c r="H8" s="5"/>
      <c r="J8" s="2" t="s">
        <v>128</v>
      </c>
      <c r="K8" s="6">
        <v>-56.366840629697109</v>
      </c>
      <c r="L8" s="6">
        <v>-101.874094971232</v>
      </c>
      <c r="M8" s="6">
        <v>-797.56663716745823</v>
      </c>
      <c r="N8" s="6">
        <v>45.212881356685187</v>
      </c>
      <c r="O8" s="6">
        <v>102.06979694723661</v>
      </c>
    </row>
    <row r="9" spans="2:15" ht="14.4" customHeight="1" x14ac:dyDescent="0.2">
      <c r="B9" s="5"/>
      <c r="C9" s="5"/>
      <c r="D9" s="5"/>
      <c r="E9" s="5"/>
      <c r="F9" s="5"/>
      <c r="G9" s="5"/>
      <c r="H9" s="5"/>
      <c r="J9" s="2" t="s">
        <v>129</v>
      </c>
      <c r="K9" s="6">
        <v>351.30552399999999</v>
      </c>
      <c r="L9" s="6">
        <v>563.52116100000001</v>
      </c>
      <c r="M9" s="6">
        <v>1246.4082357469999</v>
      </c>
      <c r="N9" s="6">
        <v>49.964970842284501</v>
      </c>
      <c r="O9" s="6">
        <v>108.27564869304</v>
      </c>
    </row>
    <row r="10" spans="2:15" ht="14.4" customHeight="1" x14ac:dyDescent="0.2">
      <c r="B10" s="5"/>
      <c r="C10" s="5"/>
      <c r="D10" s="5"/>
      <c r="E10" s="5"/>
      <c r="F10" s="5"/>
      <c r="G10" s="5"/>
      <c r="H10" s="5"/>
    </row>
    <row r="11" spans="2:15" ht="14.4" customHeight="1" x14ac:dyDescent="0.2">
      <c r="B11" s="5"/>
      <c r="C11" s="5"/>
      <c r="D11" s="5"/>
      <c r="E11" s="5"/>
      <c r="F11" s="5"/>
      <c r="G11" s="5"/>
      <c r="H11" s="5"/>
    </row>
    <row r="12" spans="2:15" ht="14.4" customHeight="1" x14ac:dyDescent="0.2">
      <c r="B12" s="5"/>
      <c r="C12" s="5"/>
      <c r="D12" s="5"/>
      <c r="E12" s="5"/>
      <c r="F12" s="5"/>
      <c r="G12" s="5"/>
      <c r="H12" s="5"/>
    </row>
    <row r="13" spans="2:15" ht="14.4" customHeight="1" x14ac:dyDescent="0.25">
      <c r="B13" s="5"/>
      <c r="C13" s="5"/>
      <c r="D13" s="5"/>
      <c r="E13" s="5"/>
      <c r="F13" s="5"/>
      <c r="G13" s="5"/>
      <c r="H13" s="5"/>
    </row>
    <row r="14" spans="2:15" ht="14.4" customHeight="1" x14ac:dyDescent="0.25">
      <c r="B14" s="5"/>
      <c r="C14" s="5"/>
      <c r="D14" s="5"/>
      <c r="E14" s="5"/>
      <c r="F14" s="5"/>
      <c r="G14" s="5"/>
      <c r="H14" s="5"/>
    </row>
    <row r="15" spans="2:15" ht="14.4" customHeight="1" x14ac:dyDescent="0.25">
      <c r="B15" s="5"/>
      <c r="C15" s="5"/>
      <c r="D15" s="5"/>
      <c r="E15" s="5"/>
      <c r="F15" s="5"/>
      <c r="G15" s="5"/>
      <c r="H15" s="5"/>
    </row>
    <row r="16" spans="2:15" ht="14.4" customHeight="1" x14ac:dyDescent="0.25">
      <c r="B16" s="5"/>
      <c r="C16" s="5"/>
      <c r="D16" s="5"/>
      <c r="E16" s="5"/>
      <c r="F16" s="5"/>
      <c r="G16" s="5"/>
      <c r="H16" s="5"/>
    </row>
    <row r="17" spans="2:8" ht="14.4" customHeight="1" x14ac:dyDescent="0.25">
      <c r="B17" s="5"/>
      <c r="C17" s="5"/>
      <c r="D17" s="5"/>
      <c r="E17" s="5"/>
      <c r="F17" s="5"/>
      <c r="G17" s="5"/>
      <c r="H17" s="5"/>
    </row>
    <row r="18" spans="2:8" ht="14.4" customHeight="1" x14ac:dyDescent="0.25">
      <c r="B18" s="5"/>
      <c r="C18" s="5"/>
      <c r="D18" s="5"/>
      <c r="E18" s="5"/>
      <c r="F18" s="5"/>
      <c r="G18" s="5"/>
      <c r="H18" s="5"/>
    </row>
    <row r="19" spans="2:8" ht="14.4" customHeight="1" x14ac:dyDescent="0.25">
      <c r="B19" s="5"/>
      <c r="C19" s="5"/>
      <c r="D19" s="5"/>
      <c r="E19" s="5"/>
      <c r="F19" s="5"/>
      <c r="G19" s="5"/>
      <c r="H19" s="5"/>
    </row>
    <row r="20" spans="2:8" ht="14.4" customHeight="1" x14ac:dyDescent="0.25">
      <c r="B20" s="5"/>
      <c r="C20" s="5"/>
      <c r="D20" s="5"/>
      <c r="E20" s="5"/>
      <c r="F20" s="5"/>
      <c r="G20" s="5"/>
      <c r="H20" s="5"/>
    </row>
    <row r="21" spans="2:8" ht="14.4" customHeight="1" x14ac:dyDescent="0.25">
      <c r="B21" s="5"/>
      <c r="C21" s="5"/>
      <c r="D21" s="5"/>
      <c r="E21" s="5"/>
      <c r="F21" s="5"/>
      <c r="G21" s="5"/>
      <c r="H21" s="5"/>
    </row>
    <row r="22" spans="2:8" ht="14.4" customHeight="1" x14ac:dyDescent="0.25">
      <c r="B22" s="5"/>
      <c r="C22" s="5"/>
      <c r="D22" s="5"/>
      <c r="E22" s="5"/>
      <c r="F22" s="5"/>
      <c r="G22" s="5"/>
      <c r="H22" s="5"/>
    </row>
    <row r="23" spans="2:8" ht="14.4" customHeight="1" x14ac:dyDescent="0.25">
      <c r="B23" s="5"/>
      <c r="C23" s="5"/>
      <c r="D23" s="5"/>
      <c r="E23" s="5"/>
      <c r="F23" s="5"/>
      <c r="G23" s="5"/>
      <c r="H23" s="5"/>
    </row>
    <row r="24" spans="2:8" ht="14.4" customHeight="1" x14ac:dyDescent="0.25">
      <c r="B24" s="5"/>
      <c r="C24" s="5"/>
      <c r="D24" s="5"/>
      <c r="E24" s="5"/>
      <c r="F24" s="5"/>
      <c r="G24" s="5"/>
      <c r="H24" s="5"/>
    </row>
    <row r="25" spans="2:8" ht="14.4" customHeight="1" x14ac:dyDescent="0.25">
      <c r="B25" s="5"/>
      <c r="C25" s="5"/>
      <c r="D25" s="5"/>
      <c r="E25" s="5"/>
      <c r="F25" s="5"/>
      <c r="G25" s="5"/>
      <c r="H25" s="5"/>
    </row>
    <row r="26" spans="2:8" ht="14.4" customHeight="1" x14ac:dyDescent="0.25">
      <c r="B26" s="5"/>
      <c r="C26" s="5"/>
      <c r="D26" s="5"/>
      <c r="E26" s="5"/>
      <c r="F26" s="5"/>
      <c r="G26" s="5"/>
      <c r="H26" s="5"/>
    </row>
    <row r="27" spans="2:8" ht="14.4" customHeight="1" x14ac:dyDescent="0.25">
      <c r="B27" s="5"/>
      <c r="C27" s="5"/>
      <c r="D27" s="5"/>
      <c r="E27" s="5"/>
      <c r="F27" s="5"/>
      <c r="G27" s="5"/>
      <c r="H27" s="5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O26"/>
  <sheetViews>
    <sheetView topLeftCell="B1" workbookViewId="0">
      <selection activeCell="I1" sqref="I1"/>
    </sheetView>
  </sheetViews>
  <sheetFormatPr defaultColWidth="8.69921875" defaultRowHeight="14.4" customHeight="1" x14ac:dyDescent="0.25"/>
  <cols>
    <col min="1" max="9" width="8.69921875" style="2"/>
    <col min="10" max="10" width="23.8984375" style="2" customWidth="1"/>
    <col min="11" max="16384" width="8.69921875" style="2"/>
  </cols>
  <sheetData>
    <row r="1" spans="1:15" ht="14.4" customHeight="1" x14ac:dyDescent="0.2">
      <c r="A1" s="5"/>
      <c r="B1" s="5"/>
      <c r="C1" s="5"/>
      <c r="D1" s="5"/>
      <c r="E1" s="5"/>
      <c r="F1" s="5"/>
      <c r="G1" s="5"/>
      <c r="H1" s="5"/>
      <c r="I1" s="5"/>
    </row>
    <row r="2" spans="1:15" ht="14.4" customHeight="1" x14ac:dyDescent="0.2">
      <c r="A2" s="5"/>
      <c r="B2" s="97" t="s">
        <v>130</v>
      </c>
      <c r="C2" s="5"/>
      <c r="D2" s="5"/>
      <c r="E2" s="5"/>
      <c r="F2" s="5"/>
      <c r="G2" s="5"/>
      <c r="H2" s="5"/>
      <c r="I2" s="5"/>
    </row>
    <row r="3" spans="1:15" ht="14.4" customHeight="1" x14ac:dyDescent="0.2">
      <c r="A3" s="5"/>
      <c r="B3" s="4" t="s">
        <v>131</v>
      </c>
      <c r="C3" s="5"/>
      <c r="D3" s="5"/>
      <c r="E3" s="5"/>
      <c r="F3" s="5"/>
      <c r="G3" s="5"/>
      <c r="H3" s="5"/>
      <c r="I3" s="5"/>
      <c r="K3" s="2">
        <v>2015</v>
      </c>
      <c r="L3" s="2">
        <v>2016</v>
      </c>
      <c r="M3" s="2">
        <v>2017</v>
      </c>
      <c r="N3" s="2">
        <v>2018</v>
      </c>
      <c r="O3" s="2">
        <v>2019</v>
      </c>
    </row>
    <row r="4" spans="1:15" ht="14.4" customHeight="1" x14ac:dyDescent="0.2">
      <c r="A4" s="5"/>
      <c r="B4" s="5" t="s">
        <v>0</v>
      </c>
      <c r="C4" s="5"/>
      <c r="D4" s="5"/>
      <c r="E4" s="5"/>
      <c r="F4" s="5"/>
      <c r="G4" s="5"/>
      <c r="H4" s="5"/>
      <c r="I4" s="5"/>
      <c r="J4" s="2" t="s">
        <v>132</v>
      </c>
      <c r="K4" s="6">
        <v>3.824851385780538</v>
      </c>
      <c r="L4" s="6">
        <v>2.4508587228620278</v>
      </c>
      <c r="M4" s="6">
        <v>2.3880589335821312</v>
      </c>
      <c r="N4" s="6">
        <v>1.1085394225902725</v>
      </c>
      <c r="O4" s="6">
        <v>0.57979763732351786</v>
      </c>
    </row>
    <row r="5" spans="1:15" ht="14.4" customHeight="1" x14ac:dyDescent="0.2">
      <c r="A5" s="5"/>
      <c r="B5" s="5"/>
      <c r="C5" s="5"/>
      <c r="D5" s="5"/>
      <c r="E5" s="5"/>
      <c r="F5" s="5"/>
      <c r="G5" s="5"/>
      <c r="H5" s="5"/>
      <c r="I5" s="5"/>
      <c r="J5" s="2" t="s">
        <v>133</v>
      </c>
      <c r="K5" s="6">
        <v>1.082472704652589</v>
      </c>
      <c r="L5" s="6">
        <v>-3.9125291928923449</v>
      </c>
      <c r="M5" s="6">
        <v>-0.90854385972376539</v>
      </c>
      <c r="N5" s="6">
        <v>-0.95833819661559316</v>
      </c>
      <c r="O5" s="6">
        <v>-1.0785870362836865</v>
      </c>
    </row>
    <row r="6" spans="1:15" ht="14.4" customHeight="1" x14ac:dyDescent="0.2">
      <c r="A6" s="5"/>
      <c r="B6" s="5"/>
      <c r="C6" s="5"/>
      <c r="D6" s="5"/>
      <c r="E6" s="5"/>
      <c r="F6" s="5"/>
      <c r="G6" s="5"/>
      <c r="H6" s="5"/>
      <c r="I6" s="5"/>
    </row>
    <row r="7" spans="1:15" ht="14.4" customHeight="1" x14ac:dyDescent="0.2">
      <c r="A7" s="5"/>
      <c r="B7" s="5"/>
      <c r="C7" s="5"/>
      <c r="D7" s="5"/>
      <c r="E7" s="5"/>
      <c r="F7" s="5"/>
      <c r="G7" s="5"/>
      <c r="H7" s="5"/>
      <c r="I7" s="5"/>
    </row>
    <row r="8" spans="1:15" ht="14.4" customHeight="1" x14ac:dyDescent="0.2">
      <c r="A8" s="5"/>
      <c r="B8" s="5"/>
      <c r="C8" s="5"/>
      <c r="D8" s="5"/>
      <c r="E8" s="5"/>
      <c r="F8" s="5"/>
      <c r="G8" s="5"/>
      <c r="H8" s="5"/>
      <c r="I8" s="5"/>
    </row>
    <row r="9" spans="1:15" ht="14.4" customHeight="1" x14ac:dyDescent="0.2">
      <c r="A9" s="5"/>
      <c r="B9" s="5"/>
      <c r="C9" s="5"/>
      <c r="D9" s="5"/>
      <c r="E9" s="5"/>
      <c r="F9" s="5"/>
      <c r="G9" s="5"/>
      <c r="H9" s="5"/>
      <c r="I9" s="5"/>
    </row>
    <row r="10" spans="1:15" ht="14.4" customHeight="1" x14ac:dyDescent="0.2">
      <c r="A10" s="5"/>
      <c r="B10" s="5"/>
      <c r="C10" s="5"/>
      <c r="D10" s="5"/>
      <c r="E10" s="5"/>
      <c r="F10" s="5"/>
      <c r="G10" s="5"/>
      <c r="H10" s="5"/>
      <c r="I10" s="5"/>
    </row>
    <row r="11" spans="1:15" ht="14.4" customHeight="1" x14ac:dyDescent="0.2">
      <c r="A11" s="5"/>
      <c r="B11" s="5"/>
      <c r="C11" s="5"/>
      <c r="D11" s="5"/>
      <c r="E11" s="5"/>
      <c r="F11" s="5"/>
      <c r="G11" s="5"/>
      <c r="H11" s="5"/>
      <c r="I11" s="5"/>
    </row>
    <row r="12" spans="1:15" ht="14.4" customHeight="1" x14ac:dyDescent="0.2">
      <c r="A12" s="5"/>
      <c r="B12" s="5"/>
      <c r="C12" s="5"/>
      <c r="D12" s="5"/>
      <c r="E12" s="5"/>
      <c r="F12" s="5"/>
      <c r="G12" s="5"/>
      <c r="H12" s="5"/>
      <c r="I12" s="5"/>
    </row>
    <row r="13" spans="1:15" ht="14.4" customHeight="1" x14ac:dyDescent="0.25">
      <c r="A13" s="5"/>
      <c r="B13" s="5"/>
      <c r="C13" s="5"/>
      <c r="D13" s="5"/>
      <c r="E13" s="5"/>
      <c r="F13" s="5"/>
      <c r="G13" s="5"/>
      <c r="H13" s="5"/>
      <c r="I13" s="5"/>
    </row>
    <row r="14" spans="1:15" ht="14.4" customHeight="1" x14ac:dyDescent="0.25">
      <c r="A14" s="5"/>
      <c r="B14" s="5"/>
      <c r="C14" s="5"/>
      <c r="D14" s="5"/>
      <c r="E14" s="5"/>
      <c r="F14" s="5"/>
      <c r="G14" s="5"/>
      <c r="H14" s="5"/>
      <c r="I14" s="5"/>
    </row>
    <row r="15" spans="1:15" ht="14.4" customHeight="1" x14ac:dyDescent="0.25">
      <c r="A15" s="5"/>
      <c r="B15" s="5"/>
      <c r="C15" s="5"/>
      <c r="D15" s="5"/>
      <c r="E15" s="5"/>
      <c r="F15" s="5"/>
      <c r="G15" s="5"/>
      <c r="H15" s="5"/>
      <c r="I15" s="5"/>
    </row>
    <row r="16" spans="1:15" ht="14.4" customHeight="1" x14ac:dyDescent="0.25">
      <c r="A16" s="5"/>
      <c r="B16" s="5"/>
      <c r="C16" s="5"/>
      <c r="D16" s="5"/>
      <c r="E16" s="5"/>
      <c r="F16" s="5"/>
      <c r="G16" s="5"/>
      <c r="H16" s="5"/>
      <c r="I16" s="5"/>
    </row>
    <row r="17" spans="1:9" ht="14.4" customHeight="1" x14ac:dyDescent="0.25">
      <c r="A17" s="5"/>
      <c r="B17" s="5"/>
      <c r="C17" s="5"/>
      <c r="D17" s="5"/>
      <c r="E17" s="5"/>
      <c r="F17" s="5"/>
      <c r="G17" s="5"/>
      <c r="H17" s="5"/>
      <c r="I17" s="5"/>
    </row>
    <row r="18" spans="1:9" ht="14.4" customHeight="1" x14ac:dyDescent="0.25">
      <c r="A18" s="5"/>
      <c r="B18" s="5" t="s">
        <v>2</v>
      </c>
      <c r="C18" s="5"/>
      <c r="D18" s="5"/>
      <c r="E18" s="5"/>
      <c r="F18" s="5"/>
      <c r="G18" s="5"/>
      <c r="H18" s="5"/>
      <c r="I18" s="5"/>
    </row>
    <row r="19" spans="1:9" ht="14.4" customHeight="1" x14ac:dyDescent="0.25">
      <c r="A19" s="5"/>
      <c r="B19" s="5" t="s">
        <v>3</v>
      </c>
      <c r="C19" s="5"/>
      <c r="D19" s="5"/>
      <c r="E19" s="5"/>
      <c r="F19" s="5"/>
      <c r="G19" s="5"/>
      <c r="H19" s="5"/>
      <c r="I19" s="5"/>
    </row>
    <row r="20" spans="1:9" ht="14.4" customHeight="1" x14ac:dyDescent="0.25">
      <c r="A20" s="5"/>
      <c r="B20" s="5"/>
      <c r="C20" s="5"/>
      <c r="D20" s="5"/>
      <c r="E20" s="5"/>
      <c r="F20" s="5"/>
      <c r="G20" s="5"/>
      <c r="H20" s="5"/>
      <c r="I20" s="5"/>
    </row>
    <row r="21" spans="1:9" ht="14.4" customHeight="1" x14ac:dyDescent="0.25">
      <c r="A21" s="5"/>
      <c r="B21" s="5"/>
      <c r="C21" s="5"/>
      <c r="D21" s="5"/>
      <c r="E21" s="5"/>
      <c r="F21" s="5"/>
      <c r="G21" s="5"/>
      <c r="H21" s="5"/>
      <c r="I21" s="5"/>
    </row>
    <row r="22" spans="1:9" ht="14.4" customHeight="1" x14ac:dyDescent="0.25">
      <c r="A22" s="5"/>
      <c r="B22" s="5"/>
      <c r="C22" s="5"/>
      <c r="D22" s="5"/>
      <c r="E22" s="5"/>
      <c r="F22" s="5"/>
      <c r="G22" s="5"/>
      <c r="H22" s="5"/>
      <c r="I22" s="5"/>
    </row>
    <row r="23" spans="1:9" ht="14.4" customHeight="1" x14ac:dyDescent="0.25">
      <c r="A23" s="5"/>
      <c r="C23" s="5"/>
      <c r="D23" s="5"/>
      <c r="E23" s="5"/>
      <c r="F23" s="5"/>
      <c r="G23" s="5"/>
      <c r="H23" s="5"/>
      <c r="I23" s="5"/>
    </row>
    <row r="24" spans="1:9" ht="14.4" customHeight="1" x14ac:dyDescent="0.25">
      <c r="A24" s="5"/>
      <c r="C24" s="5"/>
      <c r="D24" s="5"/>
      <c r="E24" s="5"/>
      <c r="F24" s="5"/>
      <c r="G24" s="5"/>
      <c r="H24" s="5"/>
      <c r="I24" s="5"/>
    </row>
    <row r="25" spans="1:9" ht="14.4" customHeight="1" x14ac:dyDescent="0.25">
      <c r="A25" s="5"/>
      <c r="B25" s="5"/>
      <c r="C25" s="5"/>
      <c r="D25" s="5"/>
      <c r="E25" s="5"/>
      <c r="F25" s="5"/>
      <c r="G25" s="5"/>
      <c r="H25" s="5"/>
      <c r="I25" s="5"/>
    </row>
    <row r="26" spans="1:9" ht="14.4" customHeight="1" x14ac:dyDescent="0.25">
      <c r="A26" s="5"/>
      <c r="B26" s="5"/>
      <c r="C26" s="5"/>
      <c r="D26" s="5"/>
      <c r="E26" s="5"/>
      <c r="F26" s="5"/>
      <c r="G26" s="5"/>
      <c r="H26" s="5"/>
      <c r="I26" s="5"/>
    </row>
  </sheetData>
  <pageMargins left="0.7" right="0.7" top="0.78740157499999996" bottom="0.78740157499999996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B2:O20"/>
  <sheetViews>
    <sheetView workbookViewId="0">
      <selection activeCell="I1" sqref="I1"/>
    </sheetView>
  </sheetViews>
  <sheetFormatPr defaultColWidth="8.69921875" defaultRowHeight="14.4" customHeight="1" x14ac:dyDescent="0.25"/>
  <cols>
    <col min="1" max="16384" width="8.69921875" style="2"/>
  </cols>
  <sheetData>
    <row r="2" spans="2:15" ht="14.4" customHeight="1" x14ac:dyDescent="0.2">
      <c r="B2" s="74" t="s">
        <v>134</v>
      </c>
    </row>
    <row r="3" spans="2:15" ht="14.4" customHeight="1" x14ac:dyDescent="0.2">
      <c r="B3" s="75" t="s">
        <v>135</v>
      </c>
      <c r="J3" s="74"/>
    </row>
    <row r="4" spans="2:15" ht="14.4" customHeight="1" x14ac:dyDescent="0.2">
      <c r="B4" s="2" t="s">
        <v>9</v>
      </c>
      <c r="J4" s="74"/>
      <c r="K4" s="76" t="s">
        <v>136</v>
      </c>
      <c r="L4" s="76" t="s">
        <v>137</v>
      </c>
      <c r="M4" s="76" t="s">
        <v>138</v>
      </c>
      <c r="N4" s="76" t="s">
        <v>125</v>
      </c>
      <c r="O4" s="76" t="s">
        <v>139</v>
      </c>
    </row>
    <row r="5" spans="2:15" ht="14.4" customHeight="1" x14ac:dyDescent="0.25">
      <c r="J5" s="77">
        <v>2015</v>
      </c>
      <c r="K5" s="78">
        <v>-8</v>
      </c>
      <c r="L5" s="78">
        <v>52.000000000000007</v>
      </c>
      <c r="M5" s="78">
        <v>-93.800000000000011</v>
      </c>
      <c r="N5" s="78">
        <v>-49.748300000000008</v>
      </c>
      <c r="O5" s="78">
        <v>-101.74830000000001</v>
      </c>
    </row>
    <row r="6" spans="2:15" ht="14.4" customHeight="1" x14ac:dyDescent="0.25">
      <c r="J6" s="77">
        <v>2016</v>
      </c>
      <c r="K6" s="78">
        <v>33.9</v>
      </c>
      <c r="L6" s="78">
        <v>46.100000000000009</v>
      </c>
      <c r="M6" s="78">
        <v>106.6</v>
      </c>
      <c r="N6" s="78">
        <v>186.54909999999995</v>
      </c>
      <c r="O6" s="78">
        <v>140.44909999999993</v>
      </c>
    </row>
    <row r="7" spans="2:15" ht="14.4" customHeight="1" x14ac:dyDescent="0.25">
      <c r="J7" s="77">
        <v>2017</v>
      </c>
      <c r="K7" s="78">
        <v>-2.6000000000000014</v>
      </c>
      <c r="L7" s="78">
        <v>80.099999999999994</v>
      </c>
      <c r="M7" s="78">
        <v>-31.700000000000003</v>
      </c>
      <c r="N7" s="78">
        <v>45.856599999999958</v>
      </c>
      <c r="O7" s="78">
        <v>-34.243400000000037</v>
      </c>
    </row>
    <row r="8" spans="2:15" ht="14.4" customHeight="1" x14ac:dyDescent="0.25">
      <c r="J8" s="77">
        <v>2018</v>
      </c>
      <c r="K8" s="78">
        <v>-62</v>
      </c>
      <c r="L8" s="78">
        <v>38.9</v>
      </c>
      <c r="M8" s="78">
        <v>74.099999999999994</v>
      </c>
      <c r="N8" s="78">
        <v>51</v>
      </c>
      <c r="O8" s="78">
        <v>12.1</v>
      </c>
    </row>
    <row r="9" spans="2:15" ht="14.4" customHeight="1" x14ac:dyDescent="0.25">
      <c r="J9" s="77">
        <v>2019</v>
      </c>
      <c r="K9" s="78">
        <v>-1.4</v>
      </c>
      <c r="L9" s="78">
        <v>87.3</v>
      </c>
      <c r="M9" s="78">
        <v>-24.9</v>
      </c>
      <c r="N9" s="78">
        <v>61</v>
      </c>
      <c r="O9" s="78">
        <v>-26.3</v>
      </c>
    </row>
    <row r="10" spans="2:15" ht="14.4" customHeight="1" x14ac:dyDescent="0.2">
      <c r="J10" s="77"/>
      <c r="K10" s="74"/>
      <c r="L10" s="74"/>
      <c r="M10" s="74"/>
      <c r="N10" s="74"/>
      <c r="O10" s="74"/>
    </row>
    <row r="11" spans="2:15" ht="14.4" customHeight="1" x14ac:dyDescent="0.2">
      <c r="J11" s="77"/>
      <c r="K11" s="74"/>
      <c r="L11" s="74"/>
      <c r="M11" s="74"/>
      <c r="N11" s="74"/>
      <c r="O11" s="74"/>
    </row>
    <row r="12" spans="2:15" ht="14.4" customHeight="1" x14ac:dyDescent="0.2">
      <c r="J12" s="77"/>
      <c r="K12" s="74"/>
      <c r="L12" s="74"/>
      <c r="M12" s="74"/>
      <c r="N12" s="74"/>
      <c r="O12" s="74"/>
    </row>
    <row r="14" spans="2:15" ht="14.4" customHeight="1" x14ac:dyDescent="0.25">
      <c r="J14" s="77"/>
      <c r="K14" s="74"/>
      <c r="L14" s="74"/>
      <c r="M14" s="74"/>
      <c r="N14" s="74"/>
      <c r="O14" s="74"/>
    </row>
    <row r="15" spans="2:15" ht="14.4" customHeight="1" x14ac:dyDescent="0.25">
      <c r="J15" s="77"/>
      <c r="K15" s="74"/>
      <c r="L15" s="74"/>
      <c r="M15" s="74"/>
      <c r="N15" s="74"/>
      <c r="O15" s="74"/>
    </row>
    <row r="16" spans="2:15" ht="14.4" customHeight="1" x14ac:dyDescent="0.25">
      <c r="J16" s="77"/>
      <c r="K16" s="74"/>
      <c r="L16" s="74"/>
      <c r="M16" s="74"/>
      <c r="N16" s="74"/>
      <c r="O16" s="74"/>
    </row>
    <row r="18" spans="10:15" ht="14.4" customHeight="1" x14ac:dyDescent="0.25">
      <c r="J18" s="77"/>
      <c r="K18" s="74"/>
      <c r="L18" s="74"/>
      <c r="M18" s="74"/>
      <c r="N18" s="74"/>
      <c r="O18" s="74"/>
    </row>
    <row r="19" spans="10:15" ht="14.4" customHeight="1" x14ac:dyDescent="0.25">
      <c r="J19" s="77"/>
      <c r="K19" s="74"/>
      <c r="L19" s="74"/>
      <c r="M19" s="74"/>
      <c r="N19" s="74"/>
      <c r="O19" s="74"/>
    </row>
    <row r="20" spans="10:15" ht="14.4" customHeight="1" x14ac:dyDescent="0.25">
      <c r="J20" s="77"/>
      <c r="K20" s="74"/>
      <c r="L20" s="74"/>
      <c r="M20" s="74"/>
      <c r="N20" s="74"/>
      <c r="O20" s="74"/>
    </row>
  </sheetData>
  <pageMargins left="0.7" right="0.7" top="0.78740157499999996" bottom="0.78740157499999996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B2:R24"/>
  <sheetViews>
    <sheetView zoomScaleNormal="100" workbookViewId="0">
      <selection activeCell="I1" sqref="I1"/>
    </sheetView>
  </sheetViews>
  <sheetFormatPr defaultColWidth="8.69921875" defaultRowHeight="14.4" customHeight="1" x14ac:dyDescent="0.25"/>
  <cols>
    <col min="1" max="16384" width="8.69921875" style="74"/>
  </cols>
  <sheetData>
    <row r="2" spans="2:16" ht="14.4" customHeight="1" x14ac:dyDescent="0.2">
      <c r="B2" s="74" t="s">
        <v>140</v>
      </c>
      <c r="M2" s="76" t="s">
        <v>142</v>
      </c>
      <c r="N2" s="76" t="s">
        <v>143</v>
      </c>
      <c r="O2" s="76" t="s">
        <v>144</v>
      </c>
      <c r="P2" s="76" t="s">
        <v>125</v>
      </c>
    </row>
    <row r="3" spans="2:16" ht="14.4" customHeight="1" x14ac:dyDescent="0.2">
      <c r="B3" s="79" t="s">
        <v>141</v>
      </c>
    </row>
    <row r="4" spans="2:16" ht="14.4" customHeight="1" x14ac:dyDescent="0.2">
      <c r="B4" s="95" t="s">
        <v>9</v>
      </c>
      <c r="M4" s="76" t="s">
        <v>136</v>
      </c>
      <c r="N4" s="76" t="s">
        <v>137</v>
      </c>
      <c r="O4" s="76" t="s">
        <v>138</v>
      </c>
      <c r="P4" s="76" t="s">
        <v>125</v>
      </c>
    </row>
    <row r="5" spans="2:16" ht="14.4" customHeight="1" x14ac:dyDescent="0.25">
      <c r="K5" s="77">
        <v>2015</v>
      </c>
      <c r="M5" s="76"/>
      <c r="N5" s="76"/>
      <c r="O5" s="76"/>
      <c r="P5" s="76"/>
    </row>
    <row r="6" spans="2:16" ht="14.4" customHeight="1" x14ac:dyDescent="0.25">
      <c r="K6" s="77"/>
      <c r="L6" s="77" t="s">
        <v>145</v>
      </c>
      <c r="M6" s="80">
        <v>13.2</v>
      </c>
      <c r="N6" s="80">
        <v>75.900000000000006</v>
      </c>
      <c r="O6" s="80">
        <v>-47.6</v>
      </c>
      <c r="P6" s="81">
        <v>41.556699999999999</v>
      </c>
    </row>
    <row r="7" spans="2:16" ht="14.4" customHeight="1" x14ac:dyDescent="0.25">
      <c r="K7" s="77"/>
      <c r="L7" s="77" t="s">
        <v>146</v>
      </c>
      <c r="M7" s="80">
        <v>21.2</v>
      </c>
      <c r="N7" s="80">
        <v>23.9</v>
      </c>
      <c r="O7" s="80">
        <v>46.2</v>
      </c>
      <c r="P7" s="81">
        <v>91.305000000000007</v>
      </c>
    </row>
    <row r="8" spans="2:16" ht="14.4" customHeight="1" x14ac:dyDescent="0.25">
      <c r="K8" s="77"/>
      <c r="L8" s="77"/>
      <c r="M8" s="80"/>
      <c r="N8" s="80"/>
      <c r="O8" s="80"/>
      <c r="P8" s="81"/>
    </row>
    <row r="9" spans="2:16" ht="14.4" customHeight="1" x14ac:dyDescent="0.25">
      <c r="K9" s="77">
        <v>2016</v>
      </c>
      <c r="L9" s="77"/>
      <c r="M9" s="80"/>
      <c r="N9" s="80"/>
      <c r="O9" s="80"/>
      <c r="P9" s="81"/>
    </row>
    <row r="10" spans="2:16" ht="14.4" customHeight="1" x14ac:dyDescent="0.25">
      <c r="K10" s="77"/>
      <c r="L10" s="77" t="s">
        <v>5</v>
      </c>
      <c r="M10" s="80">
        <v>87</v>
      </c>
      <c r="N10" s="80">
        <v>85.4</v>
      </c>
      <c r="O10" s="80">
        <v>92.8</v>
      </c>
      <c r="P10" s="81">
        <v>265.17629999999997</v>
      </c>
    </row>
    <row r="11" spans="2:16" ht="14.4" customHeight="1" x14ac:dyDescent="0.25">
      <c r="K11" s="77"/>
      <c r="L11" s="77" t="s">
        <v>4</v>
      </c>
      <c r="M11" s="80">
        <v>53.1</v>
      </c>
      <c r="N11" s="80">
        <v>39.299999999999997</v>
      </c>
      <c r="O11" s="80">
        <v>-13.8</v>
      </c>
      <c r="P11" s="81">
        <v>78.627200000000002</v>
      </c>
    </row>
    <row r="12" spans="2:16" ht="14.4" customHeight="1" x14ac:dyDescent="0.25">
      <c r="K12" s="77"/>
      <c r="L12" s="77"/>
      <c r="M12" s="80"/>
      <c r="N12" s="80"/>
      <c r="O12" s="80"/>
      <c r="P12" s="81"/>
    </row>
    <row r="13" spans="2:16" ht="14.4" customHeight="1" x14ac:dyDescent="0.25">
      <c r="K13" s="77">
        <v>2017</v>
      </c>
      <c r="L13" s="77"/>
      <c r="M13" s="80"/>
      <c r="N13" s="80"/>
      <c r="O13" s="80"/>
      <c r="P13" s="81"/>
    </row>
    <row r="14" spans="2:16" ht="14.4" customHeight="1" x14ac:dyDescent="0.25">
      <c r="K14" s="77"/>
      <c r="L14" s="77" t="s">
        <v>145</v>
      </c>
      <c r="M14" s="80">
        <v>48.4</v>
      </c>
      <c r="N14" s="80">
        <v>176.6</v>
      </c>
      <c r="O14" s="80">
        <v>38.799999999999997</v>
      </c>
      <c r="P14" s="81">
        <v>263.81989999999996</v>
      </c>
    </row>
    <row r="15" spans="2:16" ht="14.4" customHeight="1" x14ac:dyDescent="0.25">
      <c r="K15" s="77"/>
      <c r="L15" s="77" t="s">
        <v>146</v>
      </c>
      <c r="M15" s="80">
        <v>51</v>
      </c>
      <c r="N15" s="80">
        <v>96.5</v>
      </c>
      <c r="O15" s="80">
        <v>70.5</v>
      </c>
      <c r="P15" s="81">
        <v>217.9633</v>
      </c>
    </row>
    <row r="16" spans="2:16" ht="14.4" customHeight="1" x14ac:dyDescent="0.25">
      <c r="K16" s="77"/>
      <c r="L16" s="77"/>
      <c r="M16" s="80"/>
      <c r="N16" s="80"/>
      <c r="O16" s="80"/>
      <c r="P16" s="81"/>
    </row>
    <row r="17" spans="11:18" ht="14.4" customHeight="1" x14ac:dyDescent="0.25">
      <c r="K17" s="77">
        <v>2018</v>
      </c>
      <c r="L17" s="77"/>
      <c r="M17" s="80"/>
      <c r="N17" s="80"/>
      <c r="O17" s="80"/>
      <c r="P17" s="81"/>
    </row>
    <row r="18" spans="11:18" ht="14.4" customHeight="1" x14ac:dyDescent="0.25">
      <c r="K18" s="77"/>
      <c r="L18" s="77" t="s">
        <v>145</v>
      </c>
      <c r="M18" s="80">
        <v>4.0999999999999996</v>
      </c>
      <c r="N18" s="80">
        <v>110.7</v>
      </c>
      <c r="O18" s="80">
        <v>68.5</v>
      </c>
      <c r="P18" s="81">
        <v>183.3</v>
      </c>
    </row>
    <row r="19" spans="11:18" ht="14.4" customHeight="1" x14ac:dyDescent="0.25">
      <c r="K19" s="77"/>
      <c r="L19" s="77" t="s">
        <v>146</v>
      </c>
      <c r="M19" s="80">
        <v>66.099999999999994</v>
      </c>
      <c r="N19" s="80">
        <v>71.8</v>
      </c>
      <c r="O19" s="80">
        <v>-5.6</v>
      </c>
      <c r="P19" s="81">
        <v>132.30000000000001</v>
      </c>
    </row>
    <row r="20" spans="11:18" ht="14.4" customHeight="1" x14ac:dyDescent="0.25">
      <c r="K20" s="77"/>
      <c r="L20" s="77" t="s">
        <v>6</v>
      </c>
      <c r="M20" s="80"/>
      <c r="N20" s="80"/>
      <c r="O20" s="80"/>
      <c r="P20" s="81"/>
    </row>
    <row r="21" spans="11:18" ht="14.4" customHeight="1" x14ac:dyDescent="0.25">
      <c r="K21" s="77">
        <v>2019</v>
      </c>
      <c r="L21" s="77"/>
      <c r="M21" s="80"/>
      <c r="N21" s="80"/>
      <c r="O21" s="80"/>
      <c r="P21" s="81"/>
    </row>
    <row r="22" spans="11:18" ht="14.4" customHeight="1" x14ac:dyDescent="0.25">
      <c r="L22" s="77" t="s">
        <v>145</v>
      </c>
      <c r="M22" s="80">
        <v>25</v>
      </c>
      <c r="N22" s="80">
        <v>179</v>
      </c>
      <c r="O22" s="80">
        <v>9.6</v>
      </c>
      <c r="P22" s="81">
        <v>213.6</v>
      </c>
      <c r="R22" s="74" t="s">
        <v>147</v>
      </c>
    </row>
    <row r="23" spans="11:18" ht="14.4" customHeight="1" x14ac:dyDescent="0.25">
      <c r="L23" s="77" t="s">
        <v>146</v>
      </c>
      <c r="M23" s="80">
        <v>26.4</v>
      </c>
      <c r="N23" s="80">
        <v>91.7</v>
      </c>
      <c r="O23" s="80">
        <v>34.5</v>
      </c>
      <c r="P23" s="81">
        <v>152.6</v>
      </c>
      <c r="R23" s="74" t="s">
        <v>148</v>
      </c>
    </row>
    <row r="24" spans="11:18" ht="14.4" customHeight="1" x14ac:dyDescent="0.25">
      <c r="L24" s="77" t="str">
        <f>" "</f>
        <v xml:space="preserve"> </v>
      </c>
    </row>
  </sheetData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2:L29"/>
  <sheetViews>
    <sheetView workbookViewId="0">
      <selection activeCell="I1" sqref="I1"/>
    </sheetView>
  </sheetViews>
  <sheetFormatPr defaultColWidth="8.69921875" defaultRowHeight="14.4" customHeight="1" x14ac:dyDescent="0.25"/>
  <cols>
    <col min="1" max="9" width="8.69921875" style="2"/>
    <col min="10" max="10" width="22.19921875" style="2" customWidth="1"/>
    <col min="11" max="16384" width="8.69921875" style="2"/>
  </cols>
  <sheetData>
    <row r="2" spans="1:12" ht="14.4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12" ht="14.4" customHeight="1" x14ac:dyDescent="0.2">
      <c r="A3" s="5"/>
      <c r="B3" s="97" t="s">
        <v>149</v>
      </c>
      <c r="C3" s="5"/>
      <c r="D3" s="5"/>
      <c r="E3" s="5"/>
      <c r="F3" s="5"/>
      <c r="G3" s="5"/>
      <c r="H3" s="5"/>
      <c r="I3" s="5"/>
      <c r="K3" s="2" t="s">
        <v>152</v>
      </c>
      <c r="L3" s="2" t="s">
        <v>153</v>
      </c>
    </row>
    <row r="4" spans="1:12" ht="14.4" customHeight="1" x14ac:dyDescent="0.2">
      <c r="A4" s="5"/>
      <c r="B4" s="4" t="s">
        <v>150</v>
      </c>
      <c r="C4" s="5"/>
      <c r="D4" s="5"/>
      <c r="E4" s="5"/>
      <c r="F4" s="5"/>
      <c r="G4" s="5"/>
      <c r="H4" s="5"/>
      <c r="I4" s="5"/>
      <c r="J4" s="82" t="s">
        <v>154</v>
      </c>
      <c r="K4" s="6">
        <v>91.284199999999998</v>
      </c>
    </row>
    <row r="5" spans="1:12" ht="14.4" customHeight="1" x14ac:dyDescent="0.2">
      <c r="A5" s="5"/>
      <c r="B5" s="5" t="s">
        <v>151</v>
      </c>
      <c r="C5" s="5"/>
      <c r="D5" s="5"/>
      <c r="E5" s="5"/>
      <c r="F5" s="5"/>
      <c r="G5" s="5"/>
      <c r="H5" s="5"/>
      <c r="I5" s="5"/>
      <c r="J5" s="2" t="s">
        <v>155</v>
      </c>
      <c r="K5" s="6"/>
      <c r="L5" s="2">
        <v>-18.5535</v>
      </c>
    </row>
    <row r="6" spans="1:12" ht="14.4" customHeight="1" x14ac:dyDescent="0.2">
      <c r="A6" s="5"/>
      <c r="B6" s="5"/>
      <c r="C6" s="5"/>
      <c r="D6" s="5"/>
      <c r="E6" s="5"/>
      <c r="F6" s="5"/>
      <c r="G6" s="5"/>
      <c r="H6" s="5"/>
      <c r="I6" s="5"/>
      <c r="J6" s="2" t="s">
        <v>156</v>
      </c>
      <c r="K6" s="6"/>
      <c r="L6" s="83">
        <v>10.5291</v>
      </c>
    </row>
    <row r="7" spans="1:12" ht="14.4" customHeight="1" x14ac:dyDescent="0.2">
      <c r="A7" s="5"/>
      <c r="B7" s="5"/>
      <c r="C7" s="5"/>
      <c r="D7" s="5"/>
      <c r="E7" s="5"/>
      <c r="F7" s="5"/>
      <c r="G7" s="5"/>
      <c r="H7" s="5"/>
      <c r="I7" s="5"/>
      <c r="J7" s="82" t="s">
        <v>157</v>
      </c>
      <c r="K7" s="6"/>
      <c r="L7" s="2">
        <v>11.087</v>
      </c>
    </row>
    <row r="8" spans="1:12" ht="14.4" customHeight="1" x14ac:dyDescent="0.2">
      <c r="A8" s="5"/>
      <c r="B8" s="5"/>
      <c r="C8" s="5"/>
      <c r="D8" s="5"/>
      <c r="E8" s="5"/>
      <c r="F8" s="5"/>
      <c r="G8" s="5"/>
      <c r="H8" s="5"/>
      <c r="I8" s="5"/>
      <c r="J8" s="82" t="s">
        <v>158</v>
      </c>
      <c r="K8" s="6"/>
      <c r="L8" s="6">
        <v>17.286300000000001</v>
      </c>
    </row>
    <row r="9" spans="1:12" ht="14.4" customHeight="1" x14ac:dyDescent="0.2">
      <c r="A9" s="5"/>
      <c r="B9" s="5"/>
      <c r="C9" s="5"/>
      <c r="D9" s="5"/>
      <c r="E9" s="5"/>
      <c r="F9" s="5"/>
      <c r="G9" s="5"/>
      <c r="H9" s="5"/>
      <c r="I9" s="5"/>
      <c r="J9" s="84" t="s">
        <v>159</v>
      </c>
      <c r="K9" s="6"/>
      <c r="L9" s="6">
        <v>19.586299999999998</v>
      </c>
    </row>
    <row r="10" spans="1:12" ht="14.4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82" t="s">
        <v>154</v>
      </c>
      <c r="K10" s="6"/>
      <c r="L10" s="6">
        <v>103.8215</v>
      </c>
    </row>
    <row r="11" spans="1:12" ht="14.4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K11" s="6"/>
      <c r="L11" s="6"/>
    </row>
    <row r="12" spans="1:12" ht="14.4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K12" s="6"/>
      <c r="L12" s="6"/>
    </row>
    <row r="13" spans="1:12" ht="14.4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K13" s="6"/>
      <c r="L13" s="6"/>
    </row>
    <row r="14" spans="1:12" ht="14.4" customHeight="1" x14ac:dyDescent="0.25">
      <c r="A14" s="5"/>
      <c r="B14" s="5"/>
      <c r="C14" s="5"/>
      <c r="D14" s="5"/>
      <c r="E14" s="5"/>
      <c r="F14" s="5"/>
      <c r="G14" s="5"/>
      <c r="H14" s="5"/>
      <c r="I14" s="5"/>
    </row>
    <row r="15" spans="1:12" ht="14.4" customHeight="1" x14ac:dyDescent="0.25">
      <c r="A15" s="5"/>
      <c r="B15" s="5"/>
      <c r="C15" s="5"/>
      <c r="D15" s="5"/>
      <c r="E15" s="5"/>
      <c r="F15" s="5"/>
      <c r="G15" s="5"/>
      <c r="H15" s="5"/>
      <c r="I15" s="5"/>
    </row>
    <row r="16" spans="1:12" ht="14.4" customHeight="1" x14ac:dyDescent="0.25">
      <c r="A16" s="5"/>
      <c r="B16" s="5"/>
      <c r="C16" s="5"/>
      <c r="D16" s="5"/>
      <c r="E16" s="5"/>
      <c r="F16" s="5"/>
      <c r="G16" s="5"/>
      <c r="H16" s="5"/>
      <c r="I16" s="5"/>
    </row>
    <row r="17" spans="1:9" ht="14.4" customHeight="1" x14ac:dyDescent="0.25">
      <c r="A17" s="5"/>
      <c r="B17" s="5"/>
      <c r="C17" s="5"/>
      <c r="D17" s="5"/>
      <c r="E17" s="5"/>
      <c r="F17" s="5"/>
      <c r="G17" s="5"/>
      <c r="H17" s="5"/>
      <c r="I17" s="5"/>
    </row>
    <row r="18" spans="1:9" ht="14.4" customHeight="1" x14ac:dyDescent="0.25">
      <c r="A18" s="5"/>
      <c r="B18" s="5"/>
      <c r="C18" s="5"/>
      <c r="D18" s="5"/>
      <c r="E18" s="5"/>
      <c r="F18" s="5"/>
      <c r="G18" s="5"/>
      <c r="H18" s="5"/>
      <c r="I18" s="5"/>
    </row>
    <row r="19" spans="1:9" ht="14.4" customHeight="1" x14ac:dyDescent="0.25">
      <c r="A19" s="5"/>
      <c r="B19" s="5"/>
      <c r="C19" s="5"/>
      <c r="D19" s="5"/>
      <c r="E19" s="5"/>
      <c r="F19" s="5"/>
      <c r="G19" s="5"/>
      <c r="H19" s="5"/>
      <c r="I19" s="5"/>
    </row>
    <row r="20" spans="1:9" ht="14.4" customHeight="1" x14ac:dyDescent="0.25">
      <c r="A20" s="5"/>
      <c r="B20" s="5"/>
      <c r="C20" s="5"/>
      <c r="D20" s="5"/>
      <c r="E20" s="5"/>
      <c r="F20" s="5"/>
      <c r="G20" s="5"/>
      <c r="H20" s="5"/>
      <c r="I20" s="5"/>
    </row>
    <row r="21" spans="1:9" ht="14.4" customHeight="1" x14ac:dyDescent="0.25">
      <c r="A21" s="5"/>
      <c r="B21" s="5"/>
      <c r="C21" s="5"/>
      <c r="D21" s="5"/>
      <c r="E21" s="5"/>
      <c r="F21" s="5"/>
      <c r="G21" s="5"/>
      <c r="H21" s="5"/>
      <c r="I21" s="5"/>
    </row>
    <row r="22" spans="1:9" ht="14.4" customHeight="1" x14ac:dyDescent="0.25">
      <c r="A22" s="5"/>
      <c r="B22" s="5"/>
      <c r="C22" s="5"/>
      <c r="D22" s="5"/>
      <c r="E22" s="5"/>
      <c r="F22" s="5"/>
      <c r="G22" s="5"/>
      <c r="H22" s="5"/>
      <c r="I22" s="5"/>
    </row>
    <row r="23" spans="1:9" ht="14.4" customHeight="1" x14ac:dyDescent="0.25">
      <c r="A23" s="5"/>
      <c r="B23" s="5"/>
      <c r="C23" s="5"/>
      <c r="D23" s="5"/>
      <c r="E23" s="5"/>
      <c r="F23" s="5"/>
      <c r="G23" s="5"/>
      <c r="H23" s="5"/>
      <c r="I23" s="5"/>
    </row>
    <row r="24" spans="1:9" ht="14.4" customHeight="1" x14ac:dyDescent="0.25">
      <c r="A24" s="5"/>
      <c r="B24" s="5"/>
      <c r="C24" s="5"/>
      <c r="D24" s="5"/>
      <c r="E24" s="5"/>
      <c r="F24" s="5"/>
      <c r="G24" s="5"/>
      <c r="H24" s="5"/>
      <c r="I24" s="5"/>
    </row>
    <row r="25" spans="1:9" ht="14.4" customHeight="1" x14ac:dyDescent="0.25">
      <c r="A25" s="5"/>
      <c r="B25" s="5"/>
      <c r="C25" s="5"/>
      <c r="D25" s="5"/>
      <c r="E25" s="5"/>
      <c r="F25" s="5"/>
      <c r="G25" s="5"/>
      <c r="H25" s="5"/>
      <c r="I25" s="5"/>
    </row>
    <row r="26" spans="1:9" ht="14.4" customHeight="1" x14ac:dyDescent="0.25">
      <c r="A26" s="5"/>
      <c r="B26" s="5"/>
      <c r="C26" s="5"/>
      <c r="D26" s="5"/>
      <c r="E26" s="5"/>
      <c r="F26" s="5"/>
      <c r="G26" s="5"/>
      <c r="H26" s="5"/>
      <c r="I26" s="5"/>
    </row>
    <row r="27" spans="1:9" ht="14.4" customHeight="1" x14ac:dyDescent="0.25">
      <c r="A27" s="5"/>
      <c r="B27" s="5"/>
      <c r="C27" s="5"/>
      <c r="D27" s="5"/>
      <c r="E27" s="5"/>
      <c r="F27" s="5"/>
      <c r="G27" s="5"/>
      <c r="H27" s="5"/>
      <c r="I27" s="5"/>
    </row>
    <row r="28" spans="1:9" ht="14.4" customHeight="1" x14ac:dyDescent="0.25">
      <c r="A28" s="5"/>
      <c r="B28" s="5"/>
      <c r="C28" s="5"/>
      <c r="D28" s="5"/>
      <c r="E28" s="5"/>
      <c r="F28" s="5"/>
      <c r="G28" s="5"/>
      <c r="H28" s="5"/>
      <c r="I28" s="5"/>
    </row>
    <row r="29" spans="1:9" ht="14.4" customHeight="1" x14ac:dyDescent="0.25">
      <c r="A29" s="5"/>
      <c r="B29" s="5"/>
      <c r="C29" s="5"/>
      <c r="D29" s="5"/>
      <c r="E29" s="5"/>
      <c r="F29" s="5"/>
      <c r="G29" s="5"/>
      <c r="H29" s="5"/>
      <c r="I29" s="5"/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O26"/>
  <sheetViews>
    <sheetView workbookViewId="0">
      <selection activeCell="H1" sqref="H1"/>
    </sheetView>
  </sheetViews>
  <sheetFormatPr defaultColWidth="8.69921875" defaultRowHeight="14.4" customHeight="1" x14ac:dyDescent="0.25"/>
  <cols>
    <col min="1" max="9" width="8.69921875" style="2"/>
    <col min="10" max="10" width="25.8984375" style="2" customWidth="1"/>
    <col min="11" max="16384" width="8.69921875" style="2"/>
  </cols>
  <sheetData>
    <row r="1" spans="1:15" ht="14.4" customHeight="1" x14ac:dyDescent="0.2">
      <c r="A1" s="5"/>
      <c r="B1" s="5"/>
      <c r="C1" s="5"/>
      <c r="D1" s="5"/>
      <c r="E1" s="5"/>
      <c r="F1" s="5"/>
      <c r="G1" s="5"/>
      <c r="H1" s="5"/>
      <c r="I1" s="5"/>
    </row>
    <row r="2" spans="1:15" ht="14.4" customHeight="1" x14ac:dyDescent="0.2">
      <c r="A2" s="5"/>
      <c r="B2" s="7" t="s">
        <v>16</v>
      </c>
      <c r="C2" s="5"/>
      <c r="D2" s="5"/>
      <c r="E2" s="5"/>
      <c r="F2" s="5"/>
      <c r="G2" s="5"/>
      <c r="H2" s="5"/>
      <c r="I2" s="5"/>
    </row>
    <row r="3" spans="1:15" ht="14.4" customHeight="1" x14ac:dyDescent="0.2">
      <c r="A3" s="5"/>
      <c r="B3" s="4" t="s">
        <v>17</v>
      </c>
      <c r="C3" s="5"/>
      <c r="D3" s="5"/>
      <c r="E3" s="5"/>
      <c r="F3" s="5"/>
      <c r="G3" s="5"/>
      <c r="H3" s="5"/>
      <c r="I3" s="5"/>
      <c r="K3" s="2">
        <v>2015</v>
      </c>
      <c r="L3" s="2">
        <v>2016</v>
      </c>
      <c r="M3" s="2">
        <v>2017</v>
      </c>
      <c r="N3" s="2">
        <v>2018</v>
      </c>
      <c r="O3" s="2">
        <v>2019</v>
      </c>
    </row>
    <row r="4" spans="1:15" ht="14.4" customHeight="1" x14ac:dyDescent="0.2">
      <c r="A4" s="5"/>
      <c r="B4" s="5" t="s">
        <v>195</v>
      </c>
      <c r="C4" s="5"/>
      <c r="D4" s="5"/>
      <c r="E4" s="5"/>
      <c r="F4" s="5"/>
      <c r="G4" s="5"/>
      <c r="H4" s="5"/>
      <c r="I4" s="5"/>
      <c r="J4" s="2" t="s">
        <v>19</v>
      </c>
      <c r="K4" s="6">
        <v>0.24551637881944843</v>
      </c>
      <c r="L4" s="6">
        <v>1.5566161332591923</v>
      </c>
      <c r="M4" s="6">
        <v>1.6536483345743342</v>
      </c>
      <c r="N4" s="6">
        <v>0.42500729045172553</v>
      </c>
      <c r="O4" s="6">
        <v>-0.37704555332200507</v>
      </c>
    </row>
    <row r="5" spans="1:15" ht="14.4" customHeight="1" x14ac:dyDescent="0.2">
      <c r="A5" s="5"/>
      <c r="B5" s="5"/>
      <c r="C5" s="5"/>
      <c r="D5" s="5"/>
      <c r="E5" s="5"/>
      <c r="F5" s="5"/>
      <c r="G5" s="5"/>
      <c r="H5" s="5"/>
      <c r="I5" s="5"/>
      <c r="J5" s="2" t="s">
        <v>20</v>
      </c>
      <c r="K5" s="6">
        <v>2.4626684941390793</v>
      </c>
      <c r="L5" s="6">
        <v>2.6788856155925864</v>
      </c>
      <c r="M5" s="6">
        <v>2.4580337242557202</v>
      </c>
      <c r="N5" s="6">
        <v>0.6880601048239422</v>
      </c>
      <c r="O5" s="6">
        <v>-0.12688592361479134</v>
      </c>
    </row>
    <row r="6" spans="1:15" ht="14.4" customHeight="1" x14ac:dyDescent="0.2">
      <c r="A6" s="5"/>
      <c r="B6" s="5"/>
      <c r="C6" s="5"/>
      <c r="D6" s="5"/>
      <c r="E6" s="5"/>
      <c r="F6" s="5"/>
      <c r="G6" s="5"/>
      <c r="H6" s="5"/>
      <c r="I6" s="5"/>
      <c r="J6" s="2" t="s">
        <v>21</v>
      </c>
      <c r="K6" s="6">
        <v>4.0914007471632114</v>
      </c>
      <c r="L6" s="6">
        <v>5.1529036995253756</v>
      </c>
      <c r="M6" s="6">
        <v>5.1342590210702026</v>
      </c>
      <c r="N6" s="6">
        <v>3.7773212475833753</v>
      </c>
      <c r="O6" s="6">
        <v>4.2416953322861355</v>
      </c>
    </row>
    <row r="7" spans="1:15" ht="14.4" customHeight="1" x14ac:dyDescent="0.2">
      <c r="A7" s="5"/>
      <c r="B7" s="5"/>
      <c r="C7" s="5"/>
      <c r="D7" s="5"/>
      <c r="E7" s="5"/>
      <c r="F7" s="5"/>
      <c r="G7" s="5"/>
      <c r="H7" s="5"/>
      <c r="I7" s="5"/>
    </row>
    <row r="8" spans="1:15" ht="14.4" customHeight="1" x14ac:dyDescent="0.2">
      <c r="A8" s="5"/>
      <c r="B8" s="5"/>
      <c r="C8" s="5"/>
      <c r="D8" s="5"/>
      <c r="E8" s="5"/>
      <c r="F8" s="5"/>
      <c r="G8" s="5"/>
      <c r="H8" s="5"/>
      <c r="I8" s="5"/>
    </row>
    <row r="9" spans="1:15" ht="14.4" customHeight="1" x14ac:dyDescent="0.2">
      <c r="A9" s="5"/>
      <c r="B9" s="5"/>
      <c r="C9" s="5"/>
      <c r="D9" s="5"/>
      <c r="E9" s="5"/>
      <c r="F9" s="5"/>
      <c r="G9" s="5"/>
      <c r="H9" s="5"/>
      <c r="I9" s="5"/>
    </row>
    <row r="10" spans="1:15" ht="14.4" customHeight="1" x14ac:dyDescent="0.2">
      <c r="A10" s="5"/>
      <c r="B10" s="5"/>
      <c r="C10" s="5"/>
      <c r="D10" s="5"/>
      <c r="E10" s="5"/>
      <c r="F10" s="5"/>
      <c r="G10" s="5"/>
      <c r="H10" s="5"/>
      <c r="I10" s="5"/>
    </row>
    <row r="11" spans="1:15" ht="14.4" customHeight="1" x14ac:dyDescent="0.2">
      <c r="A11" s="5"/>
      <c r="B11" s="5"/>
      <c r="C11" s="5"/>
      <c r="D11" s="5"/>
      <c r="E11" s="5"/>
      <c r="F11" s="5"/>
      <c r="G11" s="5"/>
      <c r="H11" s="5"/>
      <c r="I11" s="5"/>
    </row>
    <row r="12" spans="1:15" ht="14.4" customHeight="1" x14ac:dyDescent="0.2">
      <c r="A12" s="5"/>
      <c r="B12" s="5"/>
      <c r="C12" s="5"/>
      <c r="D12" s="5"/>
      <c r="E12" s="5"/>
      <c r="F12" s="5"/>
      <c r="G12" s="5"/>
      <c r="H12" s="5"/>
      <c r="I12" s="5"/>
    </row>
    <row r="13" spans="1:15" ht="14.4" customHeight="1" x14ac:dyDescent="0.25">
      <c r="A13" s="5"/>
      <c r="B13" s="5"/>
      <c r="C13" s="5"/>
      <c r="D13" s="5"/>
      <c r="E13" s="5"/>
      <c r="F13" s="5"/>
      <c r="G13" s="5"/>
      <c r="H13" s="5"/>
      <c r="I13" s="5"/>
    </row>
    <row r="14" spans="1:15" ht="14.4" customHeight="1" x14ac:dyDescent="0.25">
      <c r="A14" s="5"/>
      <c r="B14" s="5"/>
      <c r="C14" s="5"/>
      <c r="D14" s="5"/>
      <c r="E14" s="5"/>
      <c r="F14" s="5"/>
      <c r="G14" s="5"/>
      <c r="H14" s="5"/>
      <c r="I14" s="5"/>
    </row>
    <row r="15" spans="1:15" ht="14.4" customHeight="1" x14ac:dyDescent="0.25">
      <c r="A15" s="5"/>
      <c r="B15" s="5"/>
      <c r="C15" s="5"/>
      <c r="D15" s="5"/>
      <c r="E15" s="5"/>
      <c r="F15" s="5"/>
      <c r="G15" s="5"/>
      <c r="H15" s="5"/>
      <c r="I15" s="5"/>
    </row>
    <row r="16" spans="1:15" ht="14.4" customHeight="1" x14ac:dyDescent="0.25">
      <c r="A16" s="5"/>
      <c r="B16" s="5"/>
      <c r="C16" s="5"/>
      <c r="D16" s="5"/>
      <c r="E16" s="5"/>
      <c r="F16" s="5"/>
      <c r="G16" s="5"/>
      <c r="H16" s="5"/>
      <c r="I16" s="5"/>
    </row>
    <row r="17" spans="1:9" ht="14.4" customHeight="1" x14ac:dyDescent="0.25">
      <c r="A17" s="5"/>
      <c r="B17" s="5"/>
      <c r="C17" s="5"/>
      <c r="D17" s="5"/>
      <c r="E17" s="5"/>
      <c r="F17" s="5"/>
      <c r="G17" s="5"/>
      <c r="H17" s="5"/>
      <c r="I17" s="5"/>
    </row>
    <row r="18" spans="1:9" ht="14.4" customHeight="1" x14ac:dyDescent="0.25">
      <c r="A18" s="5"/>
      <c r="B18" s="5"/>
      <c r="C18" s="5"/>
      <c r="D18" s="5"/>
      <c r="E18" s="5"/>
      <c r="F18" s="5"/>
      <c r="G18" s="5"/>
      <c r="H18" s="5"/>
      <c r="I18" s="5"/>
    </row>
    <row r="19" spans="1:9" ht="14.4" customHeight="1" x14ac:dyDescent="0.25">
      <c r="A19" s="5"/>
      <c r="B19" s="5"/>
      <c r="C19" s="5"/>
      <c r="D19" s="5"/>
      <c r="E19" s="5"/>
      <c r="F19" s="5"/>
      <c r="G19" s="5"/>
      <c r="H19" s="5"/>
      <c r="I19" s="5"/>
    </row>
    <row r="20" spans="1:9" ht="14.4" customHeight="1" x14ac:dyDescent="0.25">
      <c r="A20" s="5"/>
      <c r="B20" s="5"/>
      <c r="C20" s="5"/>
      <c r="D20" s="5"/>
      <c r="E20" s="5"/>
      <c r="F20" s="5"/>
      <c r="G20" s="5"/>
      <c r="H20" s="5"/>
      <c r="I20" s="5"/>
    </row>
    <row r="21" spans="1:9" ht="14.4" customHeight="1" x14ac:dyDescent="0.25">
      <c r="A21" s="5"/>
      <c r="B21" s="5"/>
      <c r="C21" s="5"/>
      <c r="D21" s="5"/>
      <c r="E21" s="5"/>
      <c r="F21" s="5"/>
      <c r="G21" s="5"/>
      <c r="H21" s="5"/>
      <c r="I21" s="5"/>
    </row>
    <row r="22" spans="1:9" ht="14.4" customHeight="1" x14ac:dyDescent="0.25">
      <c r="A22" s="5"/>
      <c r="B22" s="5"/>
      <c r="C22" s="5"/>
      <c r="D22" s="5"/>
      <c r="E22" s="5"/>
      <c r="F22" s="5"/>
      <c r="G22" s="5"/>
      <c r="H22" s="5"/>
      <c r="I22" s="5"/>
    </row>
    <row r="23" spans="1:9" ht="14.4" customHeight="1" x14ac:dyDescent="0.25">
      <c r="A23" s="5"/>
      <c r="B23" s="5"/>
      <c r="C23" s="5"/>
      <c r="D23" s="5"/>
      <c r="E23" s="5"/>
      <c r="F23" s="5"/>
      <c r="G23" s="5"/>
      <c r="H23" s="5"/>
      <c r="I23" s="5"/>
    </row>
    <row r="24" spans="1:9" ht="14.4" customHeight="1" x14ac:dyDescent="0.25">
      <c r="B24" s="5"/>
      <c r="C24" s="5"/>
      <c r="D24" s="5"/>
      <c r="E24" s="5"/>
      <c r="F24" s="5"/>
      <c r="G24" s="5"/>
      <c r="H24" s="5"/>
    </row>
    <row r="25" spans="1:9" ht="14.4" customHeight="1" x14ac:dyDescent="0.25">
      <c r="B25" s="5"/>
      <c r="C25" s="5"/>
      <c r="D25" s="5"/>
      <c r="E25" s="5"/>
      <c r="F25" s="5"/>
      <c r="G25" s="5"/>
      <c r="H25" s="5"/>
    </row>
    <row r="26" spans="1:9" ht="14.4" customHeight="1" x14ac:dyDescent="0.25">
      <c r="B26" s="5"/>
      <c r="C26" s="5"/>
      <c r="D26" s="5"/>
      <c r="E26" s="5"/>
      <c r="F26" s="5"/>
      <c r="G26" s="5"/>
      <c r="H26" s="5"/>
    </row>
  </sheetData>
  <pageMargins left="0.7" right="0.7" top="0.78740157499999996" bottom="0.78740157499999996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A1:L27"/>
  <sheetViews>
    <sheetView topLeftCell="A2" workbookViewId="0">
      <selection activeCell="I2" sqref="I2"/>
    </sheetView>
  </sheetViews>
  <sheetFormatPr defaultColWidth="8.69921875" defaultRowHeight="14.4" customHeight="1" x14ac:dyDescent="0.25"/>
  <cols>
    <col min="1" max="9" width="8.69921875" style="2"/>
    <col min="10" max="10" width="14.3984375" style="2" customWidth="1"/>
    <col min="11" max="11" width="10.19921875" style="2" customWidth="1"/>
    <col min="12" max="12" width="10.5" style="2" customWidth="1"/>
    <col min="13" max="16384" width="8.69921875" style="2"/>
  </cols>
  <sheetData>
    <row r="1" spans="1:12" ht="14.4" customHeight="1" x14ac:dyDescent="0.2">
      <c r="A1" s="5"/>
      <c r="B1" s="5"/>
      <c r="C1" s="5"/>
      <c r="D1" s="5"/>
      <c r="E1" s="5"/>
      <c r="F1" s="5"/>
      <c r="G1" s="5"/>
      <c r="H1" s="5"/>
      <c r="I1" s="5"/>
    </row>
    <row r="2" spans="1:12" ht="14.4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12" ht="14.4" customHeight="1" x14ac:dyDescent="0.2">
      <c r="A3" s="5"/>
      <c r="B3" s="97" t="s">
        <v>160</v>
      </c>
      <c r="C3" s="5"/>
      <c r="D3" s="5"/>
      <c r="E3" s="5"/>
      <c r="F3" s="5"/>
      <c r="G3" s="5"/>
      <c r="H3" s="5"/>
      <c r="I3" s="5"/>
      <c r="K3" s="2" t="s">
        <v>152</v>
      </c>
      <c r="L3" s="2" t="s">
        <v>153</v>
      </c>
    </row>
    <row r="4" spans="1:12" ht="14.4" customHeight="1" x14ac:dyDescent="0.2">
      <c r="A4" s="5"/>
      <c r="B4" s="4" t="s">
        <v>161</v>
      </c>
      <c r="C4" s="5"/>
      <c r="D4" s="5"/>
      <c r="E4" s="5"/>
      <c r="F4" s="5"/>
      <c r="G4" s="5"/>
      <c r="H4" s="5"/>
      <c r="I4" s="5"/>
      <c r="J4" s="82" t="s">
        <v>163</v>
      </c>
      <c r="K4" s="6">
        <v>-17.659099999999999</v>
      </c>
    </row>
    <row r="5" spans="1:12" ht="14.4" customHeight="1" x14ac:dyDescent="0.2">
      <c r="A5" s="5"/>
      <c r="B5" s="5" t="s">
        <v>162</v>
      </c>
      <c r="C5" s="5"/>
      <c r="D5" s="5"/>
      <c r="E5" s="5"/>
      <c r="F5" s="5"/>
      <c r="G5" s="5"/>
      <c r="H5" s="5"/>
      <c r="I5" s="5"/>
      <c r="J5" s="2" t="s">
        <v>47</v>
      </c>
      <c r="K5" s="6">
        <v>21.079499999999999</v>
      </c>
    </row>
    <row r="6" spans="1:12" ht="14.4" customHeight="1" x14ac:dyDescent="0.25">
      <c r="A6" s="5"/>
      <c r="B6" s="5"/>
      <c r="C6" s="5"/>
      <c r="D6" s="5"/>
      <c r="E6" s="5"/>
      <c r="F6" s="5"/>
      <c r="G6" s="5"/>
      <c r="H6" s="5"/>
      <c r="I6" s="5"/>
      <c r="J6" s="2" t="s">
        <v>164</v>
      </c>
      <c r="K6" s="6">
        <v>35.973999999999997</v>
      </c>
      <c r="L6" s="83"/>
    </row>
    <row r="7" spans="1:12" ht="14.4" customHeight="1" x14ac:dyDescent="0.2">
      <c r="A7" s="5"/>
      <c r="B7" s="5"/>
      <c r="C7" s="5"/>
      <c r="D7" s="5"/>
      <c r="E7" s="5"/>
      <c r="F7" s="5"/>
      <c r="G7" s="5"/>
      <c r="H7" s="5"/>
      <c r="I7" s="5"/>
      <c r="J7" s="82" t="s">
        <v>85</v>
      </c>
      <c r="K7" s="6">
        <v>37.426900000000003</v>
      </c>
    </row>
    <row r="8" spans="1:12" ht="14.4" customHeight="1" x14ac:dyDescent="0.2">
      <c r="A8" s="5"/>
      <c r="B8" s="5"/>
      <c r="C8" s="5"/>
      <c r="D8" s="5"/>
      <c r="E8" s="5"/>
      <c r="F8" s="5"/>
      <c r="G8" s="5"/>
      <c r="H8" s="5"/>
      <c r="I8" s="5"/>
      <c r="J8" s="82" t="s">
        <v>63</v>
      </c>
      <c r="K8" s="6"/>
      <c r="L8" s="6">
        <v>-14.8361</v>
      </c>
    </row>
    <row r="9" spans="1:12" ht="14.4" customHeight="1" x14ac:dyDescent="0.25">
      <c r="A9" s="5"/>
      <c r="B9" s="5"/>
      <c r="C9" s="5"/>
      <c r="D9" s="5"/>
      <c r="E9" s="5"/>
      <c r="F9" s="5"/>
      <c r="G9" s="5"/>
      <c r="H9" s="5"/>
      <c r="I9" s="5"/>
      <c r="J9" s="84" t="s">
        <v>45</v>
      </c>
      <c r="K9" s="6"/>
      <c r="L9" s="6">
        <v>12.177700000000002</v>
      </c>
    </row>
    <row r="10" spans="1:12" ht="14.4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84" t="s">
        <v>59</v>
      </c>
      <c r="K10" s="6"/>
      <c r="L10" s="6">
        <v>18.002599999999997</v>
      </c>
    </row>
    <row r="11" spans="1:12" ht="14.4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2" t="s">
        <v>48</v>
      </c>
      <c r="K11" s="6"/>
      <c r="L11" s="6">
        <v>26.562999999999999</v>
      </c>
    </row>
    <row r="12" spans="1:12" ht="14.4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2" t="s">
        <v>164</v>
      </c>
      <c r="K12" s="6"/>
      <c r="L12" s="6">
        <v>27.499700000000001</v>
      </c>
    </row>
    <row r="13" spans="1:12" ht="14.4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82" t="s">
        <v>85</v>
      </c>
      <c r="K13" s="6"/>
      <c r="L13" s="6">
        <v>40.923400000000001</v>
      </c>
    </row>
    <row r="14" spans="1:12" ht="14.4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K14" s="6"/>
      <c r="L14" s="6"/>
    </row>
    <row r="15" spans="1:12" ht="14.4" customHeight="1" x14ac:dyDescent="0.25">
      <c r="A15" s="5"/>
      <c r="B15" s="5"/>
      <c r="C15" s="5"/>
      <c r="D15" s="5"/>
      <c r="E15" s="5"/>
      <c r="F15" s="5"/>
      <c r="G15" s="5"/>
      <c r="H15" s="5"/>
      <c r="I15" s="5"/>
    </row>
    <row r="16" spans="1:12" ht="14.4" customHeight="1" x14ac:dyDescent="0.25">
      <c r="A16" s="5"/>
      <c r="B16" s="5"/>
      <c r="C16" s="5"/>
      <c r="D16" s="5"/>
      <c r="E16" s="5"/>
      <c r="F16" s="5"/>
      <c r="G16" s="5"/>
      <c r="H16" s="5"/>
      <c r="I16" s="5"/>
    </row>
    <row r="17" spans="1:9" ht="14.4" customHeight="1" x14ac:dyDescent="0.25">
      <c r="A17" s="5"/>
      <c r="B17" s="5"/>
      <c r="C17" s="5"/>
      <c r="D17" s="5"/>
      <c r="E17" s="5"/>
      <c r="F17" s="5"/>
      <c r="G17" s="5"/>
      <c r="H17" s="5"/>
      <c r="I17" s="5"/>
    </row>
    <row r="18" spans="1:9" ht="14.4" customHeight="1" x14ac:dyDescent="0.25">
      <c r="A18" s="5"/>
      <c r="B18" s="5"/>
      <c r="C18" s="5"/>
      <c r="D18" s="5"/>
      <c r="E18" s="5"/>
      <c r="F18" s="5"/>
      <c r="G18" s="5"/>
      <c r="H18" s="5"/>
      <c r="I18" s="5"/>
    </row>
    <row r="19" spans="1:9" ht="14.4" customHeight="1" x14ac:dyDescent="0.25">
      <c r="A19" s="5"/>
      <c r="B19" s="5"/>
      <c r="C19" s="5"/>
      <c r="D19" s="5"/>
      <c r="E19" s="5"/>
      <c r="F19" s="5"/>
      <c r="G19" s="5"/>
      <c r="H19" s="5"/>
      <c r="I19" s="5"/>
    </row>
    <row r="20" spans="1:9" ht="14.4" customHeight="1" x14ac:dyDescent="0.25">
      <c r="A20" s="5"/>
      <c r="B20" s="5"/>
      <c r="C20" s="5"/>
      <c r="D20" s="5"/>
      <c r="E20" s="5"/>
      <c r="F20" s="5"/>
      <c r="G20" s="5"/>
      <c r="H20" s="5"/>
      <c r="I20" s="5"/>
    </row>
    <row r="21" spans="1:9" ht="14.4" customHeight="1" x14ac:dyDescent="0.25">
      <c r="A21" s="5"/>
      <c r="B21" s="5"/>
      <c r="C21" s="5"/>
      <c r="D21" s="5"/>
      <c r="E21" s="5"/>
      <c r="F21" s="5"/>
      <c r="G21" s="5"/>
      <c r="H21" s="5"/>
      <c r="I21" s="5"/>
    </row>
    <row r="22" spans="1:9" ht="14.4" customHeight="1" x14ac:dyDescent="0.25">
      <c r="A22" s="5"/>
      <c r="B22" s="5"/>
      <c r="C22" s="5"/>
      <c r="D22" s="5"/>
      <c r="E22" s="5"/>
      <c r="F22" s="5"/>
      <c r="G22" s="5"/>
      <c r="H22" s="5"/>
      <c r="I22" s="5"/>
    </row>
    <row r="23" spans="1:9" ht="14.4" customHeight="1" x14ac:dyDescent="0.25">
      <c r="A23" s="5"/>
      <c r="B23" s="5"/>
      <c r="C23" s="5"/>
      <c r="D23" s="5"/>
      <c r="E23" s="5"/>
      <c r="F23" s="5"/>
      <c r="G23" s="5"/>
      <c r="H23" s="5"/>
      <c r="I23" s="5"/>
    </row>
    <row r="24" spans="1:9" ht="14.4" customHeight="1" x14ac:dyDescent="0.25">
      <c r="A24" s="5"/>
      <c r="B24" s="5"/>
      <c r="C24" s="5"/>
      <c r="D24" s="5"/>
      <c r="E24" s="5"/>
      <c r="F24" s="5"/>
      <c r="G24" s="5"/>
      <c r="H24" s="5"/>
      <c r="I24" s="5"/>
    </row>
    <row r="25" spans="1:9" ht="14.4" customHeight="1" x14ac:dyDescent="0.25">
      <c r="A25" s="5"/>
      <c r="B25" s="5"/>
      <c r="C25" s="5"/>
      <c r="D25" s="5"/>
      <c r="E25" s="5"/>
      <c r="F25" s="5"/>
      <c r="G25" s="5"/>
      <c r="H25" s="5"/>
      <c r="I25" s="5"/>
    </row>
    <row r="26" spans="1:9" ht="14.4" customHeight="1" x14ac:dyDescent="0.25">
      <c r="A26" s="5"/>
      <c r="B26" s="5"/>
      <c r="C26" s="5"/>
      <c r="D26" s="5"/>
      <c r="E26" s="5"/>
      <c r="F26" s="5"/>
      <c r="G26" s="5"/>
      <c r="H26" s="5"/>
      <c r="I26" s="5"/>
    </row>
    <row r="27" spans="1:9" ht="14.4" customHeight="1" x14ac:dyDescent="0.25">
      <c r="A27" s="5"/>
      <c r="B27" s="5"/>
      <c r="C27" s="5"/>
      <c r="D27" s="5"/>
      <c r="E27" s="5"/>
      <c r="F27" s="5"/>
      <c r="G27" s="5"/>
      <c r="H27" s="5"/>
      <c r="I27" s="5"/>
    </row>
  </sheetData>
  <pageMargins left="0.7" right="0.7" top="0.78740157499999996" bottom="0.78740157499999996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Q28"/>
  <sheetViews>
    <sheetView workbookViewId="0">
      <selection activeCell="I15" sqref="I15"/>
    </sheetView>
  </sheetViews>
  <sheetFormatPr defaultColWidth="8.69921875" defaultRowHeight="14.4" customHeight="1" x14ac:dyDescent="0.25"/>
  <cols>
    <col min="1" max="16384" width="8.69921875" style="2"/>
  </cols>
  <sheetData>
    <row r="1" spans="1:17" ht="14.4" customHeight="1" x14ac:dyDescent="0.2">
      <c r="A1" s="5"/>
      <c r="B1" s="5"/>
      <c r="C1" s="5"/>
      <c r="D1" s="5"/>
      <c r="E1" s="5"/>
      <c r="F1" s="5"/>
      <c r="G1" s="5"/>
      <c r="H1" s="5"/>
      <c r="I1" s="5"/>
    </row>
    <row r="2" spans="1:17" ht="14.4" customHeight="1" x14ac:dyDescent="0.2">
      <c r="A2" s="5"/>
      <c r="B2" s="85" t="s">
        <v>165</v>
      </c>
      <c r="C2" s="86"/>
      <c r="D2" s="86"/>
      <c r="E2" s="86"/>
      <c r="F2" s="85"/>
      <c r="G2" s="85"/>
      <c r="H2" s="85"/>
      <c r="I2" s="5"/>
    </row>
    <row r="3" spans="1:17" ht="14.4" customHeight="1" x14ac:dyDescent="0.2">
      <c r="A3" s="5"/>
      <c r="B3" s="98" t="s">
        <v>166</v>
      </c>
      <c r="C3" s="99"/>
      <c r="D3" s="99"/>
      <c r="E3" s="99"/>
      <c r="F3" s="99"/>
      <c r="G3" s="99"/>
      <c r="H3" s="85"/>
      <c r="I3" s="5"/>
      <c r="J3" s="74"/>
      <c r="K3" s="87" t="s">
        <v>167</v>
      </c>
      <c r="L3" s="88" t="s">
        <v>168</v>
      </c>
      <c r="M3" s="88" t="s">
        <v>169</v>
      </c>
      <c r="N3" s="89" t="s">
        <v>170</v>
      </c>
    </row>
    <row r="4" spans="1:17" ht="14.4" customHeight="1" x14ac:dyDescent="0.2">
      <c r="A4" s="5"/>
      <c r="B4" s="145" t="s">
        <v>9</v>
      </c>
      <c r="C4" s="100"/>
      <c r="D4" s="100"/>
      <c r="E4" s="100"/>
      <c r="F4" s="100"/>
      <c r="G4" s="100"/>
      <c r="H4" s="85"/>
      <c r="I4" s="5"/>
      <c r="J4" s="77">
        <v>2015</v>
      </c>
      <c r="K4" s="90">
        <v>29.541000000000004</v>
      </c>
      <c r="L4" s="90">
        <v>42.687999999999995</v>
      </c>
      <c r="M4" s="90">
        <v>231.83600000000001</v>
      </c>
      <c r="N4" s="90">
        <v>4.5289999999999999</v>
      </c>
      <c r="P4" s="6"/>
      <c r="Q4" s="6"/>
    </row>
    <row r="5" spans="1:17" ht="14.4" customHeight="1" x14ac:dyDescent="0.25">
      <c r="A5" s="5"/>
      <c r="B5" s="85"/>
      <c r="C5" s="85"/>
      <c r="D5" s="85"/>
      <c r="E5" s="85"/>
      <c r="F5" s="85"/>
      <c r="G5" s="85"/>
      <c r="H5" s="85"/>
      <c r="I5" s="5"/>
      <c r="J5" s="77">
        <v>2016</v>
      </c>
      <c r="K5" s="90">
        <v>10.7714</v>
      </c>
      <c r="L5" s="90">
        <v>11.154900000000001</v>
      </c>
      <c r="M5" s="90">
        <v>181.70919999999998</v>
      </c>
      <c r="N5" s="90">
        <v>9.7495999999999992</v>
      </c>
      <c r="P5" s="6"/>
      <c r="Q5" s="6"/>
    </row>
    <row r="6" spans="1:17" ht="14.4" customHeight="1" x14ac:dyDescent="0.25">
      <c r="A6" s="5"/>
      <c r="B6" s="85"/>
      <c r="C6" s="85"/>
      <c r="D6" s="85"/>
      <c r="E6" s="85"/>
      <c r="F6" s="85"/>
      <c r="G6" s="85"/>
      <c r="H6" s="85"/>
      <c r="I6" s="5"/>
      <c r="J6" s="77">
        <v>2017</v>
      </c>
      <c r="K6" s="90">
        <v>3.6212999999999984</v>
      </c>
      <c r="L6" s="90">
        <v>63.829000000000008</v>
      </c>
      <c r="M6" s="90">
        <v>315.37570000000005</v>
      </c>
      <c r="N6" s="90">
        <v>20.337400000000002</v>
      </c>
      <c r="P6" s="6"/>
      <c r="Q6" s="6"/>
    </row>
    <row r="7" spans="1:17" ht="14.4" customHeight="1" x14ac:dyDescent="0.25">
      <c r="A7" s="5"/>
      <c r="B7" s="100"/>
      <c r="C7" s="100"/>
      <c r="D7" s="100"/>
      <c r="E7" s="100"/>
      <c r="F7" s="100"/>
      <c r="G7" s="100"/>
      <c r="H7" s="85"/>
      <c r="I7" s="5"/>
      <c r="J7" s="77">
        <v>2018</v>
      </c>
      <c r="K7" s="90">
        <v>-29.2</v>
      </c>
      <c r="L7" s="90">
        <v>19.3</v>
      </c>
      <c r="M7" s="90">
        <v>-42.3</v>
      </c>
      <c r="N7" s="90">
        <v>2.2999999999999998</v>
      </c>
      <c r="P7" s="6"/>
      <c r="Q7" s="6"/>
    </row>
    <row r="8" spans="1:17" ht="14.4" customHeight="1" x14ac:dyDescent="0.25">
      <c r="A8" s="5"/>
      <c r="B8" s="85"/>
      <c r="C8" s="85"/>
      <c r="D8" s="85"/>
      <c r="E8" s="85"/>
      <c r="F8" s="85"/>
      <c r="G8" s="85"/>
      <c r="H8" s="85"/>
      <c r="I8" s="5"/>
      <c r="J8" s="77">
        <v>2019</v>
      </c>
      <c r="K8" s="90">
        <v>-14.2</v>
      </c>
      <c r="L8" s="90">
        <v>-2.8</v>
      </c>
      <c r="M8" s="90">
        <v>103</v>
      </c>
      <c r="N8" s="90">
        <v>-2.4</v>
      </c>
      <c r="P8" s="6"/>
      <c r="Q8" s="6"/>
    </row>
    <row r="9" spans="1:17" ht="14.4" customHeight="1" x14ac:dyDescent="0.2">
      <c r="A9" s="5"/>
      <c r="B9" s="85"/>
      <c r="C9" s="85"/>
      <c r="D9" s="85"/>
      <c r="E9" s="85"/>
      <c r="F9" s="85"/>
      <c r="G9" s="85"/>
      <c r="H9" s="85"/>
      <c r="I9" s="5"/>
    </row>
    <row r="10" spans="1:17" ht="14.4" customHeight="1" x14ac:dyDescent="0.2">
      <c r="A10" s="5"/>
      <c r="B10" s="85"/>
      <c r="C10" s="85"/>
      <c r="D10" s="85"/>
      <c r="E10" s="85"/>
      <c r="F10" s="85"/>
      <c r="G10" s="85"/>
      <c r="H10" s="85"/>
      <c r="I10" s="5"/>
    </row>
    <row r="11" spans="1:17" ht="14.4" customHeight="1" x14ac:dyDescent="0.2">
      <c r="A11" s="5"/>
      <c r="B11" s="85"/>
      <c r="C11" s="85"/>
      <c r="D11" s="85"/>
      <c r="E11" s="85"/>
      <c r="F11" s="85"/>
      <c r="G11" s="85"/>
      <c r="H11" s="85"/>
      <c r="I11" s="5"/>
    </row>
    <row r="12" spans="1:17" ht="14.4" customHeight="1" x14ac:dyDescent="0.2">
      <c r="A12" s="5"/>
      <c r="B12" s="85"/>
      <c r="C12" s="85"/>
      <c r="D12" s="85"/>
      <c r="E12" s="85"/>
      <c r="F12" s="85"/>
      <c r="G12" s="85"/>
      <c r="H12" s="85"/>
      <c r="I12" s="5"/>
    </row>
    <row r="13" spans="1:17" ht="14.4" customHeight="1" x14ac:dyDescent="0.25">
      <c r="A13" s="5"/>
      <c r="B13" s="85"/>
      <c r="C13" s="85"/>
      <c r="D13" s="85"/>
      <c r="E13" s="85"/>
      <c r="F13" s="85"/>
      <c r="G13" s="85"/>
      <c r="H13" s="85"/>
      <c r="I13" s="5"/>
    </row>
    <row r="14" spans="1:17" ht="14.4" customHeight="1" x14ac:dyDescent="0.25">
      <c r="A14" s="5"/>
      <c r="B14" s="85"/>
      <c r="C14" s="85"/>
      <c r="D14" s="85"/>
      <c r="E14" s="85"/>
      <c r="F14" s="85"/>
      <c r="G14" s="85"/>
      <c r="H14" s="85"/>
      <c r="I14" s="5"/>
    </row>
    <row r="15" spans="1:17" ht="14.4" customHeight="1" x14ac:dyDescent="0.25">
      <c r="A15" s="5"/>
      <c r="B15" s="85"/>
      <c r="C15" s="85"/>
      <c r="D15" s="85"/>
      <c r="E15" s="85"/>
      <c r="F15" s="85"/>
      <c r="G15" s="85"/>
      <c r="H15" s="85"/>
      <c r="I15" s="5"/>
    </row>
    <row r="16" spans="1:17" ht="14.4" customHeight="1" x14ac:dyDescent="0.25">
      <c r="A16" s="5"/>
      <c r="B16" s="85"/>
      <c r="C16" s="85"/>
      <c r="D16" s="85"/>
      <c r="E16" s="85"/>
      <c r="F16" s="85"/>
      <c r="G16" s="85"/>
      <c r="H16" s="85"/>
      <c r="I16" s="5"/>
    </row>
    <row r="17" spans="1:9" ht="14.4" customHeight="1" x14ac:dyDescent="0.25">
      <c r="A17" s="5"/>
      <c r="B17" s="85"/>
      <c r="C17" s="85"/>
      <c r="D17" s="85"/>
      <c r="E17" s="85"/>
      <c r="F17" s="85"/>
      <c r="G17" s="85"/>
      <c r="H17" s="85"/>
      <c r="I17" s="5"/>
    </row>
    <row r="18" spans="1:9" ht="14.4" customHeight="1" x14ac:dyDescent="0.25">
      <c r="A18" s="5"/>
      <c r="B18" s="85"/>
      <c r="C18" s="85"/>
      <c r="D18" s="85"/>
      <c r="E18" s="85"/>
      <c r="F18" s="85"/>
      <c r="G18" s="85"/>
      <c r="H18" s="85"/>
      <c r="I18" s="5"/>
    </row>
    <row r="19" spans="1:9" ht="14.4" customHeight="1" x14ac:dyDescent="0.25">
      <c r="A19" s="5"/>
      <c r="B19" s="85"/>
      <c r="C19" s="85"/>
      <c r="D19" s="85"/>
      <c r="E19" s="85"/>
      <c r="F19" s="85"/>
      <c r="G19" s="85"/>
      <c r="H19" s="85"/>
      <c r="I19" s="5"/>
    </row>
    <row r="20" spans="1:9" ht="14.4" customHeight="1" x14ac:dyDescent="0.25">
      <c r="A20" s="5"/>
      <c r="B20" s="5"/>
      <c r="C20" s="5"/>
      <c r="D20" s="5"/>
      <c r="E20" s="5"/>
      <c r="F20" s="5"/>
      <c r="G20" s="5"/>
      <c r="H20" s="85"/>
      <c r="I20" s="5"/>
    </row>
    <row r="21" spans="1:9" ht="14.4" customHeight="1" x14ac:dyDescent="0.25">
      <c r="A21" s="5"/>
      <c r="B21" s="91"/>
      <c r="C21" s="91"/>
      <c r="D21" s="91"/>
      <c r="E21" s="91"/>
      <c r="F21" s="91"/>
      <c r="G21" s="91"/>
      <c r="H21" s="85"/>
      <c r="I21" s="5"/>
    </row>
    <row r="22" spans="1:9" ht="14.4" customHeight="1" x14ac:dyDescent="0.25">
      <c r="A22" s="5"/>
      <c r="B22" s="85"/>
      <c r="C22" s="85"/>
      <c r="D22" s="85"/>
      <c r="E22" s="85"/>
      <c r="F22" s="85"/>
      <c r="G22" s="85"/>
      <c r="H22" s="85"/>
      <c r="I22" s="5"/>
    </row>
    <row r="23" spans="1:9" ht="14.4" customHeight="1" x14ac:dyDescent="0.25">
      <c r="A23" s="5"/>
      <c r="B23" s="5"/>
      <c r="C23" s="5"/>
      <c r="D23" s="5"/>
      <c r="E23" s="5"/>
      <c r="F23" s="5"/>
      <c r="G23" s="5"/>
      <c r="H23" s="5"/>
      <c r="I23" s="5"/>
    </row>
    <row r="24" spans="1:9" ht="14.4" customHeight="1" x14ac:dyDescent="0.25">
      <c r="A24" s="5"/>
      <c r="B24" s="5"/>
      <c r="C24" s="5"/>
      <c r="D24" s="5"/>
      <c r="E24" s="5"/>
      <c r="F24" s="5"/>
      <c r="G24" s="5"/>
      <c r="H24" s="5"/>
      <c r="I24" s="5"/>
    </row>
    <row r="25" spans="1:9" ht="14.4" customHeight="1" x14ac:dyDescent="0.25">
      <c r="A25" s="5"/>
      <c r="B25" s="5"/>
      <c r="C25" s="5"/>
      <c r="D25" s="5"/>
      <c r="E25" s="5"/>
      <c r="F25" s="5"/>
      <c r="G25" s="5"/>
      <c r="H25" s="5"/>
      <c r="I25" s="5"/>
    </row>
    <row r="26" spans="1:9" ht="14.4" customHeight="1" x14ac:dyDescent="0.25">
      <c r="A26" s="5"/>
      <c r="B26" s="5"/>
      <c r="C26" s="5"/>
      <c r="D26" s="5"/>
      <c r="E26" s="5"/>
      <c r="F26" s="5"/>
      <c r="G26" s="5"/>
      <c r="H26" s="5"/>
      <c r="I26" s="5"/>
    </row>
    <row r="27" spans="1:9" ht="14.4" customHeight="1" x14ac:dyDescent="0.25">
      <c r="A27" s="5"/>
      <c r="B27" s="5"/>
      <c r="C27" s="5"/>
      <c r="D27" s="5"/>
      <c r="E27" s="5"/>
      <c r="F27" s="5"/>
      <c r="G27" s="5"/>
      <c r="H27" s="5"/>
      <c r="I27" s="5"/>
    </row>
    <row r="28" spans="1:9" ht="14.4" customHeight="1" x14ac:dyDescent="0.25">
      <c r="A28" s="5"/>
      <c r="B28" s="5"/>
      <c r="C28" s="5"/>
      <c r="D28" s="5"/>
      <c r="E28" s="5"/>
      <c r="F28" s="5"/>
      <c r="G28" s="5"/>
      <c r="H28" s="5"/>
      <c r="I28" s="5"/>
    </row>
  </sheetData>
  <pageMargins left="0.7" right="0.7" top="0.78740157499999996" bottom="0.78740157499999996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B2:X24"/>
  <sheetViews>
    <sheetView zoomScaleNormal="100" workbookViewId="0">
      <selection activeCell="B4" sqref="B4"/>
    </sheetView>
  </sheetViews>
  <sheetFormatPr defaultColWidth="8.69921875" defaultRowHeight="14.4" customHeight="1" x14ac:dyDescent="0.25"/>
  <cols>
    <col min="1" max="16384" width="8.69921875" style="74"/>
  </cols>
  <sheetData>
    <row r="2" spans="2:24" ht="14.4" customHeight="1" x14ac:dyDescent="0.2">
      <c r="B2" s="74" t="s">
        <v>171</v>
      </c>
      <c r="C2" s="85"/>
      <c r="M2" s="76"/>
      <c r="N2" s="76"/>
      <c r="O2" s="76"/>
      <c r="P2" s="76"/>
    </row>
    <row r="3" spans="2:24" ht="14.4" customHeight="1" x14ac:dyDescent="0.2">
      <c r="B3" s="79" t="s">
        <v>254</v>
      </c>
      <c r="L3" s="74" t="s">
        <v>172</v>
      </c>
    </row>
    <row r="4" spans="2:24" ht="14.4" customHeight="1" x14ac:dyDescent="0.2">
      <c r="B4" s="95" t="s">
        <v>9</v>
      </c>
      <c r="M4" s="74" t="s">
        <v>173</v>
      </c>
      <c r="N4" s="74" t="s">
        <v>174</v>
      </c>
      <c r="O4" s="74" t="s">
        <v>175</v>
      </c>
      <c r="P4" s="74" t="s">
        <v>126</v>
      </c>
      <c r="U4" s="78"/>
      <c r="V4" s="78"/>
      <c r="W4" s="78"/>
      <c r="X4" s="78"/>
    </row>
    <row r="5" spans="2:24" ht="14.4" customHeight="1" x14ac:dyDescent="0.25">
      <c r="K5" s="77">
        <v>2015</v>
      </c>
      <c r="U5" s="78"/>
      <c r="V5" s="78"/>
      <c r="W5" s="78"/>
      <c r="X5" s="78"/>
    </row>
    <row r="6" spans="2:24" ht="14.4" customHeight="1" x14ac:dyDescent="0.25">
      <c r="K6" s="77"/>
      <c r="L6" s="74" t="s">
        <v>176</v>
      </c>
      <c r="M6" s="78">
        <v>-117.657</v>
      </c>
      <c r="N6" s="78">
        <v>50.432000000000002</v>
      </c>
      <c r="O6" s="78">
        <v>-135.07</v>
      </c>
      <c r="P6" s="78">
        <v>-202.29499999999999</v>
      </c>
    </row>
    <row r="7" spans="2:24" ht="14.4" customHeight="1" x14ac:dyDescent="0.2">
      <c r="K7" s="77"/>
      <c r="L7" s="74" t="s">
        <v>177</v>
      </c>
      <c r="M7" s="78">
        <v>0.08</v>
      </c>
      <c r="N7" s="78">
        <v>35.948</v>
      </c>
      <c r="O7" s="78">
        <v>-135.07</v>
      </c>
      <c r="P7" s="78">
        <v>38.159999999999997</v>
      </c>
    </row>
    <row r="8" spans="2:24" ht="14.4" customHeight="1" x14ac:dyDescent="0.25">
      <c r="K8" s="77"/>
      <c r="U8" s="78"/>
      <c r="V8" s="78"/>
      <c r="W8" s="78"/>
      <c r="X8" s="78"/>
    </row>
    <row r="9" spans="2:24" ht="14.4" customHeight="1" x14ac:dyDescent="0.25">
      <c r="K9" s="77">
        <v>2016</v>
      </c>
      <c r="U9" s="78"/>
      <c r="V9" s="78"/>
      <c r="W9" s="78"/>
      <c r="X9" s="78"/>
    </row>
    <row r="10" spans="2:24" ht="14.4" customHeight="1" x14ac:dyDescent="0.25">
      <c r="K10" s="77"/>
      <c r="L10" s="74" t="s">
        <v>176</v>
      </c>
      <c r="M10" s="78">
        <v>-121.30200000000001</v>
      </c>
      <c r="N10" s="78">
        <v>11.315</v>
      </c>
      <c r="O10" s="78">
        <v>-60.95</v>
      </c>
      <c r="P10" s="78">
        <v>-170.93799999999999</v>
      </c>
    </row>
    <row r="11" spans="2:24" ht="14.4" customHeight="1" x14ac:dyDescent="0.2">
      <c r="K11" s="77"/>
      <c r="L11" s="74" t="s">
        <v>177</v>
      </c>
      <c r="M11" s="78">
        <v>0.34699999999999998</v>
      </c>
      <c r="N11" s="78">
        <v>3.7210000000000001</v>
      </c>
      <c r="O11" s="78">
        <v>-60.95</v>
      </c>
      <c r="P11" s="78">
        <v>1.405</v>
      </c>
    </row>
    <row r="12" spans="2:24" ht="14.4" customHeight="1" x14ac:dyDescent="0.25">
      <c r="K12" s="77"/>
      <c r="U12" s="78"/>
      <c r="V12" s="78"/>
      <c r="W12" s="78"/>
      <c r="X12" s="78"/>
    </row>
    <row r="13" spans="2:24" ht="14.4" customHeight="1" x14ac:dyDescent="0.25">
      <c r="K13" s="77">
        <v>2017</v>
      </c>
      <c r="U13" s="78"/>
      <c r="V13" s="78"/>
      <c r="W13" s="78"/>
      <c r="X13" s="78"/>
    </row>
    <row r="14" spans="2:24" ht="14.4" customHeight="1" x14ac:dyDescent="0.25">
      <c r="K14" s="77"/>
      <c r="L14" s="74" t="s">
        <v>176</v>
      </c>
      <c r="M14" s="78">
        <v>-171.62100000000001</v>
      </c>
      <c r="N14" s="78">
        <v>-14.536</v>
      </c>
      <c r="O14" s="78">
        <v>-125.59699999999999</v>
      </c>
      <c r="P14" s="78">
        <v>-311.75400000000002</v>
      </c>
    </row>
    <row r="15" spans="2:24" ht="14.4" customHeight="1" x14ac:dyDescent="0.25">
      <c r="K15" s="77"/>
      <c r="L15" s="74" t="s">
        <v>177</v>
      </c>
      <c r="M15" s="78">
        <v>0.24199999999999999</v>
      </c>
      <c r="N15" s="78">
        <v>43.536999999999999</v>
      </c>
      <c r="O15" s="78">
        <v>-125.59699999999999</v>
      </c>
      <c r="P15" s="78">
        <v>43.491999999999997</v>
      </c>
    </row>
    <row r="16" spans="2:24" ht="14.4" customHeight="1" x14ac:dyDescent="0.25">
      <c r="K16" s="77"/>
      <c r="U16" s="78"/>
      <c r="V16" s="78"/>
      <c r="W16" s="78"/>
      <c r="X16" s="78"/>
    </row>
    <row r="17" spans="11:24" ht="14.4" customHeight="1" x14ac:dyDescent="0.25">
      <c r="K17" s="136">
        <v>2018</v>
      </c>
      <c r="L17" s="137"/>
      <c r="M17" s="137"/>
      <c r="N17" s="137"/>
      <c r="O17" s="137"/>
      <c r="P17" s="137"/>
      <c r="U17" s="78"/>
      <c r="V17" s="78"/>
      <c r="W17" s="78"/>
      <c r="X17" s="78"/>
    </row>
    <row r="18" spans="11:24" ht="14.4" customHeight="1" x14ac:dyDescent="0.25">
      <c r="K18" s="136"/>
      <c r="L18" s="74" t="s">
        <v>176</v>
      </c>
      <c r="M18" s="138">
        <v>94.9</v>
      </c>
      <c r="N18" s="138">
        <v>-36.6</v>
      </c>
      <c r="O18" s="138">
        <v>-45.1</v>
      </c>
      <c r="P18" s="138">
        <v>13.2</v>
      </c>
    </row>
    <row r="19" spans="11:24" ht="14.4" customHeight="1" x14ac:dyDescent="0.25">
      <c r="K19" s="136"/>
      <c r="L19" s="74" t="s">
        <v>177</v>
      </c>
      <c r="M19" s="138">
        <v>-0.3</v>
      </c>
      <c r="N19" s="138">
        <v>24.1</v>
      </c>
      <c r="O19" s="138">
        <v>-6.9</v>
      </c>
      <c r="P19" s="138">
        <v>16.899999999999999</v>
      </c>
    </row>
    <row r="20" spans="11:24" ht="14.4" customHeight="1" x14ac:dyDescent="0.25">
      <c r="K20" s="77"/>
      <c r="L20" s="74" t="s">
        <v>6</v>
      </c>
      <c r="U20" s="78"/>
      <c r="V20" s="78"/>
      <c r="W20" s="78"/>
      <c r="X20" s="78"/>
    </row>
    <row r="21" spans="11:24" ht="14.4" customHeight="1" x14ac:dyDescent="0.25">
      <c r="K21" s="77">
        <v>2019</v>
      </c>
      <c r="U21" s="78"/>
      <c r="V21" s="78"/>
      <c r="W21" s="78"/>
      <c r="X21" s="78"/>
    </row>
    <row r="22" spans="11:24" ht="14.4" customHeight="1" x14ac:dyDescent="0.25">
      <c r="L22" s="74" t="s">
        <v>176</v>
      </c>
      <c r="M22" s="78">
        <v>-20.399999999999999</v>
      </c>
      <c r="N22" s="78">
        <v>-55.6</v>
      </c>
      <c r="O22" s="78">
        <v>-40.4</v>
      </c>
      <c r="P22" s="78">
        <v>-117.2</v>
      </c>
      <c r="Q22" s="74" t="s">
        <v>178</v>
      </c>
    </row>
    <row r="23" spans="11:24" ht="14.4" customHeight="1" x14ac:dyDescent="0.25">
      <c r="L23" s="74" t="s">
        <v>177</v>
      </c>
      <c r="M23" s="78">
        <v>-0.5</v>
      </c>
      <c r="N23" s="78">
        <v>0.7</v>
      </c>
      <c r="O23" s="78">
        <v>-0.6</v>
      </c>
      <c r="P23" s="78">
        <v>-0.4</v>
      </c>
      <c r="Q23" s="74" t="s">
        <v>179</v>
      </c>
    </row>
    <row r="24" spans="11:24" ht="14.4" customHeight="1" x14ac:dyDescent="0.25">
      <c r="L24" s="77" t="str">
        <f>" "</f>
        <v xml:space="preserve"> </v>
      </c>
    </row>
  </sheetData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B2:N8"/>
  <sheetViews>
    <sheetView workbookViewId="0">
      <selection activeCell="H10" sqref="H10"/>
    </sheetView>
  </sheetViews>
  <sheetFormatPr defaultColWidth="8.69921875" defaultRowHeight="14.4" customHeight="1" x14ac:dyDescent="0.25"/>
  <cols>
    <col min="1" max="2" width="8.69921875" style="2"/>
    <col min="3" max="6" width="9" style="2" customWidth="1"/>
    <col min="7" max="16384" width="8.69921875" style="2"/>
  </cols>
  <sheetData>
    <row r="2" spans="2:14" ht="14.4" customHeight="1" x14ac:dyDescent="0.2">
      <c r="B2" s="2" t="s">
        <v>180</v>
      </c>
    </row>
    <row r="3" spans="2:14" ht="14.4" customHeight="1" x14ac:dyDescent="0.2">
      <c r="B3" s="92" t="s">
        <v>181</v>
      </c>
      <c r="K3" s="2" t="s">
        <v>107</v>
      </c>
      <c r="L3" s="2" t="s">
        <v>173</v>
      </c>
      <c r="M3" s="2" t="s">
        <v>174</v>
      </c>
      <c r="N3" s="2" t="s">
        <v>175</v>
      </c>
    </row>
    <row r="4" spans="2:14" ht="14.4" customHeight="1" x14ac:dyDescent="0.2">
      <c r="B4" s="10" t="s">
        <v>9</v>
      </c>
      <c r="J4" s="2">
        <v>2015</v>
      </c>
      <c r="K4" s="2">
        <v>-56.4</v>
      </c>
      <c r="L4" s="2">
        <v>-2.2000000000000002</v>
      </c>
      <c r="M4" s="2">
        <v>-39.200000000000003</v>
      </c>
      <c r="N4" s="2">
        <v>-15</v>
      </c>
    </row>
    <row r="5" spans="2:14" ht="14.4" customHeight="1" x14ac:dyDescent="0.25">
      <c r="J5" s="2">
        <v>2016</v>
      </c>
      <c r="K5" s="2">
        <v>-101.9</v>
      </c>
      <c r="L5" s="2">
        <v>13.7</v>
      </c>
      <c r="M5" s="2">
        <v>150.69999999999999</v>
      </c>
      <c r="N5" s="6">
        <v>-266.3</v>
      </c>
    </row>
    <row r="6" spans="2:14" ht="14.4" customHeight="1" x14ac:dyDescent="0.25">
      <c r="J6" s="2">
        <v>2017</v>
      </c>
      <c r="K6" s="2">
        <v>-797.6</v>
      </c>
      <c r="L6" s="2">
        <v>7.6</v>
      </c>
      <c r="M6" s="2">
        <v>-133.30000000000001</v>
      </c>
      <c r="N6" s="2">
        <v>-671.9</v>
      </c>
    </row>
    <row r="7" spans="2:14" ht="14.4" customHeight="1" x14ac:dyDescent="0.25">
      <c r="J7" s="2">
        <v>2018</v>
      </c>
      <c r="K7" s="2">
        <v>45.2</v>
      </c>
      <c r="L7" s="2">
        <v>-30.6</v>
      </c>
      <c r="M7" s="2">
        <v>34.200000000000003</v>
      </c>
      <c r="N7" s="2">
        <v>41.6</v>
      </c>
    </row>
    <row r="8" spans="2:14" ht="14.4" customHeight="1" x14ac:dyDescent="0.25">
      <c r="J8" s="2">
        <v>2019</v>
      </c>
      <c r="K8" s="2">
        <v>102.1</v>
      </c>
      <c r="L8" s="2">
        <v>34.6</v>
      </c>
      <c r="M8" s="2">
        <v>-43.3</v>
      </c>
      <c r="N8" s="2">
        <v>110.8</v>
      </c>
    </row>
  </sheetData>
  <pageMargins left="0.7" right="0.7" top="0.78740157499999996" bottom="0.78740157499999996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B2:K8"/>
  <sheetViews>
    <sheetView workbookViewId="0">
      <selection activeCell="K15" sqref="K15"/>
    </sheetView>
  </sheetViews>
  <sheetFormatPr defaultColWidth="8.69921875" defaultRowHeight="14.4" customHeight="1" x14ac:dyDescent="0.25"/>
  <cols>
    <col min="1" max="16384" width="8.69921875" style="2"/>
  </cols>
  <sheetData>
    <row r="2" spans="2:11" ht="14.4" customHeight="1" x14ac:dyDescent="0.2">
      <c r="B2" s="2" t="s">
        <v>182</v>
      </c>
    </row>
    <row r="3" spans="2:11" ht="14.4" customHeight="1" x14ac:dyDescent="0.2">
      <c r="B3" s="92" t="s">
        <v>183</v>
      </c>
      <c r="K3" s="2" t="s">
        <v>184</v>
      </c>
    </row>
    <row r="4" spans="2:11" ht="14.4" customHeight="1" x14ac:dyDescent="0.2">
      <c r="B4" s="2" t="s">
        <v>9</v>
      </c>
      <c r="J4" s="2">
        <v>2015</v>
      </c>
      <c r="K4" s="12">
        <v>351.3</v>
      </c>
    </row>
    <row r="5" spans="2:11" ht="14.4" customHeight="1" x14ac:dyDescent="0.25">
      <c r="F5" s="93"/>
      <c r="J5" s="2">
        <v>2016</v>
      </c>
      <c r="K5" s="12">
        <v>563.5</v>
      </c>
    </row>
    <row r="6" spans="2:11" ht="14.4" customHeight="1" x14ac:dyDescent="0.25">
      <c r="J6" s="2">
        <v>2017</v>
      </c>
      <c r="K6" s="12">
        <v>1246.4000000000001</v>
      </c>
    </row>
    <row r="7" spans="2:11" ht="14.4" customHeight="1" x14ac:dyDescent="0.25">
      <c r="J7" s="2">
        <v>2018</v>
      </c>
      <c r="K7" s="12">
        <v>50</v>
      </c>
    </row>
    <row r="8" spans="2:11" ht="14.4" customHeight="1" x14ac:dyDescent="0.25">
      <c r="J8" s="2">
        <v>2019</v>
      </c>
      <c r="K8" s="94">
        <v>108.3</v>
      </c>
    </row>
  </sheetData>
  <pageMargins left="0.7" right="0.7" top="0.78740157499999996" bottom="0.78740157499999996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5"/>
  <dimension ref="B2:O18"/>
  <sheetViews>
    <sheetView workbookViewId="0">
      <selection activeCell="I12" sqref="I12"/>
    </sheetView>
  </sheetViews>
  <sheetFormatPr defaultColWidth="9" defaultRowHeight="14.4" customHeight="1" x14ac:dyDescent="0.25"/>
  <cols>
    <col min="1" max="9" width="9" style="2"/>
    <col min="10" max="10" width="19.59765625" style="2" customWidth="1"/>
    <col min="11" max="16384" width="9" style="2"/>
  </cols>
  <sheetData>
    <row r="2" spans="2:15" ht="14.4" customHeight="1" x14ac:dyDescent="0.2">
      <c r="B2" s="2" t="s">
        <v>185</v>
      </c>
    </row>
    <row r="3" spans="2:15" ht="14.4" customHeight="1" x14ac:dyDescent="0.2">
      <c r="B3" s="92" t="s">
        <v>186</v>
      </c>
      <c r="K3" s="2">
        <v>2015</v>
      </c>
      <c r="L3" s="2">
        <v>2016</v>
      </c>
      <c r="M3" s="2">
        <v>2017</v>
      </c>
      <c r="N3" s="2">
        <v>2018</v>
      </c>
      <c r="O3" s="2">
        <v>2019</v>
      </c>
    </row>
    <row r="4" spans="2:15" ht="14.4" customHeight="1" x14ac:dyDescent="0.2">
      <c r="B4" s="95" t="s">
        <v>187</v>
      </c>
      <c r="J4" s="2" t="s">
        <v>188</v>
      </c>
      <c r="K4" s="96">
        <v>-1.5124000000000002</v>
      </c>
      <c r="L4" s="96">
        <v>-1.2830999999999999</v>
      </c>
      <c r="M4" s="96">
        <v>-1.2637</v>
      </c>
      <c r="N4" s="96">
        <v>-1.32</v>
      </c>
      <c r="O4" s="96">
        <v>-1.17</v>
      </c>
    </row>
    <row r="5" spans="2:15" ht="14.4" customHeight="1" x14ac:dyDescent="0.2">
      <c r="J5" s="2" t="s">
        <v>189</v>
      </c>
      <c r="K5" s="96">
        <v>0.92130000000000001</v>
      </c>
      <c r="L5" s="96">
        <v>1.2737000000000001</v>
      </c>
      <c r="M5" s="96">
        <v>1.3685</v>
      </c>
      <c r="N5" s="96">
        <v>1.4507999999999999</v>
      </c>
      <c r="O5" s="96">
        <v>1.67</v>
      </c>
    </row>
    <row r="6" spans="2:15" ht="14.4" customHeight="1" x14ac:dyDescent="0.2">
      <c r="J6" s="2" t="s">
        <v>190</v>
      </c>
      <c r="K6" s="96">
        <v>-2.4337</v>
      </c>
      <c r="L6" s="96">
        <v>-2.6261999999999999</v>
      </c>
      <c r="M6" s="96">
        <v>-2.6321999999999997</v>
      </c>
      <c r="N6" s="96">
        <v>-2.77</v>
      </c>
      <c r="O6" s="96">
        <v>-2.83</v>
      </c>
    </row>
    <row r="7" spans="2:15" ht="14.4" customHeight="1" x14ac:dyDescent="0.2">
      <c r="J7" s="2" t="s">
        <v>191</v>
      </c>
      <c r="K7" s="96">
        <v>1.5339</v>
      </c>
      <c r="L7" s="96">
        <v>2.1979000000000002</v>
      </c>
      <c r="M7" s="96">
        <v>2.9860000000000002</v>
      </c>
      <c r="N7" s="96">
        <v>3.0299</v>
      </c>
      <c r="O7" s="96">
        <v>3.23</v>
      </c>
    </row>
    <row r="8" spans="2:15" ht="14.4" customHeight="1" x14ac:dyDescent="0.2">
      <c r="J8" s="2" t="s">
        <v>173</v>
      </c>
      <c r="K8" s="96">
        <v>-0.66039999999999999</v>
      </c>
      <c r="L8" s="96">
        <v>-0.7407999999999999</v>
      </c>
      <c r="M8" s="96">
        <v>-0.75979999999999992</v>
      </c>
      <c r="N8" s="96">
        <v>-0.66410000000000002</v>
      </c>
      <c r="O8" s="96">
        <v>-0.65</v>
      </c>
    </row>
    <row r="9" spans="2:15" ht="14.4" customHeight="1" x14ac:dyDescent="0.25">
      <c r="J9" s="2" t="s">
        <v>192</v>
      </c>
      <c r="K9" s="96">
        <v>-0.2014</v>
      </c>
      <c r="L9" s="96">
        <v>-0.4763</v>
      </c>
      <c r="M9" s="96">
        <v>-1.1878</v>
      </c>
      <c r="N9" s="96">
        <v>-1.1830999999999998</v>
      </c>
      <c r="O9" s="96">
        <v>-1.1299999999999999</v>
      </c>
    </row>
    <row r="10" spans="2:15" ht="14.4" customHeight="1" x14ac:dyDescent="0.2">
      <c r="J10" s="2" t="s">
        <v>174</v>
      </c>
      <c r="K10" s="96">
        <v>0.249</v>
      </c>
      <c r="L10" s="96">
        <v>0.45630000000000004</v>
      </c>
      <c r="M10" s="96">
        <v>0.33019999999999999</v>
      </c>
      <c r="N10" s="96">
        <v>0.26800000000000002</v>
      </c>
      <c r="O10" s="96">
        <v>0.22</v>
      </c>
    </row>
    <row r="15" spans="2:15" ht="14.4" customHeight="1" x14ac:dyDescent="0.25">
      <c r="K15" s="96"/>
      <c r="L15" s="96"/>
      <c r="M15" s="96"/>
      <c r="N15" s="96"/>
      <c r="O15" s="96"/>
    </row>
    <row r="16" spans="2:15" ht="14.4" customHeight="1" x14ac:dyDescent="0.25">
      <c r="K16" s="96"/>
      <c r="L16" s="96"/>
      <c r="M16" s="96"/>
      <c r="N16" s="96"/>
      <c r="O16" s="96"/>
    </row>
    <row r="17" spans="11:15" ht="14.4" customHeight="1" x14ac:dyDescent="0.25">
      <c r="K17" s="96"/>
      <c r="L17" s="96"/>
      <c r="M17" s="96"/>
      <c r="N17" s="96"/>
      <c r="O17" s="96"/>
    </row>
    <row r="18" spans="11:15" ht="14.4" customHeight="1" x14ac:dyDescent="0.25">
      <c r="K18" s="96"/>
      <c r="L18" s="96"/>
      <c r="M18" s="96"/>
      <c r="N18" s="96"/>
      <c r="O18" s="96"/>
    </row>
  </sheetData>
  <pageMargins left="0.7" right="0.7" top="0.78740157499999996" bottom="0.78740157499999996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6"/>
  <dimension ref="B2:L8"/>
  <sheetViews>
    <sheetView workbookViewId="0">
      <selection activeCell="I12" sqref="I12"/>
    </sheetView>
  </sheetViews>
  <sheetFormatPr defaultColWidth="8.69921875" defaultRowHeight="14.4" customHeight="1" x14ac:dyDescent="0.25"/>
  <cols>
    <col min="1" max="16384" width="8.69921875" style="2"/>
  </cols>
  <sheetData>
    <row r="2" spans="2:12" ht="14.4" customHeight="1" x14ac:dyDescent="0.2">
      <c r="B2" s="2" t="s">
        <v>193</v>
      </c>
    </row>
    <row r="3" spans="2:12" ht="14.4" customHeight="1" x14ac:dyDescent="0.2">
      <c r="B3" s="92" t="s">
        <v>194</v>
      </c>
      <c r="K3" s="2" t="s">
        <v>196</v>
      </c>
      <c r="L3" s="2" t="s">
        <v>197</v>
      </c>
    </row>
    <row r="4" spans="2:12" ht="14.4" customHeight="1" x14ac:dyDescent="0.25">
      <c r="B4" s="95" t="s">
        <v>195</v>
      </c>
      <c r="J4" s="2">
        <v>2015</v>
      </c>
      <c r="K4" s="6">
        <v>68.370356083148536</v>
      </c>
      <c r="L4" s="6">
        <v>-31.980266361337112</v>
      </c>
    </row>
    <row r="5" spans="2:12" ht="14.4" customHeight="1" x14ac:dyDescent="0.25">
      <c r="J5" s="2">
        <v>2016</v>
      </c>
      <c r="K5" s="6">
        <v>70.609052814229756</v>
      </c>
      <c r="L5" s="6">
        <v>-28.465708870977213</v>
      </c>
    </row>
    <row r="6" spans="2:12" ht="14.4" customHeight="1" x14ac:dyDescent="0.25">
      <c r="J6" s="2">
        <v>2017</v>
      </c>
      <c r="K6" s="6">
        <v>89.504436999193302</v>
      </c>
      <c r="L6" s="6">
        <v>-23.963301485342907</v>
      </c>
    </row>
    <row r="7" spans="2:12" ht="14.4" customHeight="1" x14ac:dyDescent="0.25">
      <c r="J7" s="2">
        <v>2018</v>
      </c>
      <c r="K7" s="6">
        <v>82.9</v>
      </c>
      <c r="L7" s="6">
        <v>-24.8</v>
      </c>
    </row>
    <row r="8" spans="2:12" ht="14.4" customHeight="1" x14ac:dyDescent="0.25">
      <c r="J8" s="2">
        <v>2019</v>
      </c>
      <c r="K8" s="6">
        <v>77.8</v>
      </c>
      <c r="L8" s="6">
        <v>-20.7</v>
      </c>
    </row>
  </sheetData>
  <pageMargins left="0.7" right="0.7" top="0.78740157499999996" bottom="0.78740157499999996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6"/>
  <sheetViews>
    <sheetView workbookViewId="0">
      <selection activeCell="I12" sqref="I12"/>
    </sheetView>
  </sheetViews>
  <sheetFormatPr defaultColWidth="8.69921875" defaultRowHeight="13.2" x14ac:dyDescent="0.25"/>
  <cols>
    <col min="1" max="16384" width="8.69921875" style="134"/>
  </cols>
  <sheetData>
    <row r="2" spans="2:15" x14ac:dyDescent="0.25">
      <c r="B2" s="2" t="s">
        <v>198</v>
      </c>
    </row>
    <row r="3" spans="2:15" ht="12.75" x14ac:dyDescent="0.2">
      <c r="B3" s="92" t="s">
        <v>199</v>
      </c>
      <c r="K3" s="134">
        <v>2015</v>
      </c>
      <c r="L3" s="134">
        <v>2016</v>
      </c>
      <c r="M3" s="134">
        <v>2017</v>
      </c>
      <c r="N3" s="134">
        <v>2018</v>
      </c>
      <c r="O3" s="134">
        <v>2019</v>
      </c>
    </row>
    <row r="4" spans="2:15" ht="12.75" x14ac:dyDescent="0.2">
      <c r="B4" s="5" t="s">
        <v>200</v>
      </c>
      <c r="J4" s="134" t="s">
        <v>201</v>
      </c>
      <c r="K4" s="135">
        <v>3118.5875000000001</v>
      </c>
      <c r="L4" s="135">
        <v>3497.681</v>
      </c>
      <c r="M4" s="135">
        <v>4370.2847000000002</v>
      </c>
      <c r="N4" s="135">
        <v>4412.6985000000004</v>
      </c>
      <c r="O4" s="135">
        <v>4383.6262000000006</v>
      </c>
    </row>
    <row r="5" spans="2:15" ht="12.75" x14ac:dyDescent="0.2">
      <c r="J5" s="134" t="s">
        <v>202</v>
      </c>
      <c r="K5" s="135">
        <v>1417.5143999999998</v>
      </c>
      <c r="L5" s="135">
        <v>1714.2143999999998</v>
      </c>
      <c r="M5" s="135">
        <v>2495.9643999999998</v>
      </c>
      <c r="N5" s="135">
        <v>2604.4536000000003</v>
      </c>
      <c r="O5" s="135">
        <v>2555.4706000000001</v>
      </c>
    </row>
    <row r="6" spans="2:15" ht="12.75" x14ac:dyDescent="0.2">
      <c r="J6" s="134" t="s">
        <v>203</v>
      </c>
      <c r="K6" s="135">
        <v>1701.0731000000001</v>
      </c>
      <c r="L6" s="135">
        <v>1783.4666000000002</v>
      </c>
      <c r="M6" s="135">
        <v>1874.3201999999999</v>
      </c>
      <c r="N6" s="135">
        <v>1808.2448999999999</v>
      </c>
      <c r="O6" s="135">
        <v>1828.1556</v>
      </c>
    </row>
  </sheetData>
  <pageMargins left="0.7" right="0.7" top="0.78740157499999996" bottom="0.78740157499999996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6"/>
  <sheetViews>
    <sheetView workbookViewId="0">
      <selection activeCell="I14" sqref="I14"/>
    </sheetView>
  </sheetViews>
  <sheetFormatPr defaultColWidth="8.69921875" defaultRowHeight="13.2" x14ac:dyDescent="0.25"/>
  <cols>
    <col min="1" max="16384" width="8.69921875" style="134"/>
  </cols>
  <sheetData>
    <row r="2" spans="2:15" x14ac:dyDescent="0.25">
      <c r="B2" s="2" t="s">
        <v>204</v>
      </c>
    </row>
    <row r="3" spans="2:15" ht="12.75" x14ac:dyDescent="0.2">
      <c r="B3" s="92" t="s">
        <v>205</v>
      </c>
      <c r="K3" s="134">
        <v>2015</v>
      </c>
      <c r="L3" s="134">
        <v>2016</v>
      </c>
      <c r="M3" s="134">
        <v>2017</v>
      </c>
      <c r="N3" s="134">
        <v>2018</v>
      </c>
      <c r="O3" s="134">
        <v>2019</v>
      </c>
    </row>
    <row r="4" spans="2:15" ht="12.75" x14ac:dyDescent="0.2">
      <c r="B4" s="5" t="s">
        <v>200</v>
      </c>
      <c r="J4" s="134" t="s">
        <v>201</v>
      </c>
      <c r="K4" s="135">
        <v>3118.5875000000001</v>
      </c>
      <c r="L4" s="135">
        <v>3497.681</v>
      </c>
      <c r="M4" s="135">
        <v>4370.2847000000002</v>
      </c>
      <c r="N4" s="135">
        <v>4412.6985000000004</v>
      </c>
      <c r="O4" s="135">
        <v>4383.6262000000006</v>
      </c>
    </row>
    <row r="5" spans="2:15" ht="12.75" x14ac:dyDescent="0.2">
      <c r="J5" s="134" t="s">
        <v>206</v>
      </c>
      <c r="K5" s="135">
        <v>72.003299999999996</v>
      </c>
      <c r="L5" s="135">
        <v>102.79</v>
      </c>
      <c r="M5" s="135">
        <v>171.1259</v>
      </c>
      <c r="N5" s="135">
        <v>177.30240000000003</v>
      </c>
      <c r="O5" s="135">
        <v>169.42610000000002</v>
      </c>
    </row>
    <row r="6" spans="2:15" ht="12.75" x14ac:dyDescent="0.2">
      <c r="J6" s="134" t="s">
        <v>207</v>
      </c>
      <c r="K6" s="135">
        <v>847.32510000000013</v>
      </c>
      <c r="L6" s="135">
        <v>1097.4378999999999</v>
      </c>
      <c r="M6" s="135">
        <v>1779.4657999999997</v>
      </c>
      <c r="N6" s="135">
        <v>1774.6498999999999</v>
      </c>
      <c r="O6" s="135">
        <v>1686.5785000000001</v>
      </c>
    </row>
    <row r="7" spans="2:15" ht="12.75" x14ac:dyDescent="0.2">
      <c r="J7" s="134" t="s">
        <v>208</v>
      </c>
      <c r="K7" s="135">
        <v>704.32210000000009</v>
      </c>
      <c r="L7" s="135">
        <v>787.93799999999999</v>
      </c>
      <c r="M7" s="135">
        <v>802.30730000000005</v>
      </c>
      <c r="N7" s="135">
        <v>701.00659999999993</v>
      </c>
      <c r="O7" s="135">
        <v>689.52710000000002</v>
      </c>
    </row>
    <row r="8" spans="2:15" ht="12.75" x14ac:dyDescent="0.2">
      <c r="J8" s="134" t="s">
        <v>174</v>
      </c>
      <c r="K8" s="135">
        <v>1494.9369999999999</v>
      </c>
      <c r="L8" s="135">
        <v>1509.5152000000003</v>
      </c>
      <c r="M8" s="135">
        <v>1617.3856000000001</v>
      </c>
      <c r="N8" s="135">
        <v>1759.7396000000001</v>
      </c>
      <c r="O8" s="135">
        <v>1838.0946000000001</v>
      </c>
    </row>
    <row r="9" spans="2:15" x14ac:dyDescent="0.25">
      <c r="K9" s="135"/>
      <c r="L9" s="135"/>
      <c r="M9" s="135"/>
      <c r="N9" s="135"/>
      <c r="O9" s="135"/>
    </row>
    <row r="11" spans="2:15" x14ac:dyDescent="0.25">
      <c r="K11" s="135"/>
      <c r="L11" s="135"/>
      <c r="M11" s="135"/>
      <c r="N11" s="135"/>
      <c r="O11" s="135"/>
    </row>
    <row r="12" spans="2:15" x14ac:dyDescent="0.25">
      <c r="K12" s="135"/>
      <c r="L12" s="135"/>
      <c r="M12" s="135"/>
      <c r="N12" s="135"/>
      <c r="O12" s="135"/>
    </row>
    <row r="13" spans="2:15" x14ac:dyDescent="0.25">
      <c r="K13" s="135"/>
      <c r="L13" s="135"/>
      <c r="M13" s="135"/>
      <c r="N13" s="135"/>
      <c r="O13" s="135"/>
    </row>
    <row r="14" spans="2:15" x14ac:dyDescent="0.25">
      <c r="K14" s="135"/>
      <c r="L14" s="135"/>
      <c r="M14" s="135"/>
      <c r="N14" s="135"/>
      <c r="O14" s="135"/>
    </row>
    <row r="15" spans="2:15" x14ac:dyDescent="0.25">
      <c r="K15" s="135"/>
      <c r="L15" s="135"/>
      <c r="M15" s="135"/>
      <c r="N15" s="135"/>
      <c r="O15" s="135"/>
    </row>
    <row r="16" spans="2:15" x14ac:dyDescent="0.25">
      <c r="K16" s="135"/>
      <c r="L16" s="135"/>
      <c r="M16" s="135"/>
      <c r="N16" s="135"/>
      <c r="O16" s="135"/>
    </row>
  </sheetData>
  <pageMargins left="0.7" right="0.7" top="0.78740157499999996" bottom="0.78740157499999996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H58"/>
  <sheetViews>
    <sheetView tabSelected="1" workbookViewId="0">
      <selection activeCell="I50" sqref="I50"/>
    </sheetView>
  </sheetViews>
  <sheetFormatPr defaultColWidth="8.69921875" defaultRowHeight="11.4" x14ac:dyDescent="0.2"/>
  <cols>
    <col min="1" max="1" width="8.69921875" style="106"/>
    <col min="2" max="2" width="38.19921875" style="106" customWidth="1"/>
    <col min="3" max="7" width="7.59765625" style="106" customWidth="1"/>
    <col min="8" max="8" width="9.3984375" style="130" customWidth="1"/>
    <col min="9" max="16384" width="8.69921875" style="106"/>
  </cols>
  <sheetData>
    <row r="5" spans="2:8" ht="12.6" thickBot="1" x14ac:dyDescent="0.3">
      <c r="B5" s="129"/>
      <c r="C5" s="129" t="s">
        <v>209</v>
      </c>
      <c r="D5" s="129"/>
      <c r="E5" s="129"/>
      <c r="F5" s="129"/>
      <c r="G5" s="129"/>
    </row>
    <row r="6" spans="2:8" ht="12.75" thickBot="1" x14ac:dyDescent="0.25">
      <c r="B6" s="128" t="s">
        <v>211</v>
      </c>
      <c r="C6" s="108">
        <v>2015</v>
      </c>
      <c r="D6" s="108">
        <v>2016</v>
      </c>
      <c r="E6" s="109">
        <v>2017</v>
      </c>
      <c r="F6" s="108">
        <v>2018</v>
      </c>
      <c r="G6" s="132" t="s">
        <v>210</v>
      </c>
    </row>
    <row r="7" spans="2:8" ht="12" x14ac:dyDescent="0.2">
      <c r="B7" s="127" t="s">
        <v>212</v>
      </c>
      <c r="C7" s="139">
        <v>11.283399999999812</v>
      </c>
      <c r="D7" s="140">
        <v>74.21930157218496</v>
      </c>
      <c r="E7" s="139">
        <v>83.464046687032052</v>
      </c>
      <c r="F7" s="124">
        <v>22.625501111281913</v>
      </c>
      <c r="G7" s="124">
        <v>-21.312699735691258</v>
      </c>
    </row>
    <row r="8" spans="2:8" ht="12" x14ac:dyDescent="0.2">
      <c r="B8" s="121" t="s">
        <v>213</v>
      </c>
      <c r="C8" s="141">
        <v>188.03189999999984</v>
      </c>
      <c r="D8" s="142">
        <v>245.68993310299993</v>
      </c>
      <c r="E8" s="141">
        <v>259.13976126499983</v>
      </c>
      <c r="F8" s="122">
        <v>201.08781191499997</v>
      </c>
      <c r="G8" s="122">
        <v>239.76407675600012</v>
      </c>
    </row>
    <row r="9" spans="2:8" ht="12" x14ac:dyDescent="0.2">
      <c r="B9" s="121" t="s">
        <v>214</v>
      </c>
      <c r="C9" s="141">
        <v>3153.1605</v>
      </c>
      <c r="D9" s="142">
        <v>3190.9806101409999</v>
      </c>
      <c r="E9" s="141">
        <v>3402.0688863180003</v>
      </c>
      <c r="F9" s="122">
        <v>3497.3169059459997</v>
      </c>
      <c r="G9" s="122">
        <v>3574.7613258870001</v>
      </c>
    </row>
    <row r="10" spans="2:8" ht="12" x14ac:dyDescent="0.2">
      <c r="B10" s="121" t="s">
        <v>215</v>
      </c>
      <c r="C10" s="141">
        <v>2965.1286</v>
      </c>
      <c r="D10" s="142">
        <v>2945.290677038</v>
      </c>
      <c r="E10" s="141">
        <v>3142.929125053</v>
      </c>
      <c r="F10" s="122">
        <v>3296.2290940309999</v>
      </c>
      <c r="G10" s="122">
        <v>3334.997249131</v>
      </c>
      <c r="H10" s="131"/>
    </row>
    <row r="11" spans="2:8" ht="12" x14ac:dyDescent="0.2">
      <c r="B11" s="121"/>
      <c r="C11" s="141"/>
      <c r="D11" s="142"/>
      <c r="E11" s="141"/>
      <c r="F11" s="122"/>
      <c r="G11" s="122"/>
    </row>
    <row r="12" spans="2:8" ht="12" x14ac:dyDescent="0.2">
      <c r="B12" s="121" t="s">
        <v>216</v>
      </c>
      <c r="C12" s="141">
        <v>78.038099999999972</v>
      </c>
      <c r="D12" s="142">
        <v>107.609181372889</v>
      </c>
      <c r="E12" s="141">
        <v>127.68702184649896</v>
      </c>
      <c r="F12" s="122">
        <v>122.00313422323403</v>
      </c>
      <c r="G12" s="122">
        <v>103.656787244284</v>
      </c>
    </row>
    <row r="13" spans="2:8" ht="12" x14ac:dyDescent="0.2">
      <c r="B13" s="121" t="s">
        <v>217</v>
      </c>
      <c r="C13" s="141">
        <v>29.225399999999993</v>
      </c>
      <c r="D13" s="142">
        <v>30.474551999999999</v>
      </c>
      <c r="E13" s="141">
        <v>40.711365999999998</v>
      </c>
      <c r="F13" s="122">
        <v>41.440233999999997</v>
      </c>
      <c r="G13" s="122">
        <v>46.080598000000002</v>
      </c>
      <c r="H13" s="131"/>
    </row>
    <row r="14" spans="2:8" ht="12" x14ac:dyDescent="0.2">
      <c r="B14" s="121" t="s">
        <v>218</v>
      </c>
      <c r="C14" s="141">
        <v>13.7469</v>
      </c>
      <c r="D14" s="142">
        <v>29.865453000000009</v>
      </c>
      <c r="E14" s="141">
        <v>32.571782999999996</v>
      </c>
      <c r="F14" s="122">
        <v>34.791200000000003</v>
      </c>
      <c r="G14" s="122">
        <v>22.337266999999997</v>
      </c>
    </row>
    <row r="15" spans="2:8" x14ac:dyDescent="0.2">
      <c r="B15" s="121" t="s">
        <v>219</v>
      </c>
      <c r="C15" s="141">
        <v>31.613000000000003</v>
      </c>
      <c r="D15" s="142">
        <v>33.963320233291995</v>
      </c>
      <c r="E15" s="141">
        <v>34.863284691974705</v>
      </c>
      <c r="F15" s="122">
        <v>32.255365200372609</v>
      </c>
      <c r="G15" s="122">
        <v>32.731124314831391</v>
      </c>
    </row>
    <row r="16" spans="2:8" x14ac:dyDescent="0.2">
      <c r="B16" s="121" t="s">
        <v>220</v>
      </c>
      <c r="C16" s="141">
        <v>3.4528000000000105</v>
      </c>
      <c r="D16" s="142">
        <v>13.305856139597005</v>
      </c>
      <c r="E16" s="141">
        <v>19.540588154524251</v>
      </c>
      <c r="F16" s="122">
        <v>13.516335022861412</v>
      </c>
      <c r="G16" s="122">
        <v>2.50779792945265</v>
      </c>
    </row>
    <row r="17" spans="2:8" x14ac:dyDescent="0.2">
      <c r="B17" s="121" t="s">
        <v>221</v>
      </c>
      <c r="C17" s="141">
        <v>561.82670000000007</v>
      </c>
      <c r="D17" s="142">
        <v>592.65859162923107</v>
      </c>
      <c r="E17" s="141">
        <v>635.23984486101995</v>
      </c>
      <c r="F17" s="122">
        <v>661.92507421279799</v>
      </c>
      <c r="G17" s="122">
        <v>691.12845358513903</v>
      </c>
    </row>
    <row r="18" spans="2:8" x14ac:dyDescent="0.2">
      <c r="B18" s="121" t="s">
        <v>222</v>
      </c>
      <c r="C18" s="141">
        <v>483.78860000000003</v>
      </c>
      <c r="D18" s="142">
        <v>485.04941025634196</v>
      </c>
      <c r="E18" s="141">
        <v>507.55282301452098</v>
      </c>
      <c r="F18" s="122">
        <v>539.92193998956395</v>
      </c>
      <c r="G18" s="122">
        <v>587.47166634085499</v>
      </c>
    </row>
    <row r="19" spans="2:8" x14ac:dyDescent="0.2">
      <c r="B19" s="121"/>
      <c r="C19" s="119"/>
      <c r="D19" s="120"/>
      <c r="E19" s="119"/>
      <c r="F19" s="118"/>
      <c r="G19" s="118"/>
    </row>
    <row r="20" spans="2:8" x14ac:dyDescent="0.2">
      <c r="B20" s="121" t="s">
        <v>223</v>
      </c>
      <c r="C20" s="119">
        <v>-254.8</v>
      </c>
      <c r="D20" s="120">
        <v>-251.8</v>
      </c>
      <c r="E20" s="119">
        <v>-255.3</v>
      </c>
      <c r="F20" s="118">
        <v>-260.60000000000002</v>
      </c>
      <c r="G20" s="118">
        <v>-324.10000000000002</v>
      </c>
    </row>
    <row r="21" spans="2:8" x14ac:dyDescent="0.2">
      <c r="B21" s="121" t="s">
        <v>224</v>
      </c>
      <c r="C21" s="141">
        <v>29.405999999999999</v>
      </c>
      <c r="D21" s="142">
        <v>35.021999999999998</v>
      </c>
      <c r="E21" s="141">
        <v>37.198</v>
      </c>
      <c r="F21" s="122">
        <v>30.013999999999999</v>
      </c>
      <c r="G21" s="122">
        <v>16.760999999999999</v>
      </c>
    </row>
    <row r="22" spans="2:8" x14ac:dyDescent="0.2">
      <c r="B22" s="121" t="s">
        <v>225</v>
      </c>
      <c r="C22" s="141">
        <v>-309.03670000000005</v>
      </c>
      <c r="D22" s="142">
        <v>-311.43155893492798</v>
      </c>
      <c r="E22" s="141">
        <v>-315.20220879514</v>
      </c>
      <c r="F22" s="122">
        <v>-313.19029157568161</v>
      </c>
      <c r="G22" s="122">
        <v>-365.94422299357336</v>
      </c>
    </row>
    <row r="23" spans="2:8" x14ac:dyDescent="0.2">
      <c r="B23" s="121" t="s">
        <v>226</v>
      </c>
      <c r="C23" s="141">
        <v>24.792700000000004</v>
      </c>
      <c r="D23" s="142">
        <v>24.621736789859998</v>
      </c>
      <c r="E23" s="141">
        <v>22.667255855349996</v>
      </c>
      <c r="F23" s="122">
        <v>22.616146613750004</v>
      </c>
      <c r="G23" s="122">
        <v>25.077701363989998</v>
      </c>
      <c r="H23" s="131"/>
    </row>
    <row r="24" spans="2:8" x14ac:dyDescent="0.2">
      <c r="B24" s="121" t="s">
        <v>221</v>
      </c>
      <c r="C24" s="119">
        <v>180.8</v>
      </c>
      <c r="D24" s="120">
        <v>202.9</v>
      </c>
      <c r="E24" s="119">
        <v>271.3</v>
      </c>
      <c r="F24" s="118">
        <v>258.39999999999998</v>
      </c>
      <c r="G24" s="118">
        <v>283.8</v>
      </c>
    </row>
    <row r="25" spans="2:8" x14ac:dyDescent="0.2">
      <c r="B25" s="121" t="s">
        <v>222</v>
      </c>
      <c r="C25" s="119">
        <v>435.7</v>
      </c>
      <c r="D25" s="120">
        <v>454.7</v>
      </c>
      <c r="E25" s="119">
        <v>526.70000000000005</v>
      </c>
      <c r="F25" s="122">
        <v>519</v>
      </c>
      <c r="G25" s="118">
        <v>607.9</v>
      </c>
    </row>
    <row r="26" spans="2:8" x14ac:dyDescent="0.2">
      <c r="B26" s="121"/>
      <c r="C26" s="119"/>
      <c r="D26" s="120"/>
      <c r="E26" s="119"/>
      <c r="F26" s="118"/>
      <c r="G26" s="118"/>
    </row>
    <row r="27" spans="2:8" x14ac:dyDescent="0.2">
      <c r="B27" s="121" t="s">
        <v>227</v>
      </c>
      <c r="C27" s="141">
        <v>5.1399999999997448E-2</v>
      </c>
      <c r="D27" s="142">
        <v>-27.291990758636</v>
      </c>
      <c r="E27" s="141">
        <v>-48.025783484676801</v>
      </c>
      <c r="F27" s="122">
        <v>-39.905300065020505</v>
      </c>
      <c r="G27" s="122">
        <v>-40.628042106391987</v>
      </c>
    </row>
    <row r="28" spans="2:8" x14ac:dyDescent="0.2">
      <c r="B28" s="121" t="s">
        <v>228</v>
      </c>
      <c r="C28" s="119">
        <v>88.2</v>
      </c>
      <c r="D28" s="120">
        <v>70.099999999999994</v>
      </c>
      <c r="E28" s="119">
        <v>55.9</v>
      </c>
      <c r="F28" s="118">
        <v>75.400000000000006</v>
      </c>
      <c r="G28" s="118">
        <v>86.8</v>
      </c>
    </row>
    <row r="29" spans="2:8" ht="12" thickBot="1" x14ac:dyDescent="0.25">
      <c r="B29" s="117" t="s">
        <v>229</v>
      </c>
      <c r="C29" s="116">
        <v>88.1</v>
      </c>
      <c r="D29" s="113">
        <v>97.4</v>
      </c>
      <c r="E29" s="116">
        <v>103.9</v>
      </c>
      <c r="F29" s="123">
        <v>115.3</v>
      </c>
      <c r="G29" s="123">
        <v>127.4</v>
      </c>
    </row>
    <row r="30" spans="2:8" x14ac:dyDescent="0.2">
      <c r="B30" s="127" t="s">
        <v>230</v>
      </c>
      <c r="C30" s="125">
        <v>101.9</v>
      </c>
      <c r="D30" s="126">
        <v>53.5</v>
      </c>
      <c r="E30" s="125">
        <v>40.6</v>
      </c>
      <c r="F30" s="124">
        <v>14</v>
      </c>
      <c r="G30" s="124">
        <v>14.1</v>
      </c>
      <c r="H30" s="131"/>
    </row>
    <row r="31" spans="2:8" x14ac:dyDescent="0.2">
      <c r="B31" s="121" t="s">
        <v>231</v>
      </c>
      <c r="C31" s="141">
        <v>104.8789</v>
      </c>
      <c r="D31" s="142">
        <v>54.947050384841006</v>
      </c>
      <c r="E31" s="141">
        <v>62.205975326209995</v>
      </c>
      <c r="F31" s="122">
        <v>62.351691882681003</v>
      </c>
      <c r="G31" s="122">
        <v>106.354207653804</v>
      </c>
    </row>
    <row r="32" spans="2:8" ht="12" thickBot="1" x14ac:dyDescent="0.25">
      <c r="B32" s="117" t="s">
        <v>232</v>
      </c>
      <c r="C32" s="143">
        <v>2.9834000000000001</v>
      </c>
      <c r="D32" s="144">
        <v>1.4373536941330001</v>
      </c>
      <c r="E32" s="143">
        <v>21.606497000000001</v>
      </c>
      <c r="F32" s="115">
        <v>48.347928000000003</v>
      </c>
      <c r="G32" s="115">
        <v>92.213802000000001</v>
      </c>
    </row>
    <row r="33" spans="2:8" x14ac:dyDescent="0.2">
      <c r="B33" s="121" t="s">
        <v>233</v>
      </c>
      <c r="C33" s="119">
        <v>175.8</v>
      </c>
      <c r="D33" s="120">
        <v>116.9</v>
      </c>
      <c r="E33" s="119">
        <v>207.6</v>
      </c>
      <c r="F33" s="122">
        <v>59</v>
      </c>
      <c r="G33" s="118">
        <v>32.799999999999997</v>
      </c>
    </row>
    <row r="34" spans="2:8" x14ac:dyDescent="0.2">
      <c r="B34" s="121" t="s">
        <v>234</v>
      </c>
      <c r="C34" s="119">
        <v>49.7</v>
      </c>
      <c r="D34" s="120">
        <v>-186.5</v>
      </c>
      <c r="E34" s="119">
        <v>41.3</v>
      </c>
      <c r="F34" s="122">
        <v>-51</v>
      </c>
      <c r="G34" s="122">
        <v>-61</v>
      </c>
      <c r="H34" s="131"/>
    </row>
    <row r="35" spans="2:8" x14ac:dyDescent="0.2">
      <c r="B35" s="121" t="s">
        <v>235</v>
      </c>
      <c r="C35" s="119">
        <v>-52</v>
      </c>
      <c r="D35" s="120">
        <v>-46</v>
      </c>
      <c r="E35" s="119">
        <v>-80.2</v>
      </c>
      <c r="F35" s="118">
        <v>-38.9</v>
      </c>
      <c r="G35" s="118">
        <v>-87.3</v>
      </c>
    </row>
    <row r="36" spans="2:8" x14ac:dyDescent="0.2">
      <c r="B36" s="121" t="s">
        <v>236</v>
      </c>
      <c r="C36" s="119">
        <v>91.3</v>
      </c>
      <c r="D36" s="120">
        <v>78.599999999999994</v>
      </c>
      <c r="E36" s="119">
        <v>217.9</v>
      </c>
      <c r="F36" s="118">
        <v>132.30000000000001</v>
      </c>
      <c r="G36" s="118">
        <v>152.69999999999999</v>
      </c>
    </row>
    <row r="37" spans="2:8" x14ac:dyDescent="0.2">
      <c r="B37" s="121" t="s">
        <v>237</v>
      </c>
      <c r="C37" s="119">
        <v>41.6</v>
      </c>
      <c r="D37" s="120">
        <v>265.2</v>
      </c>
      <c r="E37" s="119">
        <v>176.6</v>
      </c>
      <c r="F37" s="118">
        <v>183.3</v>
      </c>
      <c r="G37" s="118">
        <v>213.7</v>
      </c>
    </row>
    <row r="38" spans="2:8" x14ac:dyDescent="0.2">
      <c r="B38" s="121"/>
      <c r="C38" s="119"/>
      <c r="D38" s="120"/>
      <c r="E38" s="119"/>
      <c r="F38" s="118"/>
      <c r="G38" s="118"/>
    </row>
    <row r="39" spans="2:8" x14ac:dyDescent="0.2">
      <c r="B39" s="121" t="s">
        <v>238</v>
      </c>
      <c r="C39" s="119">
        <v>-164.1</v>
      </c>
      <c r="D39" s="120">
        <v>-169.5</v>
      </c>
      <c r="E39" s="119">
        <v>-268.3</v>
      </c>
      <c r="F39" s="118">
        <v>30.1</v>
      </c>
      <c r="G39" s="118">
        <v>-117.6</v>
      </c>
    </row>
    <row r="40" spans="2:8" x14ac:dyDescent="0.2">
      <c r="B40" s="121" t="s">
        <v>239</v>
      </c>
      <c r="C40" s="119">
        <v>72.2</v>
      </c>
      <c r="D40" s="120">
        <v>21.9</v>
      </c>
      <c r="E40" s="119">
        <v>67.400000000000006</v>
      </c>
      <c r="F40" s="118">
        <v>-9.9</v>
      </c>
      <c r="G40" s="122">
        <v>-17</v>
      </c>
      <c r="H40" s="131"/>
    </row>
    <row r="41" spans="2:8" x14ac:dyDescent="0.2">
      <c r="B41" s="121" t="s">
        <v>240</v>
      </c>
      <c r="C41" s="119">
        <v>42.7</v>
      </c>
      <c r="D41" s="120">
        <v>11.2</v>
      </c>
      <c r="E41" s="119">
        <v>63.8</v>
      </c>
      <c r="F41" s="118">
        <v>19.3</v>
      </c>
      <c r="G41" s="118">
        <v>-2.8</v>
      </c>
    </row>
    <row r="42" spans="2:8" x14ac:dyDescent="0.2">
      <c r="B42" s="121" t="s">
        <v>241</v>
      </c>
      <c r="C42" s="119">
        <v>29.5</v>
      </c>
      <c r="D42" s="120">
        <v>10.8</v>
      </c>
      <c r="E42" s="119">
        <v>3.6</v>
      </c>
      <c r="F42" s="118">
        <v>-29.2</v>
      </c>
      <c r="G42" s="118">
        <v>-14.2</v>
      </c>
    </row>
    <row r="43" spans="2:8" x14ac:dyDescent="0.2">
      <c r="B43" s="121" t="s">
        <v>242</v>
      </c>
      <c r="C43" s="119">
        <v>236.4</v>
      </c>
      <c r="D43" s="120">
        <v>191.5</v>
      </c>
      <c r="E43" s="119">
        <v>335.7</v>
      </c>
      <c r="F43" s="122">
        <v>-40</v>
      </c>
      <c r="G43" s="118">
        <v>100.6</v>
      </c>
    </row>
    <row r="44" spans="2:8" x14ac:dyDescent="0.2">
      <c r="B44" s="121" t="s">
        <v>240</v>
      </c>
      <c r="C44" s="119">
        <v>4.5</v>
      </c>
      <c r="D44" s="120">
        <v>9.6999999999999993</v>
      </c>
      <c r="E44" s="119">
        <v>20.3</v>
      </c>
      <c r="F44" s="118">
        <v>2.2999999999999998</v>
      </c>
      <c r="G44" s="118">
        <v>-2.4</v>
      </c>
    </row>
    <row r="45" spans="2:8" x14ac:dyDescent="0.2">
      <c r="B45" s="121" t="s">
        <v>241</v>
      </c>
      <c r="C45" s="119">
        <v>231.8</v>
      </c>
      <c r="D45" s="120">
        <v>181.7</v>
      </c>
      <c r="E45" s="119">
        <v>315.39999999999998</v>
      </c>
      <c r="F45" s="118">
        <v>-42.3</v>
      </c>
      <c r="G45" s="122">
        <v>103</v>
      </c>
      <c r="H45" s="131"/>
    </row>
    <row r="46" spans="2:8" x14ac:dyDescent="0.2">
      <c r="B46" s="121"/>
      <c r="C46" s="119"/>
      <c r="D46" s="120"/>
      <c r="E46" s="119"/>
      <c r="F46" s="118"/>
      <c r="G46" s="118"/>
    </row>
    <row r="47" spans="2:8" x14ac:dyDescent="0.2">
      <c r="B47" s="121" t="s">
        <v>243</v>
      </c>
      <c r="C47" s="119">
        <v>-4.8</v>
      </c>
      <c r="D47" s="120">
        <v>11.3</v>
      </c>
      <c r="E47" s="119">
        <v>-14.2</v>
      </c>
      <c r="F47" s="118">
        <v>-15.3</v>
      </c>
      <c r="G47" s="122">
        <v>1</v>
      </c>
      <c r="H47" s="131"/>
    </row>
    <row r="48" spans="2:8" x14ac:dyDescent="0.2">
      <c r="B48" s="121"/>
      <c r="C48" s="119"/>
      <c r="D48" s="120"/>
      <c r="E48" s="119"/>
      <c r="F48" s="118"/>
      <c r="G48" s="118"/>
    </row>
    <row r="49" spans="2:8" x14ac:dyDescent="0.2">
      <c r="B49" s="121" t="s">
        <v>244</v>
      </c>
      <c r="C49" s="119">
        <v>-56.4</v>
      </c>
      <c r="D49" s="120">
        <v>-101.9</v>
      </c>
      <c r="E49" s="119">
        <v>-797.6</v>
      </c>
      <c r="F49" s="118">
        <v>45.2</v>
      </c>
      <c r="G49" s="118">
        <v>102.1</v>
      </c>
    </row>
    <row r="50" spans="2:8" x14ac:dyDescent="0.2">
      <c r="B50" s="121" t="s">
        <v>245</v>
      </c>
      <c r="C50" s="119">
        <v>-2.2000000000000002</v>
      </c>
      <c r="D50" s="120">
        <v>13.7</v>
      </c>
      <c r="E50" s="119">
        <v>7.6</v>
      </c>
      <c r="F50" s="118">
        <v>-30.6</v>
      </c>
      <c r="G50" s="118">
        <v>34.6</v>
      </c>
    </row>
    <row r="51" spans="2:8" x14ac:dyDescent="0.2">
      <c r="B51" s="121" t="s">
        <v>246</v>
      </c>
      <c r="C51" s="119">
        <v>-39.200000000000003</v>
      </c>
      <c r="D51" s="120">
        <v>150.69999999999999</v>
      </c>
      <c r="E51" s="119">
        <v>-133.30000000000001</v>
      </c>
      <c r="F51" s="118">
        <v>34.200000000000003</v>
      </c>
      <c r="G51" s="118">
        <v>-43.3</v>
      </c>
    </row>
    <row r="52" spans="2:8" x14ac:dyDescent="0.2">
      <c r="B52" s="121" t="s">
        <v>247</v>
      </c>
      <c r="C52" s="119">
        <v>8.6999999999999993</v>
      </c>
      <c r="D52" s="120">
        <v>-239.9</v>
      </c>
      <c r="E52" s="119">
        <v>-575.4</v>
      </c>
      <c r="F52" s="118">
        <v>41.6</v>
      </c>
      <c r="G52" s="118">
        <v>110.8</v>
      </c>
    </row>
    <row r="53" spans="2:8" x14ac:dyDescent="0.2">
      <c r="B53" s="121"/>
      <c r="C53" s="119"/>
      <c r="D53" s="120"/>
      <c r="E53" s="119"/>
      <c r="F53" s="118"/>
      <c r="G53" s="118"/>
    </row>
    <row r="54" spans="2:8" ht="12" thickBot="1" x14ac:dyDescent="0.25">
      <c r="B54" s="117" t="s">
        <v>248</v>
      </c>
      <c r="C54" s="116">
        <v>351.3</v>
      </c>
      <c r="D54" s="113">
        <v>563.5</v>
      </c>
      <c r="E54" s="116">
        <v>1246.4000000000001</v>
      </c>
      <c r="F54" s="115">
        <v>50</v>
      </c>
      <c r="G54" s="115">
        <v>108.3</v>
      </c>
      <c r="H54" s="131"/>
    </row>
    <row r="55" spans="2:8" ht="12" thickBot="1" x14ac:dyDescent="0.25">
      <c r="B55" s="114"/>
      <c r="C55" s="108"/>
      <c r="D55" s="108"/>
      <c r="E55" s="113"/>
      <c r="F55" s="111"/>
      <c r="G55" s="111"/>
      <c r="H55" s="131"/>
    </row>
    <row r="56" spans="2:8" ht="12" thickBot="1" x14ac:dyDescent="0.25">
      <c r="B56" s="110" t="s">
        <v>249</v>
      </c>
      <c r="C56" s="108">
        <v>113.2</v>
      </c>
      <c r="D56" s="108">
        <v>127.7</v>
      </c>
      <c r="E56" s="112">
        <v>124</v>
      </c>
      <c r="F56" s="108">
        <v>36.6</v>
      </c>
      <c r="G56" s="108">
        <v>-7.1</v>
      </c>
    </row>
    <row r="57" spans="2:8" ht="12.75" customHeight="1" thickBot="1" x14ac:dyDescent="0.25">
      <c r="B57" s="146" t="s">
        <v>250</v>
      </c>
      <c r="C57" s="108">
        <v>175.3</v>
      </c>
      <c r="D57" s="108">
        <v>116.9</v>
      </c>
      <c r="E57" s="109">
        <v>120.5</v>
      </c>
      <c r="F57" s="111">
        <v>59</v>
      </c>
      <c r="G57" s="108">
        <v>32.799999999999997</v>
      </c>
    </row>
    <row r="58" spans="2:8" ht="12" thickBot="1" x14ac:dyDescent="0.25">
      <c r="B58" s="110" t="s">
        <v>251</v>
      </c>
      <c r="C58" s="108">
        <v>62.1</v>
      </c>
      <c r="D58" s="108">
        <v>-10.8</v>
      </c>
      <c r="E58" s="107">
        <v>-3.5</v>
      </c>
      <c r="F58" s="107">
        <v>-22.4</v>
      </c>
      <c r="G58" s="107">
        <v>-39.9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N29"/>
  <sheetViews>
    <sheetView workbookViewId="0">
      <selection activeCell="H2" sqref="H2"/>
    </sheetView>
  </sheetViews>
  <sheetFormatPr defaultColWidth="8.69921875" defaultRowHeight="14.4" customHeight="1" x14ac:dyDescent="0.25"/>
  <cols>
    <col min="1" max="9" width="8.69921875" style="2"/>
    <col min="10" max="10" width="28.19921875" style="2" customWidth="1"/>
    <col min="11" max="12" width="8.69921875" style="2"/>
    <col min="13" max="13" width="22.3984375" style="2" customWidth="1"/>
    <col min="14" max="16384" width="8.69921875" style="2"/>
  </cols>
  <sheetData>
    <row r="1" spans="1:14" ht="14.4" customHeight="1" x14ac:dyDescent="0.25">
      <c r="A1" s="5"/>
      <c r="B1" s="5"/>
      <c r="C1" s="5"/>
      <c r="D1" s="5"/>
      <c r="E1" s="4"/>
      <c r="F1" s="5"/>
      <c r="G1" s="5"/>
      <c r="H1" s="5"/>
    </row>
    <row r="2" spans="1:14" ht="14.4" customHeight="1" x14ac:dyDescent="0.25">
      <c r="A2" s="5"/>
      <c r="B2" s="7" t="s">
        <v>22</v>
      </c>
      <c r="C2" s="5"/>
      <c r="D2" s="5"/>
      <c r="E2" s="5"/>
      <c r="F2" s="5"/>
      <c r="G2" s="5"/>
      <c r="H2" s="5"/>
      <c r="J2" s="5"/>
    </row>
    <row r="3" spans="1:14" ht="14.4" customHeight="1" x14ac:dyDescent="0.2">
      <c r="A3" s="5"/>
      <c r="B3" s="4" t="s">
        <v>23</v>
      </c>
      <c r="C3" s="5"/>
      <c r="D3" s="5"/>
      <c r="E3" s="5"/>
      <c r="F3" s="5"/>
      <c r="G3" s="5"/>
      <c r="H3" s="5"/>
      <c r="J3" s="2" t="s">
        <v>31</v>
      </c>
      <c r="K3" s="6">
        <v>27.744534471368148</v>
      </c>
      <c r="N3" s="6"/>
    </row>
    <row r="4" spans="1:14" ht="14.4" customHeight="1" x14ac:dyDescent="0.2">
      <c r="A4" s="5"/>
      <c r="B4" s="5" t="s">
        <v>252</v>
      </c>
      <c r="C4" s="5"/>
      <c r="D4" s="5"/>
      <c r="E4" s="5"/>
      <c r="F4" s="5"/>
      <c r="G4" s="5"/>
      <c r="H4" s="5"/>
      <c r="J4" s="2" t="s">
        <v>30</v>
      </c>
      <c r="K4" s="6">
        <v>11.192902542028133</v>
      </c>
      <c r="L4" s="133"/>
      <c r="N4" s="6"/>
    </row>
    <row r="5" spans="1:14" ht="14.4" customHeight="1" x14ac:dyDescent="0.2">
      <c r="A5" s="5"/>
      <c r="B5" s="5"/>
      <c r="C5" s="5"/>
      <c r="D5" s="5"/>
      <c r="E5" s="5"/>
      <c r="F5" s="5"/>
      <c r="G5" s="5"/>
      <c r="H5" s="5"/>
      <c r="J5" s="2" t="s">
        <v>28</v>
      </c>
      <c r="K5" s="6">
        <v>10.314886914299166</v>
      </c>
      <c r="L5" s="133"/>
      <c r="N5" s="6"/>
    </row>
    <row r="6" spans="1:14" ht="14.4" customHeight="1" x14ac:dyDescent="0.2">
      <c r="A6" s="5"/>
      <c r="B6" s="5"/>
      <c r="C6" s="5"/>
      <c r="D6" s="5"/>
      <c r="E6" s="5"/>
      <c r="F6" s="5"/>
      <c r="G6" s="5"/>
      <c r="H6" s="5"/>
      <c r="J6" s="2" t="s">
        <v>29</v>
      </c>
      <c r="K6" s="6">
        <v>8.434916464440569</v>
      </c>
      <c r="N6" s="6"/>
    </row>
    <row r="7" spans="1:14" ht="14.4" customHeight="1" x14ac:dyDescent="0.2">
      <c r="A7" s="5"/>
      <c r="B7" s="5"/>
      <c r="C7" s="5"/>
      <c r="D7" s="5"/>
      <c r="E7" s="5"/>
      <c r="F7" s="5"/>
      <c r="G7" s="5"/>
      <c r="H7" s="5"/>
      <c r="J7" s="2" t="s">
        <v>32</v>
      </c>
      <c r="K7" s="6">
        <v>6.233246512616847</v>
      </c>
      <c r="N7" s="6"/>
    </row>
    <row r="8" spans="1:14" ht="14.4" customHeight="1" x14ac:dyDescent="0.2">
      <c r="A8" s="5"/>
      <c r="B8" s="5"/>
      <c r="C8" s="5"/>
      <c r="D8" s="5"/>
      <c r="E8" s="5"/>
      <c r="F8" s="5"/>
      <c r="G8" s="5"/>
      <c r="H8" s="5"/>
      <c r="J8" s="2" t="s">
        <v>27</v>
      </c>
      <c r="K8" s="6">
        <v>5.2212843463441461</v>
      </c>
      <c r="N8" s="6"/>
    </row>
    <row r="9" spans="1:14" ht="14.4" customHeight="1" x14ac:dyDescent="0.2">
      <c r="A9" s="5"/>
      <c r="B9" s="5"/>
      <c r="C9" s="5"/>
      <c r="D9" s="5"/>
      <c r="E9" s="5"/>
      <c r="F9" s="5"/>
      <c r="G9" s="5"/>
      <c r="H9" s="5"/>
      <c r="J9" s="2" t="s">
        <v>26</v>
      </c>
      <c r="K9" s="6">
        <v>4.5986593955672621</v>
      </c>
      <c r="N9" s="6"/>
    </row>
    <row r="10" spans="1:14" ht="14.4" customHeight="1" x14ac:dyDescent="0.2">
      <c r="A10" s="5"/>
      <c r="B10" s="5"/>
      <c r="C10" s="5"/>
      <c r="D10" s="5"/>
      <c r="E10" s="5"/>
      <c r="F10" s="5"/>
      <c r="G10" s="5"/>
      <c r="H10" s="5"/>
      <c r="J10" s="2" t="s">
        <v>255</v>
      </c>
      <c r="K10" s="6">
        <v>3.7464350531501167</v>
      </c>
      <c r="N10" s="6"/>
    </row>
    <row r="11" spans="1:14" ht="14.4" customHeight="1" x14ac:dyDescent="0.2">
      <c r="A11" s="5"/>
      <c r="B11" s="5"/>
      <c r="C11" s="5"/>
      <c r="D11" s="5"/>
      <c r="E11" s="5"/>
      <c r="F11" s="5"/>
      <c r="G11" s="5"/>
      <c r="H11" s="5"/>
      <c r="J11" s="2" t="s">
        <v>24</v>
      </c>
      <c r="K11" s="6">
        <v>3.0794414979882254</v>
      </c>
      <c r="N11" s="6"/>
    </row>
    <row r="12" spans="1:14" ht="14.4" customHeight="1" x14ac:dyDescent="0.2">
      <c r="A12" s="5"/>
      <c r="B12" s="5"/>
      <c r="C12" s="5"/>
      <c r="D12" s="5"/>
      <c r="E12" s="5"/>
      <c r="F12" s="5"/>
      <c r="G12" s="5"/>
      <c r="H12" s="5"/>
      <c r="J12" s="2" t="s">
        <v>25</v>
      </c>
      <c r="K12" s="6">
        <v>19.433692802197392</v>
      </c>
      <c r="N12" s="6"/>
    </row>
    <row r="13" spans="1:14" ht="14.4" customHeight="1" x14ac:dyDescent="0.25">
      <c r="A13" s="5"/>
      <c r="B13" s="5"/>
      <c r="C13" s="5"/>
      <c r="D13" s="5"/>
      <c r="E13" s="5"/>
      <c r="F13" s="5"/>
      <c r="G13" s="5"/>
      <c r="H13" s="5"/>
    </row>
    <row r="14" spans="1:14" ht="14.4" customHeight="1" x14ac:dyDescent="0.25">
      <c r="A14" s="5"/>
      <c r="B14" s="5"/>
      <c r="C14" s="5"/>
      <c r="D14" s="5"/>
      <c r="E14" s="5"/>
      <c r="F14" s="5"/>
      <c r="G14" s="5"/>
      <c r="H14" s="5"/>
    </row>
    <row r="15" spans="1:14" ht="14.4" customHeight="1" x14ac:dyDescent="0.25">
      <c r="A15" s="5"/>
      <c r="B15" s="5"/>
      <c r="C15" s="5"/>
      <c r="D15" s="5"/>
      <c r="E15" s="5"/>
      <c r="F15" s="5"/>
      <c r="G15" s="5"/>
      <c r="H15" s="5"/>
      <c r="K15" s="6"/>
    </row>
    <row r="16" spans="1:14" ht="14.4" customHeight="1" x14ac:dyDescent="0.25">
      <c r="A16" s="5"/>
      <c r="B16" s="5"/>
      <c r="C16" s="5"/>
      <c r="D16" s="5"/>
      <c r="E16" s="5"/>
      <c r="F16" s="5"/>
      <c r="G16" s="5"/>
      <c r="H16" s="5"/>
      <c r="J16"/>
      <c r="K16" s="101"/>
    </row>
    <row r="17" spans="1:11" ht="14.4" customHeight="1" x14ac:dyDescent="0.25">
      <c r="A17" s="5"/>
      <c r="B17" s="5"/>
      <c r="C17" s="5"/>
      <c r="D17" s="5"/>
      <c r="E17" s="5"/>
      <c r="F17" s="5"/>
      <c r="G17" s="5"/>
      <c r="H17" s="5"/>
      <c r="J17"/>
      <c r="K17" s="101"/>
    </row>
    <row r="18" spans="1:11" ht="14.4" customHeight="1" x14ac:dyDescent="0.25">
      <c r="A18" s="5"/>
      <c r="B18" s="5"/>
      <c r="C18" s="5"/>
      <c r="D18" s="5"/>
      <c r="E18" s="5"/>
      <c r="F18" s="5"/>
      <c r="G18" s="5"/>
      <c r="H18" s="5"/>
      <c r="J18"/>
      <c r="K18" s="101"/>
    </row>
    <row r="19" spans="1:11" ht="14.4" customHeight="1" x14ac:dyDescent="0.25">
      <c r="A19" s="5"/>
      <c r="B19" s="5"/>
      <c r="C19" s="5"/>
      <c r="D19" s="5"/>
      <c r="E19" s="5"/>
      <c r="F19" s="5"/>
      <c r="G19" s="5"/>
      <c r="H19" s="5"/>
      <c r="J19"/>
      <c r="K19" s="101"/>
    </row>
    <row r="20" spans="1:11" ht="14.4" customHeight="1" x14ac:dyDescent="0.25">
      <c r="A20" s="5"/>
      <c r="B20" s="5"/>
      <c r="C20" s="5"/>
      <c r="D20" s="5"/>
      <c r="E20" s="5"/>
      <c r="F20" s="5"/>
      <c r="G20" s="5"/>
      <c r="H20" s="5"/>
      <c r="J20"/>
      <c r="K20" s="101"/>
    </row>
    <row r="21" spans="1:11" ht="14.4" customHeight="1" x14ac:dyDescent="0.25">
      <c r="A21" s="5"/>
      <c r="B21" s="5"/>
      <c r="C21" s="5"/>
      <c r="D21" s="5"/>
      <c r="E21" s="5"/>
      <c r="F21" s="5"/>
      <c r="G21" s="5"/>
      <c r="H21" s="5"/>
    </row>
    <row r="22" spans="1:11" ht="14.4" customHeight="1" x14ac:dyDescent="0.25">
      <c r="A22" s="5"/>
      <c r="B22" s="5"/>
      <c r="C22" s="5"/>
      <c r="D22" s="5"/>
      <c r="E22" s="5"/>
      <c r="F22" s="5"/>
      <c r="G22" s="5"/>
      <c r="H22" s="5"/>
      <c r="J22"/>
      <c r="K22" s="101"/>
    </row>
    <row r="23" spans="1:11" ht="14.4" customHeight="1" x14ac:dyDescent="0.25">
      <c r="A23" s="5"/>
      <c r="B23" s="5"/>
      <c r="C23" s="5"/>
      <c r="D23" s="5"/>
      <c r="E23" s="5"/>
      <c r="F23" s="5"/>
      <c r="G23" s="5"/>
      <c r="H23" s="5"/>
      <c r="J23"/>
      <c r="K23" s="101"/>
    </row>
    <row r="24" spans="1:11" ht="14.4" customHeight="1" x14ac:dyDescent="0.25">
      <c r="A24" s="5"/>
      <c r="B24" s="5"/>
      <c r="C24" s="5"/>
      <c r="D24" s="5"/>
      <c r="E24" s="5"/>
      <c r="F24" s="5"/>
      <c r="G24" s="5"/>
      <c r="H24" s="5"/>
      <c r="J24"/>
      <c r="K24" s="101"/>
    </row>
    <row r="25" spans="1:11" ht="14.4" customHeight="1" x14ac:dyDescent="0.25">
      <c r="A25" s="5"/>
      <c r="B25" s="5"/>
      <c r="C25" s="5"/>
      <c r="D25" s="5"/>
      <c r="E25" s="5"/>
      <c r="F25" s="5"/>
      <c r="G25" s="5"/>
      <c r="H25" s="5"/>
    </row>
    <row r="26" spans="1:11" ht="14.4" customHeight="1" x14ac:dyDescent="0.25">
      <c r="A26" s="5"/>
      <c r="B26" s="5"/>
      <c r="C26" s="5"/>
      <c r="D26" s="5"/>
      <c r="E26" s="5"/>
      <c r="F26" s="5"/>
      <c r="G26" s="5"/>
      <c r="H26" s="5"/>
    </row>
    <row r="27" spans="1:11" ht="14.4" customHeight="1" x14ac:dyDescent="0.25">
      <c r="A27" s="5"/>
      <c r="B27" s="5"/>
      <c r="C27" s="5"/>
      <c r="D27" s="5"/>
      <c r="E27" s="5"/>
      <c r="F27" s="5"/>
      <c r="G27" s="5"/>
      <c r="H27" s="5"/>
    </row>
    <row r="28" spans="1:11" ht="14.4" customHeight="1" x14ac:dyDescent="0.25">
      <c r="A28" s="5"/>
      <c r="B28" s="5"/>
      <c r="C28" s="5"/>
      <c r="D28" s="5"/>
      <c r="E28" s="5"/>
      <c r="F28" s="5"/>
      <c r="G28" s="5"/>
      <c r="H28" s="5"/>
      <c r="J28"/>
      <c r="K28" s="101"/>
    </row>
    <row r="29" spans="1:11" ht="14.4" customHeight="1" x14ac:dyDescent="0.25">
      <c r="J29"/>
      <c r="K29" s="101"/>
    </row>
  </sheetData>
  <sortState ref="L16:N27">
    <sortCondition descending="1" ref="L16:L27"/>
  </sortState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opLeftCell="A4" workbookViewId="0">
      <selection activeCell="J17" sqref="J17"/>
    </sheetView>
  </sheetViews>
  <sheetFormatPr defaultColWidth="8.69921875" defaultRowHeight="14.4" customHeight="1" x14ac:dyDescent="0.25"/>
  <cols>
    <col min="1" max="9" width="8.69921875" style="2"/>
    <col min="10" max="10" width="28.19921875" style="2" customWidth="1"/>
    <col min="11" max="12" width="8.69921875" style="2"/>
    <col min="13" max="13" width="22.3984375" style="2" customWidth="1"/>
    <col min="14" max="16384" width="8.69921875" style="2"/>
  </cols>
  <sheetData>
    <row r="1" spans="1:11" ht="14.4" customHeight="1" x14ac:dyDescent="0.25">
      <c r="A1" s="5"/>
      <c r="B1" s="5"/>
      <c r="C1" s="5"/>
      <c r="D1" s="5"/>
      <c r="E1" s="4"/>
      <c r="F1" s="5"/>
      <c r="G1" s="5"/>
      <c r="H1" s="5"/>
    </row>
    <row r="2" spans="1:11" ht="14.4" customHeight="1" x14ac:dyDescent="0.25">
      <c r="A2" s="5"/>
      <c r="B2" s="7" t="s">
        <v>33</v>
      </c>
      <c r="C2" s="5"/>
      <c r="D2" s="5"/>
      <c r="E2" s="5"/>
      <c r="F2" s="5"/>
      <c r="G2" s="5"/>
      <c r="H2" s="5"/>
      <c r="J2" s="5"/>
    </row>
    <row r="3" spans="1:11" ht="14.4" customHeight="1" x14ac:dyDescent="0.2">
      <c r="A3" s="5"/>
      <c r="B3" s="4" t="s">
        <v>34</v>
      </c>
      <c r="C3" s="5"/>
      <c r="D3" s="5"/>
      <c r="E3" s="5"/>
      <c r="F3" s="5"/>
      <c r="G3" s="5"/>
      <c r="H3" s="5"/>
      <c r="J3" s="2" t="s">
        <v>31</v>
      </c>
      <c r="K3" s="11">
        <v>15.732624655274915</v>
      </c>
    </row>
    <row r="4" spans="1:11" ht="14.4" customHeight="1" x14ac:dyDescent="0.2">
      <c r="A4" s="5"/>
      <c r="B4" s="5" t="s">
        <v>252</v>
      </c>
      <c r="C4" s="5"/>
      <c r="D4" s="5"/>
      <c r="E4" s="5"/>
      <c r="F4" s="5"/>
      <c r="G4" s="5"/>
      <c r="H4" s="5"/>
      <c r="J4" s="2" t="s">
        <v>30</v>
      </c>
      <c r="K4" s="6">
        <v>9.815031072915799</v>
      </c>
    </row>
    <row r="5" spans="1:11" ht="14.4" customHeight="1" x14ac:dyDescent="0.2">
      <c r="A5" s="5"/>
      <c r="B5" s="5"/>
      <c r="C5" s="5"/>
      <c r="D5" s="5"/>
      <c r="E5" s="5"/>
      <c r="F5" s="5"/>
      <c r="G5" s="5"/>
      <c r="H5" s="5"/>
      <c r="J5" s="2" t="s">
        <v>28</v>
      </c>
      <c r="K5" s="6">
        <v>11.691013354081562</v>
      </c>
    </row>
    <row r="6" spans="1:11" ht="14.4" customHeight="1" x14ac:dyDescent="0.2">
      <c r="A6" s="5"/>
      <c r="B6" s="5"/>
      <c r="C6" s="5"/>
      <c r="D6" s="5"/>
      <c r="E6" s="5"/>
      <c r="F6" s="5"/>
      <c r="G6" s="5"/>
      <c r="H6" s="5"/>
      <c r="J6" s="2" t="s">
        <v>29</v>
      </c>
      <c r="K6" s="6">
        <v>7.6127725852298811</v>
      </c>
    </row>
    <row r="7" spans="1:11" ht="14.4" customHeight="1" x14ac:dyDescent="0.2">
      <c r="A7" s="5"/>
      <c r="B7" s="5"/>
      <c r="C7" s="5"/>
      <c r="D7" s="5"/>
      <c r="E7" s="5"/>
      <c r="F7" s="5"/>
      <c r="G7" s="5"/>
      <c r="H7" s="5"/>
      <c r="J7" s="2" t="s">
        <v>32</v>
      </c>
      <c r="K7" s="6">
        <v>4.8740067751806411</v>
      </c>
    </row>
    <row r="8" spans="1:11" ht="14.4" customHeight="1" x14ac:dyDescent="0.2">
      <c r="A8" s="5"/>
      <c r="B8" s="5"/>
      <c r="C8" s="5"/>
      <c r="D8" s="5"/>
      <c r="E8" s="5"/>
      <c r="F8" s="5"/>
      <c r="G8" s="5"/>
      <c r="H8" s="5"/>
      <c r="J8" s="2" t="s">
        <v>27</v>
      </c>
      <c r="K8" s="6">
        <v>5.1602645116376937</v>
      </c>
    </row>
    <row r="9" spans="1:11" ht="14.4" customHeight="1" x14ac:dyDescent="0.2">
      <c r="A9" s="5"/>
      <c r="B9" s="5"/>
      <c r="C9" s="5"/>
      <c r="D9" s="5"/>
      <c r="E9" s="5"/>
      <c r="F9" s="5"/>
      <c r="G9" s="5"/>
      <c r="H9" s="5"/>
      <c r="J9" s="2" t="s">
        <v>26</v>
      </c>
      <c r="K9" s="6">
        <v>7.9442452621040358</v>
      </c>
    </row>
    <row r="10" spans="1:11" ht="14.4" customHeight="1" x14ac:dyDescent="0.2">
      <c r="A10" s="5"/>
      <c r="B10" s="5"/>
      <c r="C10" s="5"/>
      <c r="D10" s="5"/>
      <c r="E10" s="5"/>
      <c r="F10" s="5"/>
      <c r="G10" s="5"/>
      <c r="H10" s="5"/>
      <c r="J10" s="2" t="s">
        <v>255</v>
      </c>
      <c r="K10" s="6">
        <v>7.3975709325263752</v>
      </c>
    </row>
    <row r="11" spans="1:11" ht="14.4" customHeight="1" x14ac:dyDescent="0.2">
      <c r="A11" s="5"/>
      <c r="B11" s="5"/>
      <c r="C11" s="5"/>
      <c r="D11" s="5"/>
      <c r="E11" s="5"/>
      <c r="F11" s="5"/>
      <c r="G11" s="5"/>
      <c r="H11" s="5"/>
      <c r="J11" s="2" t="s">
        <v>24</v>
      </c>
      <c r="K11" s="6">
        <v>4.4752624005716122</v>
      </c>
    </row>
    <row r="12" spans="1:11" ht="14.4" customHeight="1" x14ac:dyDescent="0.2">
      <c r="A12" s="5"/>
      <c r="B12" s="5"/>
      <c r="C12" s="5"/>
      <c r="D12" s="5"/>
      <c r="E12" s="5"/>
      <c r="F12" s="5"/>
      <c r="G12" s="5"/>
      <c r="H12" s="5"/>
      <c r="J12" s="2" t="s">
        <v>35</v>
      </c>
      <c r="K12" s="6">
        <v>3.6727466311197974</v>
      </c>
    </row>
    <row r="13" spans="1:11" ht="14.4" customHeight="1" x14ac:dyDescent="0.25">
      <c r="A13" s="5"/>
      <c r="B13" s="5"/>
      <c r="C13" s="5"/>
      <c r="D13" s="5"/>
      <c r="E13" s="5"/>
      <c r="F13" s="5"/>
      <c r="G13" s="5"/>
      <c r="H13" s="5"/>
      <c r="J13" s="2" t="s">
        <v>36</v>
      </c>
      <c r="K13" s="6">
        <v>2.9765043287445305</v>
      </c>
    </row>
    <row r="14" spans="1:11" ht="14.4" customHeight="1" x14ac:dyDescent="0.25">
      <c r="A14" s="5"/>
      <c r="B14" s="5"/>
      <c r="C14" s="5"/>
      <c r="D14" s="5"/>
      <c r="E14" s="5"/>
      <c r="F14" s="5"/>
      <c r="G14" s="5"/>
      <c r="H14" s="5"/>
      <c r="J14" s="2" t="s">
        <v>25</v>
      </c>
      <c r="K14" s="6">
        <v>18.647957490613173</v>
      </c>
    </row>
    <row r="15" spans="1:11" ht="14.4" customHeight="1" x14ac:dyDescent="0.25">
      <c r="A15" s="5"/>
      <c r="B15" s="5"/>
      <c r="C15" s="5"/>
      <c r="D15" s="5"/>
      <c r="E15" s="5"/>
      <c r="F15" s="5"/>
      <c r="G15" s="5"/>
      <c r="H15" s="5"/>
    </row>
    <row r="16" spans="1:11" ht="14.4" customHeight="1" x14ac:dyDescent="0.25">
      <c r="A16" s="5"/>
      <c r="B16" s="5"/>
      <c r="C16" s="5"/>
      <c r="D16" s="5"/>
      <c r="E16" s="5"/>
      <c r="F16" s="5"/>
      <c r="G16" s="5"/>
      <c r="H16" s="5"/>
    </row>
    <row r="17" spans="1:14" ht="14.4" customHeight="1" x14ac:dyDescent="0.25">
      <c r="A17" s="5"/>
      <c r="B17" s="5"/>
      <c r="C17" s="5"/>
      <c r="D17" s="5"/>
      <c r="E17" s="5"/>
      <c r="F17" s="5"/>
      <c r="G17" s="5"/>
      <c r="H17" s="5"/>
    </row>
    <row r="18" spans="1:14" ht="14.4" customHeight="1" x14ac:dyDescent="0.25">
      <c r="A18" s="5"/>
      <c r="B18" s="5"/>
      <c r="C18" s="5"/>
      <c r="D18" s="5"/>
      <c r="E18" s="5"/>
      <c r="F18" s="5"/>
      <c r="G18" s="5"/>
      <c r="H18" s="5"/>
    </row>
    <row r="19" spans="1:14" ht="14.4" customHeight="1" x14ac:dyDescent="0.25">
      <c r="A19" s="5"/>
      <c r="B19" s="5"/>
      <c r="C19" s="5"/>
      <c r="D19" s="5"/>
      <c r="E19" s="5"/>
      <c r="F19" s="5"/>
      <c r="G19" s="5"/>
      <c r="H19" s="5"/>
    </row>
    <row r="20" spans="1:14" ht="14.4" customHeight="1" x14ac:dyDescent="0.25">
      <c r="A20" s="5"/>
      <c r="B20" s="5"/>
      <c r="C20" s="5"/>
      <c r="D20" s="5"/>
      <c r="E20" s="5"/>
      <c r="F20" s="5"/>
      <c r="G20" s="5"/>
      <c r="H20" s="5"/>
    </row>
    <row r="21" spans="1:14" ht="14.4" customHeight="1" x14ac:dyDescent="0.25">
      <c r="A21" s="5"/>
      <c r="B21" s="5"/>
      <c r="C21" s="5"/>
      <c r="D21" s="5"/>
      <c r="E21" s="5"/>
      <c r="F21" s="5"/>
      <c r="G21" s="5"/>
      <c r="H21" s="5"/>
    </row>
    <row r="22" spans="1:14" ht="14.4" customHeight="1" x14ac:dyDescent="0.25">
      <c r="A22" s="5"/>
      <c r="B22" s="5"/>
      <c r="C22" s="5"/>
      <c r="D22" s="5"/>
      <c r="E22" s="5"/>
      <c r="F22" s="5"/>
      <c r="G22" s="5"/>
      <c r="H22" s="5"/>
    </row>
    <row r="23" spans="1:14" ht="14.4" customHeight="1" x14ac:dyDescent="0.25">
      <c r="A23" s="5"/>
      <c r="B23" s="5"/>
      <c r="C23" s="5"/>
      <c r="D23" s="5"/>
      <c r="E23" s="5"/>
      <c r="F23" s="5"/>
      <c r="G23" s="5"/>
      <c r="H23" s="5"/>
    </row>
    <row r="24" spans="1:14" ht="14.4" customHeight="1" x14ac:dyDescent="0.25">
      <c r="A24" s="5"/>
      <c r="B24" s="5"/>
      <c r="C24" s="5"/>
      <c r="D24" s="5"/>
      <c r="E24" s="5"/>
      <c r="F24" s="5"/>
      <c r="G24" s="5"/>
      <c r="H24" s="5"/>
    </row>
    <row r="25" spans="1:14" ht="14.4" customHeight="1" x14ac:dyDescent="0.25">
      <c r="A25" s="5"/>
      <c r="B25" s="5"/>
      <c r="C25" s="5"/>
      <c r="D25" s="5"/>
      <c r="E25" s="5"/>
      <c r="F25" s="5"/>
      <c r="G25" s="5"/>
      <c r="H25" s="5"/>
    </row>
    <row r="26" spans="1:14" ht="14.4" customHeight="1" x14ac:dyDescent="0.25">
      <c r="N26" s="11"/>
    </row>
    <row r="29" spans="1:14" ht="14.4" customHeight="1" x14ac:dyDescent="0.25">
      <c r="J29" s="5"/>
      <c r="K29" s="11"/>
    </row>
    <row r="30" spans="1:14" ht="14.4" customHeight="1" x14ac:dyDescent="0.25">
      <c r="J30" s="5"/>
      <c r="K30" s="6"/>
    </row>
    <row r="31" spans="1:14" ht="14.4" customHeight="1" x14ac:dyDescent="0.25">
      <c r="J31" s="5"/>
      <c r="K31" s="6"/>
    </row>
    <row r="32" spans="1:14" ht="14.4" customHeight="1" x14ac:dyDescent="0.25">
      <c r="K32" s="6"/>
    </row>
    <row r="33" spans="11:11" ht="14.4" customHeight="1" x14ac:dyDescent="0.25">
      <c r="K33" s="6"/>
    </row>
    <row r="34" spans="11:11" ht="14.4" customHeight="1" x14ac:dyDescent="0.25">
      <c r="K34" s="6"/>
    </row>
    <row r="35" spans="11:11" ht="14.4" customHeight="1" x14ac:dyDescent="0.25">
      <c r="K35" s="6"/>
    </row>
    <row r="36" spans="11:11" ht="14.4" customHeight="1" x14ac:dyDescent="0.25">
      <c r="K36" s="6"/>
    </row>
    <row r="37" spans="11:11" ht="14.4" customHeight="1" x14ac:dyDescent="0.25">
      <c r="K37" s="6"/>
    </row>
    <row r="38" spans="11:11" ht="14.4" customHeight="1" x14ac:dyDescent="0.25">
      <c r="K38" s="6"/>
    </row>
    <row r="39" spans="11:11" ht="14.4" customHeight="1" x14ac:dyDescent="0.25">
      <c r="K39" s="6"/>
    </row>
    <row r="40" spans="11:11" ht="14.4" customHeight="1" x14ac:dyDescent="0.25">
      <c r="K40" s="6"/>
    </row>
  </sheetData>
  <sortState ref="I17:K28">
    <sortCondition descending="1" ref="I17:I28"/>
  </sortState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O27"/>
  <sheetViews>
    <sheetView workbookViewId="0">
      <selection activeCell="J1" sqref="J1"/>
    </sheetView>
  </sheetViews>
  <sheetFormatPr defaultColWidth="8.69921875" defaultRowHeight="14.4" customHeight="1" x14ac:dyDescent="0.25"/>
  <cols>
    <col min="1" max="9" width="8.69921875" style="2"/>
    <col min="10" max="10" width="27.59765625" style="2" customWidth="1"/>
    <col min="11" max="16384" width="8.69921875" style="2"/>
  </cols>
  <sheetData>
    <row r="1" spans="1:15" ht="14.4" customHeight="1" x14ac:dyDescent="0.2">
      <c r="A1" s="5"/>
      <c r="B1" s="5"/>
      <c r="C1" s="5"/>
      <c r="D1" s="5"/>
      <c r="E1" s="5"/>
      <c r="F1" s="5"/>
      <c r="G1" s="5"/>
      <c r="H1" s="5"/>
    </row>
    <row r="2" spans="1:15" ht="14.4" customHeight="1" x14ac:dyDescent="0.25">
      <c r="A2" s="5"/>
      <c r="B2" s="7" t="s">
        <v>37</v>
      </c>
      <c r="C2" s="5"/>
      <c r="D2" s="5"/>
      <c r="E2" s="5"/>
      <c r="F2" s="5"/>
      <c r="G2" s="5"/>
      <c r="H2" s="5"/>
      <c r="J2" s="5"/>
    </row>
    <row r="3" spans="1:15" ht="14.4" customHeight="1" x14ac:dyDescent="0.2">
      <c r="A3" s="5"/>
      <c r="B3" s="4" t="s">
        <v>38</v>
      </c>
      <c r="C3" s="5"/>
      <c r="D3" s="5"/>
      <c r="E3" s="5"/>
      <c r="F3" s="5"/>
      <c r="G3" s="5"/>
      <c r="H3" s="5"/>
      <c r="K3" s="2">
        <v>2015</v>
      </c>
      <c r="L3" s="2">
        <v>2016</v>
      </c>
      <c r="M3" s="2">
        <v>2017</v>
      </c>
      <c r="N3" s="2">
        <v>2018</v>
      </c>
      <c r="O3" s="2">
        <v>2019</v>
      </c>
    </row>
    <row r="4" spans="1:15" ht="14.4" customHeight="1" x14ac:dyDescent="0.2">
      <c r="A4" s="5"/>
      <c r="B4" s="5" t="s">
        <v>253</v>
      </c>
      <c r="C4" s="5"/>
      <c r="D4" s="5"/>
      <c r="E4" s="5"/>
      <c r="F4" s="5"/>
      <c r="G4" s="5"/>
      <c r="H4" s="5"/>
      <c r="J4" s="2" t="s">
        <v>35</v>
      </c>
      <c r="K4" s="6">
        <v>-102.542</v>
      </c>
      <c r="L4" s="6">
        <v>-77.665000000000006</v>
      </c>
      <c r="M4" s="6">
        <v>-117.348</v>
      </c>
      <c r="N4" s="6">
        <v>-131.042</v>
      </c>
      <c r="O4" s="6">
        <v>-126.05200000000001</v>
      </c>
    </row>
    <row r="5" spans="1:15" ht="14.4" customHeight="1" x14ac:dyDescent="0.2">
      <c r="A5" s="5"/>
      <c r="B5" s="5"/>
      <c r="C5" s="5"/>
      <c r="D5" s="5"/>
      <c r="E5" s="5"/>
      <c r="F5" s="5"/>
      <c r="G5" s="5"/>
      <c r="H5" s="5"/>
      <c r="J5" s="2" t="s">
        <v>255</v>
      </c>
      <c r="K5" s="6">
        <v>-97.486999999999995</v>
      </c>
      <c r="L5" s="6">
        <v>-95.741</v>
      </c>
      <c r="M5" s="6">
        <v>-125.86499999999999</v>
      </c>
      <c r="N5" s="6">
        <v>-129.42699999999999</v>
      </c>
      <c r="O5" s="6">
        <v>-123.79600000000001</v>
      </c>
    </row>
    <row r="6" spans="1:15" ht="14.4" customHeight="1" x14ac:dyDescent="0.2">
      <c r="A6" s="5"/>
      <c r="B6" s="5"/>
      <c r="C6" s="5"/>
      <c r="D6" s="5"/>
      <c r="E6" s="5"/>
      <c r="F6" s="5"/>
      <c r="G6" s="5"/>
      <c r="H6" s="5"/>
      <c r="J6" s="2" t="s">
        <v>26</v>
      </c>
      <c r="K6" s="6">
        <v>-104.429</v>
      </c>
      <c r="L6" s="6">
        <v>-119.44499999999999</v>
      </c>
      <c r="M6" s="6">
        <v>-109.456</v>
      </c>
      <c r="N6" s="6">
        <v>-116.961</v>
      </c>
      <c r="O6" s="6">
        <v>-111.73</v>
      </c>
    </row>
    <row r="7" spans="1:15" ht="14.4" customHeight="1" x14ac:dyDescent="0.2">
      <c r="A7" s="5"/>
      <c r="B7" s="5"/>
      <c r="C7" s="5"/>
      <c r="D7" s="5"/>
      <c r="E7" s="5"/>
      <c r="F7" s="5"/>
      <c r="G7" s="5"/>
      <c r="H7" s="5"/>
      <c r="J7" s="2" t="s">
        <v>36</v>
      </c>
      <c r="K7" s="6">
        <v>-45.079000000000001</v>
      </c>
      <c r="L7" s="6">
        <v>-45.015999999999998</v>
      </c>
      <c r="M7" s="6">
        <v>-50.613999999999997</v>
      </c>
      <c r="N7" s="6">
        <v>-50.207999999999998</v>
      </c>
      <c r="O7" s="6">
        <v>-53.954000000000001</v>
      </c>
    </row>
    <row r="8" spans="1:15" ht="14.4" customHeight="1" x14ac:dyDescent="0.2">
      <c r="A8" s="5"/>
      <c r="B8" s="5"/>
      <c r="C8" s="5"/>
      <c r="D8" s="5"/>
      <c r="E8" s="5"/>
      <c r="F8" s="5"/>
      <c r="G8" s="5"/>
      <c r="H8" s="5"/>
      <c r="J8" s="2" t="s">
        <v>28</v>
      </c>
      <c r="K8" s="6">
        <v>-80.825999999999993</v>
      </c>
      <c r="L8" s="6">
        <v>-59.457999999999998</v>
      </c>
      <c r="M8" s="6">
        <v>-32.697000000000003</v>
      </c>
      <c r="N8" s="6">
        <v>-25.367000000000001</v>
      </c>
      <c r="O8" s="6">
        <v>-33.628</v>
      </c>
    </row>
    <row r="9" spans="1:15" ht="14.4" customHeight="1" x14ac:dyDescent="0.2">
      <c r="A9" s="5"/>
      <c r="B9" s="5"/>
      <c r="C9" s="5"/>
      <c r="D9" s="5"/>
      <c r="E9" s="5"/>
      <c r="F9" s="5"/>
      <c r="G9" s="5"/>
      <c r="H9" s="5"/>
      <c r="J9" s="2" t="s">
        <v>32</v>
      </c>
      <c r="K9" s="6">
        <v>59.475999999999999</v>
      </c>
      <c r="L9" s="6">
        <v>60.406999999999996</v>
      </c>
      <c r="M9" s="6">
        <v>58.152000000000001</v>
      </c>
      <c r="N9" s="6">
        <v>56.871000000000002</v>
      </c>
      <c r="O9" s="6">
        <v>57.256999999999998</v>
      </c>
    </row>
    <row r="10" spans="1:15" ht="14.4" customHeight="1" x14ac:dyDescent="0.2">
      <c r="A10" s="5"/>
      <c r="B10" s="5"/>
      <c r="C10" s="5"/>
      <c r="D10" s="5"/>
      <c r="E10" s="5"/>
      <c r="F10" s="5"/>
      <c r="G10" s="5"/>
      <c r="H10" s="5"/>
      <c r="J10" s="2" t="s">
        <v>30</v>
      </c>
      <c r="K10" s="6">
        <v>43.773000000000003</v>
      </c>
      <c r="L10" s="6">
        <v>63.430999999999997</v>
      </c>
      <c r="M10" s="6">
        <v>74.388999999999996</v>
      </c>
      <c r="N10" s="6">
        <v>62.290999999999997</v>
      </c>
      <c r="O10" s="6">
        <v>65.180000000000007</v>
      </c>
    </row>
    <row r="11" spans="1:15" ht="14.4" customHeight="1" x14ac:dyDescent="0.2">
      <c r="A11" s="5"/>
      <c r="B11" s="5"/>
      <c r="C11" s="5"/>
      <c r="D11" s="5"/>
      <c r="E11" s="5"/>
      <c r="F11" s="5"/>
      <c r="G11" s="5"/>
      <c r="H11" s="5"/>
      <c r="J11" s="2" t="s">
        <v>31</v>
      </c>
      <c r="K11" s="6">
        <v>398.18400000000003</v>
      </c>
      <c r="L11" s="6">
        <v>415.952</v>
      </c>
      <c r="M11" s="6">
        <v>444.84399999999999</v>
      </c>
      <c r="N11" s="6">
        <v>438.8</v>
      </c>
      <c r="O11" s="6">
        <v>465.95600000000002</v>
      </c>
    </row>
    <row r="12" spans="1:15" ht="14.4" customHeight="1" x14ac:dyDescent="0.2">
      <c r="A12" s="5"/>
      <c r="B12" s="5"/>
      <c r="C12" s="5"/>
      <c r="D12" s="5"/>
      <c r="E12" s="5"/>
      <c r="F12" s="5"/>
      <c r="G12" s="5"/>
      <c r="H12" s="5"/>
    </row>
    <row r="13" spans="1:15" ht="14.4" customHeight="1" x14ac:dyDescent="0.25">
      <c r="A13" s="5"/>
      <c r="B13" s="5"/>
      <c r="C13" s="5"/>
      <c r="D13" s="5"/>
      <c r="E13" s="5"/>
      <c r="F13" s="5"/>
      <c r="G13" s="5"/>
      <c r="H13" s="5"/>
    </row>
    <row r="14" spans="1:15" ht="14.4" customHeight="1" x14ac:dyDescent="0.25">
      <c r="A14" s="5"/>
      <c r="B14" s="5"/>
      <c r="C14" s="5"/>
      <c r="D14" s="5"/>
      <c r="E14" s="5"/>
      <c r="F14" s="5"/>
      <c r="G14" s="5"/>
      <c r="H14" s="5"/>
    </row>
    <row r="15" spans="1:15" ht="14.4" customHeight="1" x14ac:dyDescent="0.25">
      <c r="A15" s="5"/>
      <c r="B15" s="5"/>
      <c r="C15" s="5"/>
      <c r="D15" s="5"/>
      <c r="E15" s="5"/>
      <c r="F15" s="5"/>
      <c r="G15" s="5"/>
      <c r="H15" s="5"/>
    </row>
    <row r="16" spans="1:15" ht="14.4" customHeight="1" x14ac:dyDescent="0.25">
      <c r="A16" s="5"/>
      <c r="B16" s="5"/>
      <c r="C16" s="5"/>
      <c r="D16" s="5"/>
      <c r="E16" s="5"/>
      <c r="F16" s="5"/>
      <c r="G16" s="5"/>
      <c r="H16" s="5"/>
    </row>
    <row r="17" spans="1:10" ht="14.4" customHeight="1" x14ac:dyDescent="0.25">
      <c r="A17" s="5"/>
      <c r="B17" s="5"/>
      <c r="C17" s="5"/>
      <c r="D17" s="5"/>
      <c r="E17" s="5"/>
      <c r="F17" s="5"/>
      <c r="G17" s="5"/>
      <c r="H17" s="5"/>
    </row>
    <row r="18" spans="1:10" ht="14.4" customHeight="1" x14ac:dyDescent="0.25">
      <c r="A18" s="5"/>
      <c r="B18" s="5"/>
      <c r="C18" s="5"/>
      <c r="D18" s="5"/>
      <c r="E18" s="5"/>
      <c r="F18" s="5"/>
      <c r="G18" s="5"/>
      <c r="H18" s="5"/>
    </row>
    <row r="19" spans="1:10" ht="14.4" customHeight="1" x14ac:dyDescent="0.25">
      <c r="A19" s="5"/>
      <c r="B19" s="5"/>
      <c r="C19" s="5"/>
      <c r="D19" s="5"/>
      <c r="E19" s="5"/>
      <c r="F19" s="5"/>
      <c r="G19" s="5"/>
      <c r="H19" s="5"/>
      <c r="J19" s="5"/>
    </row>
    <row r="20" spans="1:10" ht="14.4" customHeight="1" x14ac:dyDescent="0.25">
      <c r="A20" s="5"/>
      <c r="B20" s="5"/>
      <c r="C20" s="5"/>
      <c r="D20" s="5"/>
      <c r="E20" s="5"/>
      <c r="F20" s="5"/>
      <c r="G20" s="5"/>
      <c r="H20" s="5"/>
      <c r="J20" s="5"/>
    </row>
    <row r="21" spans="1:10" ht="14.4" customHeight="1" x14ac:dyDescent="0.25">
      <c r="A21" s="5"/>
      <c r="B21" s="5"/>
      <c r="C21" s="5"/>
      <c r="D21" s="5"/>
      <c r="E21" s="5"/>
      <c r="F21" s="5"/>
      <c r="G21" s="5"/>
      <c r="H21" s="5"/>
      <c r="J21" s="5"/>
    </row>
    <row r="22" spans="1:10" ht="14.4" customHeight="1" x14ac:dyDescent="0.25">
      <c r="A22" s="5"/>
      <c r="B22" s="5"/>
      <c r="C22" s="5"/>
      <c r="D22" s="5"/>
      <c r="E22" s="5"/>
      <c r="F22" s="5"/>
      <c r="G22" s="5"/>
      <c r="H22" s="5"/>
    </row>
    <row r="23" spans="1:10" ht="14.4" customHeight="1" x14ac:dyDescent="0.25">
      <c r="A23" s="5"/>
      <c r="B23" s="5"/>
      <c r="C23" s="5"/>
      <c r="D23" s="5"/>
      <c r="E23" s="5"/>
      <c r="F23" s="5"/>
      <c r="G23" s="5"/>
      <c r="H23" s="5"/>
    </row>
    <row r="24" spans="1:10" ht="14.4" customHeight="1" x14ac:dyDescent="0.25">
      <c r="A24" s="5"/>
      <c r="B24" s="5"/>
      <c r="C24" s="5"/>
      <c r="D24" s="5"/>
      <c r="E24" s="5"/>
      <c r="F24" s="5"/>
      <c r="G24" s="5"/>
      <c r="H24" s="5"/>
    </row>
    <row r="25" spans="1:10" ht="14.4" customHeight="1" x14ac:dyDescent="0.25">
      <c r="A25" s="5"/>
      <c r="B25" s="5"/>
      <c r="C25" s="5"/>
      <c r="D25" s="5"/>
      <c r="E25" s="5"/>
      <c r="F25" s="5"/>
      <c r="G25" s="5"/>
      <c r="H25" s="5"/>
    </row>
    <row r="26" spans="1:10" ht="14.4" customHeight="1" x14ac:dyDescent="0.25">
      <c r="A26" s="5"/>
      <c r="B26" s="5"/>
      <c r="C26" s="5"/>
      <c r="D26" s="5"/>
      <c r="E26" s="5"/>
      <c r="F26" s="5"/>
      <c r="G26" s="5"/>
      <c r="H26" s="5"/>
    </row>
    <row r="27" spans="1:10" ht="14.4" customHeight="1" x14ac:dyDescent="0.25">
      <c r="A27" s="5"/>
      <c r="B27" s="5"/>
      <c r="C27" s="5"/>
      <c r="D27" s="5"/>
      <c r="E27" s="5"/>
      <c r="F27" s="5"/>
      <c r="G27" s="5"/>
      <c r="H27" s="5"/>
    </row>
  </sheetData>
  <sortState ref="J14:O21">
    <sortCondition ref="O14:O21"/>
  </sortState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O30"/>
  <sheetViews>
    <sheetView workbookViewId="0">
      <selection activeCell="J1" sqref="J1"/>
    </sheetView>
  </sheetViews>
  <sheetFormatPr defaultColWidth="8.69921875" defaultRowHeight="14.4" customHeight="1" x14ac:dyDescent="0.25"/>
  <cols>
    <col min="1" max="9" width="8.69921875" style="2"/>
    <col min="10" max="10" width="16.19921875" style="2" customWidth="1"/>
    <col min="11" max="16384" width="8.69921875" style="2"/>
  </cols>
  <sheetData>
    <row r="1" spans="1:15" ht="14.4" customHeight="1" x14ac:dyDescent="0.2">
      <c r="A1" s="5"/>
      <c r="B1" s="5"/>
      <c r="C1" s="5"/>
      <c r="D1" s="5"/>
      <c r="E1" s="5"/>
      <c r="F1" s="5"/>
      <c r="G1" s="5"/>
      <c r="H1" s="5"/>
    </row>
    <row r="2" spans="1:15" ht="14.4" customHeight="1" x14ac:dyDescent="0.2">
      <c r="A2" s="5"/>
      <c r="B2" s="7" t="s">
        <v>39</v>
      </c>
      <c r="C2" s="5"/>
      <c r="D2" s="5"/>
      <c r="E2" s="5"/>
      <c r="F2" s="5"/>
      <c r="G2" s="5"/>
      <c r="H2" s="5"/>
    </row>
    <row r="3" spans="1:15" ht="14.4" customHeight="1" x14ac:dyDescent="0.2">
      <c r="A3" s="5"/>
      <c r="B3" s="4" t="s">
        <v>40</v>
      </c>
      <c r="C3" s="5"/>
      <c r="D3" s="5"/>
      <c r="E3" s="5"/>
      <c r="F3" s="5"/>
      <c r="G3" s="5"/>
      <c r="H3" s="5"/>
      <c r="K3" s="2">
        <v>2015</v>
      </c>
      <c r="L3" s="2">
        <v>2016</v>
      </c>
      <c r="M3" s="2">
        <v>2017</v>
      </c>
      <c r="N3" s="2">
        <v>2018</v>
      </c>
      <c r="O3" s="2">
        <v>2019</v>
      </c>
    </row>
    <row r="4" spans="1:15" ht="14.4" customHeight="1" x14ac:dyDescent="0.2">
      <c r="A4" s="5"/>
      <c r="B4" s="5" t="s">
        <v>256</v>
      </c>
      <c r="C4" s="5"/>
      <c r="D4" s="5"/>
      <c r="E4" s="5"/>
      <c r="F4" s="5"/>
      <c r="G4" s="5"/>
      <c r="H4" s="5"/>
      <c r="J4" s="2" t="s">
        <v>41</v>
      </c>
      <c r="K4" s="6">
        <v>-290.83699999999999</v>
      </c>
      <c r="L4" s="6">
        <v>-279.24799999999999</v>
      </c>
      <c r="M4" s="6">
        <v>-288.08499999999998</v>
      </c>
      <c r="N4" s="6">
        <v>-325.03399999999999</v>
      </c>
      <c r="O4" s="6">
        <v>-344.029</v>
      </c>
    </row>
    <row r="5" spans="1:15" ht="14.4" customHeight="1" x14ac:dyDescent="0.2">
      <c r="A5" s="5"/>
      <c r="B5" s="5"/>
      <c r="C5" s="5"/>
      <c r="D5" s="5"/>
      <c r="E5" s="5"/>
      <c r="F5" s="5"/>
      <c r="G5" s="5"/>
      <c r="H5" s="5"/>
      <c r="J5" s="2" t="s">
        <v>42</v>
      </c>
      <c r="K5" s="6">
        <v>-68.384</v>
      </c>
      <c r="L5" s="6">
        <v>-72.016999999999996</v>
      </c>
      <c r="M5" s="6">
        <v>-80.031000000000006</v>
      </c>
      <c r="N5" s="6">
        <v>-76.507000000000005</v>
      </c>
      <c r="O5" s="6">
        <v>-70.528000000000006</v>
      </c>
    </row>
    <row r="6" spans="1:15" ht="14.4" customHeight="1" x14ac:dyDescent="0.25">
      <c r="A6" s="5"/>
      <c r="B6" s="5"/>
      <c r="C6" s="5"/>
      <c r="D6" s="5"/>
      <c r="E6" s="5"/>
      <c r="F6" s="5"/>
      <c r="G6" s="5"/>
      <c r="H6" s="5"/>
      <c r="J6" s="2" t="s">
        <v>43</v>
      </c>
      <c r="K6" s="6">
        <v>-64.156999999999996</v>
      </c>
      <c r="L6" s="6">
        <v>-72.638999999999996</v>
      </c>
      <c r="M6" s="6">
        <v>-58.475000000000001</v>
      </c>
      <c r="N6" s="6">
        <v>-63.570999999999998</v>
      </c>
      <c r="O6" s="6">
        <v>-59.929000000000002</v>
      </c>
    </row>
    <row r="7" spans="1:15" ht="14.4" customHeight="1" x14ac:dyDescent="0.2">
      <c r="A7" s="5"/>
      <c r="B7" s="5"/>
      <c r="C7" s="5"/>
      <c r="D7" s="5"/>
      <c r="E7" s="5"/>
      <c r="F7" s="5"/>
      <c r="G7" s="5"/>
      <c r="H7" s="5"/>
      <c r="J7" s="2" t="s">
        <v>44</v>
      </c>
      <c r="K7" s="6">
        <v>27.003</v>
      </c>
      <c r="L7" s="6">
        <v>31.847000000000001</v>
      </c>
      <c r="M7" s="6">
        <v>36.506</v>
      </c>
      <c r="N7" s="6">
        <v>52.204000000000001</v>
      </c>
      <c r="O7" s="6">
        <v>54.862000000000002</v>
      </c>
    </row>
    <row r="8" spans="1:15" ht="14.4" customHeight="1" x14ac:dyDescent="0.25">
      <c r="A8" s="5"/>
      <c r="B8" s="5"/>
      <c r="C8" s="5"/>
      <c r="D8" s="5"/>
      <c r="E8" s="5"/>
      <c r="F8" s="5"/>
      <c r="G8" s="5"/>
      <c r="H8" s="5"/>
      <c r="J8" s="2" t="s">
        <v>45</v>
      </c>
      <c r="K8" s="6">
        <v>56.835999999999999</v>
      </c>
      <c r="L8" s="6">
        <v>59.304000000000002</v>
      </c>
      <c r="M8" s="6">
        <v>65.38</v>
      </c>
      <c r="N8" s="6">
        <v>64</v>
      </c>
      <c r="O8" s="6">
        <v>70.019000000000005</v>
      </c>
    </row>
    <row r="9" spans="1:15" ht="14.4" customHeight="1" x14ac:dyDescent="0.2">
      <c r="A9" s="5"/>
      <c r="B9" s="5"/>
      <c r="C9" s="5"/>
      <c r="D9" s="5"/>
      <c r="E9" s="5"/>
      <c r="F9" s="5"/>
      <c r="G9" s="5"/>
      <c r="H9" s="5"/>
      <c r="J9" s="2" t="s">
        <v>46</v>
      </c>
      <c r="K9" s="6">
        <v>99.391999999999996</v>
      </c>
      <c r="L9" s="6">
        <v>96.352000000000004</v>
      </c>
      <c r="M9" s="6">
        <v>97.730999999999995</v>
      </c>
      <c r="N9" s="6">
        <v>96.347999999999999</v>
      </c>
      <c r="O9" s="6">
        <v>97.248000000000005</v>
      </c>
    </row>
    <row r="10" spans="1:15" ht="14.4" customHeight="1" x14ac:dyDescent="0.25">
      <c r="A10" s="5"/>
      <c r="B10" s="5"/>
      <c r="C10" s="5"/>
      <c r="D10" s="5"/>
      <c r="E10" s="5"/>
      <c r="F10" s="5"/>
      <c r="G10" s="5"/>
      <c r="H10" s="5"/>
      <c r="J10" s="2" t="s">
        <v>47</v>
      </c>
      <c r="K10" s="6">
        <v>161.142</v>
      </c>
      <c r="L10" s="6">
        <v>145.25</v>
      </c>
      <c r="M10" s="6">
        <v>130.09800000000001</v>
      </c>
      <c r="N10" s="6">
        <v>129.60400000000001</v>
      </c>
      <c r="O10" s="6">
        <v>159.55099999999999</v>
      </c>
    </row>
    <row r="11" spans="1:15" ht="14.4" customHeight="1" x14ac:dyDescent="0.2">
      <c r="A11" s="5"/>
      <c r="B11" s="5"/>
      <c r="C11" s="5"/>
      <c r="D11" s="5"/>
      <c r="E11" s="5"/>
      <c r="F11" s="5"/>
      <c r="G11" s="5"/>
      <c r="H11" s="5"/>
      <c r="J11" s="2" t="s">
        <v>48</v>
      </c>
      <c r="K11" s="6">
        <v>194.37299999999999</v>
      </c>
      <c r="L11" s="6">
        <v>200.441</v>
      </c>
      <c r="M11" s="6">
        <v>214.68700000000001</v>
      </c>
      <c r="N11" s="6">
        <v>204.55199999999999</v>
      </c>
      <c r="O11" s="6">
        <v>222.91800000000001</v>
      </c>
    </row>
    <row r="12" spans="1:15" ht="14.4" customHeight="1" x14ac:dyDescent="0.2">
      <c r="A12" s="5"/>
      <c r="B12" s="5"/>
      <c r="C12" s="5"/>
      <c r="D12" s="5"/>
      <c r="E12" s="5"/>
      <c r="F12" s="5"/>
      <c r="G12" s="5"/>
      <c r="H12" s="5"/>
    </row>
    <row r="13" spans="1:15" ht="14.4" customHeight="1" x14ac:dyDescent="0.25">
      <c r="A13" s="5"/>
      <c r="B13" s="5"/>
      <c r="C13" s="5"/>
      <c r="D13" s="5"/>
      <c r="E13" s="5"/>
      <c r="F13" s="5"/>
      <c r="G13" s="5"/>
      <c r="H13" s="5"/>
    </row>
    <row r="14" spans="1:15" ht="14.4" customHeight="1" x14ac:dyDescent="0.25">
      <c r="A14" s="5"/>
      <c r="B14" s="5"/>
      <c r="C14" s="5"/>
      <c r="D14" s="5"/>
      <c r="E14" s="5"/>
      <c r="F14" s="5"/>
      <c r="G14" s="5"/>
      <c r="H14" s="5"/>
    </row>
    <row r="15" spans="1:15" ht="14.4" customHeight="1" x14ac:dyDescent="0.25">
      <c r="A15" s="5"/>
      <c r="B15" s="5"/>
      <c r="C15" s="5"/>
      <c r="D15" s="5"/>
      <c r="E15" s="5"/>
      <c r="F15" s="5"/>
      <c r="G15" s="5"/>
      <c r="H15" s="5"/>
    </row>
    <row r="16" spans="1:15" ht="14.4" customHeight="1" x14ac:dyDescent="0.25">
      <c r="A16" s="5"/>
      <c r="B16" s="5"/>
      <c r="C16" s="5"/>
      <c r="D16" s="5"/>
      <c r="E16" s="5"/>
      <c r="F16" s="5"/>
      <c r="G16" s="5"/>
      <c r="H16" s="5"/>
    </row>
    <row r="17" spans="1:8" ht="14.4" customHeight="1" x14ac:dyDescent="0.25">
      <c r="A17" s="5"/>
      <c r="B17" s="5"/>
      <c r="C17" s="5"/>
      <c r="D17" s="5"/>
      <c r="E17" s="5"/>
      <c r="F17" s="5"/>
      <c r="G17" s="5"/>
      <c r="H17" s="5"/>
    </row>
    <row r="18" spans="1:8" ht="14.4" customHeight="1" x14ac:dyDescent="0.25">
      <c r="A18" s="5"/>
      <c r="B18" s="5"/>
      <c r="C18" s="5"/>
      <c r="D18" s="5"/>
      <c r="E18" s="5"/>
      <c r="F18" s="5"/>
      <c r="G18" s="5"/>
      <c r="H18" s="5"/>
    </row>
    <row r="19" spans="1:8" ht="14.4" customHeight="1" x14ac:dyDescent="0.25">
      <c r="A19" s="5"/>
      <c r="B19" s="5"/>
      <c r="C19" s="5"/>
      <c r="D19" s="5"/>
      <c r="E19" s="5"/>
      <c r="F19" s="5"/>
      <c r="G19" s="5"/>
      <c r="H19" s="5"/>
    </row>
    <row r="20" spans="1:8" ht="14.4" customHeight="1" x14ac:dyDescent="0.25">
      <c r="A20" s="5"/>
      <c r="B20" s="5"/>
      <c r="C20" s="5"/>
      <c r="D20" s="5"/>
      <c r="E20" s="5"/>
      <c r="F20" s="5"/>
      <c r="G20" s="5"/>
      <c r="H20" s="5"/>
    </row>
    <row r="21" spans="1:8" ht="14.4" customHeight="1" x14ac:dyDescent="0.25">
      <c r="A21" s="5"/>
      <c r="B21" s="5"/>
      <c r="C21" s="5"/>
      <c r="D21" s="5"/>
      <c r="E21" s="5"/>
      <c r="F21" s="5"/>
      <c r="G21" s="5"/>
      <c r="H21" s="5"/>
    </row>
    <row r="22" spans="1:8" ht="14.4" customHeight="1" x14ac:dyDescent="0.25">
      <c r="A22" s="5"/>
      <c r="B22" s="5"/>
      <c r="C22" s="5"/>
      <c r="D22" s="5"/>
      <c r="E22" s="5"/>
      <c r="F22" s="5"/>
      <c r="G22" s="5"/>
      <c r="H22" s="5"/>
    </row>
    <row r="23" spans="1:8" ht="14.4" customHeight="1" x14ac:dyDescent="0.25">
      <c r="A23" s="5"/>
      <c r="B23" s="5"/>
      <c r="C23" s="5"/>
      <c r="D23" s="5"/>
      <c r="E23" s="5"/>
      <c r="F23" s="5"/>
      <c r="G23" s="5"/>
      <c r="H23" s="5"/>
    </row>
    <row r="24" spans="1:8" ht="14.4" customHeight="1" x14ac:dyDescent="0.25">
      <c r="A24" s="5"/>
      <c r="B24" s="5"/>
      <c r="C24" s="5"/>
      <c r="D24" s="5"/>
      <c r="E24" s="5"/>
      <c r="F24" s="5"/>
      <c r="G24" s="5"/>
      <c r="H24" s="5"/>
    </row>
    <row r="25" spans="1:8" ht="14.4" customHeight="1" x14ac:dyDescent="0.25">
      <c r="A25" s="5"/>
      <c r="B25" s="5"/>
      <c r="C25" s="5"/>
      <c r="D25" s="5"/>
      <c r="E25" s="5"/>
      <c r="F25" s="5"/>
      <c r="G25" s="5"/>
      <c r="H25" s="5"/>
    </row>
    <row r="26" spans="1:8" ht="14.4" customHeight="1" x14ac:dyDescent="0.25">
      <c r="A26" s="5"/>
      <c r="B26" s="5"/>
      <c r="C26" s="5"/>
      <c r="D26" s="5"/>
      <c r="E26" s="5"/>
      <c r="F26" s="5"/>
      <c r="G26" s="5"/>
      <c r="H26" s="5"/>
    </row>
    <row r="27" spans="1:8" ht="14.4" customHeight="1" x14ac:dyDescent="0.25">
      <c r="A27" s="5"/>
      <c r="B27" s="5"/>
      <c r="C27" s="5"/>
      <c r="D27" s="5"/>
      <c r="E27" s="5"/>
      <c r="F27" s="5"/>
      <c r="G27" s="5"/>
      <c r="H27" s="5"/>
    </row>
    <row r="28" spans="1:8" ht="14.4" customHeight="1" x14ac:dyDescent="0.25">
      <c r="A28" s="5"/>
      <c r="B28" s="5"/>
      <c r="C28" s="5"/>
      <c r="D28" s="5"/>
      <c r="E28" s="5"/>
      <c r="F28" s="5"/>
      <c r="G28" s="5"/>
      <c r="H28" s="5"/>
    </row>
    <row r="29" spans="1:8" ht="14.4" customHeight="1" x14ac:dyDescent="0.25">
      <c r="A29" s="5"/>
      <c r="B29" s="5"/>
      <c r="C29" s="5"/>
      <c r="D29" s="5"/>
      <c r="E29" s="5"/>
      <c r="F29" s="5"/>
      <c r="G29" s="5"/>
      <c r="H29" s="5"/>
    </row>
    <row r="30" spans="1:8" ht="14.4" customHeight="1" x14ac:dyDescent="0.25">
      <c r="A30" s="5"/>
      <c r="B30" s="5"/>
      <c r="C30" s="5"/>
      <c r="D30" s="5"/>
      <c r="E30" s="5"/>
      <c r="F30" s="5"/>
      <c r="G30" s="5"/>
      <c r="H30" s="5"/>
    </row>
  </sheetData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B1:O28"/>
  <sheetViews>
    <sheetView workbookViewId="0">
      <selection activeCell="J1" sqref="J1"/>
    </sheetView>
  </sheetViews>
  <sheetFormatPr defaultColWidth="8.69921875" defaultRowHeight="14.4" customHeight="1" x14ac:dyDescent="0.25"/>
  <cols>
    <col min="1" max="16384" width="8.69921875" style="2"/>
  </cols>
  <sheetData>
    <row r="1" spans="2:15" ht="14.4" customHeight="1" x14ac:dyDescent="0.2">
      <c r="B1" s="5"/>
      <c r="C1" s="5"/>
      <c r="D1" s="5"/>
      <c r="E1" s="5"/>
      <c r="F1" s="5"/>
      <c r="G1" s="5"/>
      <c r="H1" s="5"/>
    </row>
    <row r="2" spans="2:15" ht="14.4" customHeight="1" x14ac:dyDescent="0.2">
      <c r="B2" s="7" t="s">
        <v>49</v>
      </c>
      <c r="C2" s="5"/>
      <c r="D2" s="5"/>
      <c r="E2" s="5"/>
      <c r="F2" s="5"/>
      <c r="G2" s="5"/>
      <c r="H2" s="5"/>
    </row>
    <row r="3" spans="2:15" ht="14.4" customHeight="1" x14ac:dyDescent="0.2">
      <c r="B3" s="4" t="s">
        <v>257</v>
      </c>
      <c r="C3" s="5"/>
      <c r="D3" s="5"/>
      <c r="E3" s="5"/>
      <c r="F3" s="5"/>
      <c r="G3" s="5"/>
      <c r="H3" s="5"/>
      <c r="K3" s="2">
        <v>2015</v>
      </c>
      <c r="L3" s="2">
        <v>2016</v>
      </c>
      <c r="M3" s="2">
        <v>2017</v>
      </c>
      <c r="N3" s="2">
        <v>2018</v>
      </c>
      <c r="O3" s="2">
        <v>2019</v>
      </c>
    </row>
    <row r="4" spans="2:15" ht="14.4" customHeight="1" x14ac:dyDescent="0.2">
      <c r="B4" s="5" t="s">
        <v>9</v>
      </c>
      <c r="C4" s="5"/>
      <c r="D4" s="5"/>
      <c r="E4" s="5"/>
      <c r="F4" s="5"/>
      <c r="G4" s="5"/>
      <c r="H4" s="5"/>
      <c r="J4" s="2" t="s">
        <v>50</v>
      </c>
      <c r="K4" s="6">
        <v>78.037999999999997</v>
      </c>
      <c r="L4" s="6">
        <v>107.6092</v>
      </c>
      <c r="M4" s="6">
        <v>127.687</v>
      </c>
      <c r="N4" s="6">
        <v>122.0031</v>
      </c>
      <c r="O4" s="6">
        <v>103.6568</v>
      </c>
    </row>
    <row r="5" spans="2:15" ht="14.4" customHeight="1" x14ac:dyDescent="0.2">
      <c r="B5" s="5"/>
      <c r="C5" s="5"/>
      <c r="D5" s="5"/>
      <c r="E5" s="5"/>
      <c r="F5" s="5"/>
      <c r="G5" s="5"/>
      <c r="H5" s="5"/>
      <c r="J5" s="2" t="s">
        <v>54</v>
      </c>
      <c r="K5" s="6">
        <v>31.1447</v>
      </c>
      <c r="L5" s="6">
        <v>36.979699999999994</v>
      </c>
      <c r="M5" s="6">
        <v>42.634099999999997</v>
      </c>
      <c r="N5" s="6">
        <v>42.085500000000003</v>
      </c>
      <c r="O5" s="6">
        <v>41.996699999999997</v>
      </c>
    </row>
    <row r="6" spans="2:15" ht="14.4" customHeight="1" x14ac:dyDescent="0.25">
      <c r="B6" s="11"/>
      <c r="C6" s="11"/>
      <c r="D6" s="11"/>
      <c r="E6" s="11"/>
      <c r="F6" s="11"/>
      <c r="G6" s="11"/>
      <c r="H6" s="11"/>
      <c r="J6" s="2" t="s">
        <v>53</v>
      </c>
      <c r="K6" s="6">
        <v>13.747</v>
      </c>
      <c r="L6" s="6">
        <v>29.865500000000001</v>
      </c>
      <c r="M6" s="6">
        <v>32.571799999999996</v>
      </c>
      <c r="N6" s="6">
        <v>34.791199999999996</v>
      </c>
      <c r="O6" s="6">
        <v>22.337299999999999</v>
      </c>
    </row>
    <row r="7" spans="2:15" ht="14.4" customHeight="1" x14ac:dyDescent="0.2">
      <c r="B7" s="11"/>
      <c r="C7" s="11"/>
      <c r="D7" s="11"/>
      <c r="E7" s="11"/>
      <c r="F7" s="11"/>
      <c r="G7" s="11"/>
      <c r="H7" s="11"/>
      <c r="J7" s="2" t="s">
        <v>51</v>
      </c>
      <c r="K7" s="6">
        <v>31.613199999999999</v>
      </c>
      <c r="L7" s="6">
        <v>33.963300000000004</v>
      </c>
      <c r="M7" s="6">
        <v>34.863300000000002</v>
      </c>
      <c r="N7" s="6">
        <v>32.255400000000002</v>
      </c>
      <c r="O7" s="6">
        <v>32.731099999999998</v>
      </c>
    </row>
    <row r="8" spans="2:15" ht="14.4" customHeight="1" x14ac:dyDescent="0.2">
      <c r="B8" s="11"/>
      <c r="C8" s="11"/>
      <c r="D8" s="11"/>
      <c r="E8" s="11"/>
      <c r="F8" s="11"/>
      <c r="G8" s="11"/>
      <c r="H8" s="11"/>
      <c r="J8" s="2" t="s">
        <v>52</v>
      </c>
      <c r="K8" s="6">
        <v>-11.477399999999999</v>
      </c>
      <c r="L8" s="6">
        <v>-10.787100000000001</v>
      </c>
      <c r="M8" s="6">
        <v>-10.514799999999999</v>
      </c>
      <c r="N8" s="6">
        <v>-9.1315000000000008</v>
      </c>
      <c r="O8" s="6">
        <v>-12.748200000000001</v>
      </c>
    </row>
    <row r="9" spans="2:15" ht="14.4" customHeight="1" x14ac:dyDescent="0.2">
      <c r="B9" s="11"/>
      <c r="C9" s="11"/>
      <c r="D9" s="11"/>
      <c r="E9" s="11"/>
      <c r="F9" s="11"/>
      <c r="G9" s="11"/>
      <c r="H9" s="11"/>
      <c r="J9" s="2" t="s">
        <v>55</v>
      </c>
      <c r="K9" s="6">
        <v>-18.759</v>
      </c>
      <c r="L9" s="6">
        <v>-18.280999999999999</v>
      </c>
      <c r="M9" s="6">
        <v>-18.972799999999999</v>
      </c>
      <c r="N9" s="6">
        <v>-21.691099999999999</v>
      </c>
      <c r="O9" s="6">
        <v>-18.973599999999998</v>
      </c>
    </row>
    <row r="10" spans="2:15" ht="14.4" customHeight="1" x14ac:dyDescent="0.2">
      <c r="B10" s="11"/>
      <c r="C10" s="11"/>
      <c r="D10" s="11"/>
      <c r="E10" s="11"/>
      <c r="F10" s="11"/>
      <c r="G10" s="11"/>
      <c r="H10" s="11"/>
      <c r="J10" s="2" t="s">
        <v>57</v>
      </c>
      <c r="K10" s="6">
        <v>28.897599999999997</v>
      </c>
      <c r="L10" s="6">
        <v>34.432400000000001</v>
      </c>
      <c r="M10" s="6">
        <v>37.286000000000001</v>
      </c>
      <c r="N10" s="6">
        <v>39.923499999999997</v>
      </c>
      <c r="O10" s="6">
        <v>50.299800000000005</v>
      </c>
    </row>
    <row r="11" spans="2:15" ht="14.4" customHeight="1" x14ac:dyDescent="0.2">
      <c r="B11" s="5"/>
      <c r="C11" s="5"/>
      <c r="D11" s="5"/>
      <c r="E11" s="5"/>
      <c r="F11" s="5"/>
      <c r="G11" s="5"/>
      <c r="H11" s="5"/>
      <c r="J11" s="2" t="s">
        <v>56</v>
      </c>
      <c r="K11" s="6">
        <v>1.0760000000000001</v>
      </c>
      <c r="L11" s="6">
        <v>-1.3103</v>
      </c>
      <c r="M11" s="6">
        <v>-2.4556999999999998</v>
      </c>
      <c r="N11" s="6">
        <v>-6.0321999999999996</v>
      </c>
      <c r="O11" s="6">
        <v>-20.282400000000003</v>
      </c>
    </row>
    <row r="12" spans="2:15" ht="14.4" customHeight="1" x14ac:dyDescent="0.2">
      <c r="B12" s="5"/>
      <c r="C12" s="5"/>
      <c r="D12" s="5"/>
      <c r="E12" s="5"/>
      <c r="F12" s="5"/>
      <c r="G12" s="5"/>
      <c r="H12" s="5"/>
      <c r="J12" s="2" t="s">
        <v>25</v>
      </c>
      <c r="K12" s="6">
        <v>1.7959000000000087</v>
      </c>
      <c r="L12" s="6">
        <v>2.7467000000000117</v>
      </c>
      <c r="M12" s="6">
        <v>12.275100000000005</v>
      </c>
      <c r="N12" s="6">
        <v>9.8023000000000025</v>
      </c>
      <c r="O12" s="6">
        <v>8.296099999999992</v>
      </c>
    </row>
    <row r="13" spans="2:15" ht="14.4" customHeight="1" x14ac:dyDescent="0.25">
      <c r="B13" s="5"/>
      <c r="C13" s="5"/>
      <c r="D13" s="5"/>
      <c r="E13" s="5"/>
      <c r="F13" s="5"/>
      <c r="G13" s="5"/>
      <c r="H13" s="5"/>
    </row>
    <row r="14" spans="2:15" ht="14.4" customHeight="1" x14ac:dyDescent="0.25">
      <c r="B14" s="5"/>
      <c r="C14" s="5"/>
      <c r="D14" s="5"/>
      <c r="E14" s="5"/>
      <c r="F14" s="5"/>
      <c r="G14" s="5"/>
      <c r="H14" s="5"/>
    </row>
    <row r="15" spans="2:15" ht="14.4" customHeight="1" x14ac:dyDescent="0.25">
      <c r="B15" s="5"/>
      <c r="C15" s="5"/>
      <c r="D15" s="5"/>
      <c r="E15" s="5"/>
      <c r="F15" s="5"/>
      <c r="G15" s="5"/>
      <c r="H15" s="5"/>
    </row>
    <row r="16" spans="2:15" ht="14.4" customHeight="1" x14ac:dyDescent="0.25">
      <c r="B16" s="5"/>
      <c r="C16" s="5"/>
      <c r="D16" s="5"/>
      <c r="E16" s="5"/>
      <c r="F16" s="5"/>
      <c r="G16" s="5"/>
      <c r="H16" s="5"/>
    </row>
    <row r="17" spans="2:8" ht="14.4" customHeight="1" x14ac:dyDescent="0.25">
      <c r="B17" s="5"/>
      <c r="C17" s="5"/>
      <c r="D17" s="5"/>
      <c r="E17" s="5"/>
      <c r="F17" s="5"/>
      <c r="G17" s="5"/>
      <c r="H17" s="5"/>
    </row>
    <row r="18" spans="2:8" ht="14.4" customHeight="1" x14ac:dyDescent="0.25">
      <c r="B18" s="5"/>
      <c r="C18" s="5"/>
      <c r="D18" s="5"/>
      <c r="E18" s="5"/>
      <c r="F18" s="5"/>
      <c r="G18" s="5"/>
      <c r="H18" s="5"/>
    </row>
    <row r="19" spans="2:8" ht="14.4" customHeight="1" x14ac:dyDescent="0.25">
      <c r="B19" s="5"/>
      <c r="C19" s="5"/>
      <c r="D19" s="5"/>
      <c r="E19" s="5"/>
      <c r="F19" s="5"/>
      <c r="G19" s="5"/>
      <c r="H19" s="5"/>
    </row>
    <row r="20" spans="2:8" ht="14.4" customHeight="1" x14ac:dyDescent="0.25">
      <c r="B20" s="5"/>
      <c r="C20" s="5"/>
      <c r="D20" s="5"/>
      <c r="E20" s="5"/>
      <c r="F20" s="5"/>
      <c r="G20" s="5"/>
      <c r="H20" s="5"/>
    </row>
    <row r="21" spans="2:8" ht="14.4" customHeight="1" x14ac:dyDescent="0.25">
      <c r="B21" s="5"/>
      <c r="C21" s="5"/>
      <c r="D21" s="5"/>
      <c r="E21" s="5"/>
      <c r="F21" s="5"/>
      <c r="G21" s="5"/>
      <c r="H21" s="5"/>
    </row>
    <row r="22" spans="2:8" ht="14.4" customHeight="1" x14ac:dyDescent="0.25">
      <c r="B22" s="5"/>
      <c r="C22" s="5"/>
      <c r="D22" s="5"/>
      <c r="E22" s="5"/>
      <c r="F22" s="5"/>
      <c r="G22" s="5"/>
      <c r="H22" s="5"/>
    </row>
    <row r="23" spans="2:8" ht="14.4" customHeight="1" x14ac:dyDescent="0.25">
      <c r="B23" s="5"/>
      <c r="C23" s="5"/>
      <c r="D23" s="5"/>
      <c r="E23" s="5"/>
      <c r="F23" s="5"/>
      <c r="G23" s="5"/>
      <c r="H23" s="5"/>
    </row>
    <row r="24" spans="2:8" ht="14.4" customHeight="1" x14ac:dyDescent="0.25">
      <c r="B24" s="5"/>
      <c r="C24" s="5"/>
      <c r="D24" s="5"/>
      <c r="E24" s="5"/>
      <c r="F24" s="5"/>
      <c r="G24" s="5"/>
      <c r="H24" s="5"/>
    </row>
    <row r="25" spans="2:8" ht="14.4" customHeight="1" x14ac:dyDescent="0.25">
      <c r="B25" s="5"/>
      <c r="C25" s="5"/>
      <c r="D25" s="5"/>
      <c r="E25" s="5"/>
      <c r="F25" s="5"/>
      <c r="G25" s="5"/>
      <c r="H25" s="5"/>
    </row>
    <row r="26" spans="2:8" ht="14.4" customHeight="1" x14ac:dyDescent="0.25">
      <c r="B26" s="5"/>
      <c r="C26" s="5"/>
      <c r="D26" s="5"/>
      <c r="E26" s="5"/>
      <c r="F26" s="5"/>
      <c r="G26" s="5"/>
    </row>
    <row r="27" spans="2:8" ht="14.4" customHeight="1" x14ac:dyDescent="0.25">
      <c r="B27" s="5"/>
      <c r="C27" s="5"/>
      <c r="D27" s="5"/>
      <c r="E27" s="5"/>
      <c r="F27" s="5"/>
      <c r="G27" s="5"/>
    </row>
    <row r="28" spans="2:8" ht="14.4" customHeight="1" x14ac:dyDescent="0.25">
      <c r="B28" s="5"/>
      <c r="C28" s="5"/>
      <c r="D28" s="5"/>
      <c r="E28" s="5"/>
      <c r="F28" s="5"/>
      <c r="G28" s="5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B2:L30"/>
  <sheetViews>
    <sheetView workbookViewId="0">
      <selection activeCell="I1" sqref="I1"/>
    </sheetView>
  </sheetViews>
  <sheetFormatPr defaultColWidth="8.69921875" defaultRowHeight="14.4" customHeight="1" x14ac:dyDescent="0.25"/>
  <cols>
    <col min="1" max="16384" width="8.69921875" style="2"/>
  </cols>
  <sheetData>
    <row r="2" spans="2:12" ht="14.4" customHeight="1" x14ac:dyDescent="0.2">
      <c r="B2" s="7" t="s">
        <v>58</v>
      </c>
      <c r="C2" s="5"/>
      <c r="D2" s="5"/>
      <c r="E2" s="5"/>
      <c r="F2" s="5"/>
      <c r="G2" s="5"/>
      <c r="H2" s="5"/>
      <c r="I2" s="5"/>
    </row>
    <row r="3" spans="2:12" ht="14.4" customHeight="1" x14ac:dyDescent="0.2">
      <c r="B3" s="4" t="s">
        <v>258</v>
      </c>
      <c r="C3" s="5"/>
      <c r="D3" s="5"/>
      <c r="E3" s="5"/>
      <c r="F3" s="5"/>
      <c r="G3" s="5"/>
      <c r="H3" s="5"/>
      <c r="I3" s="5"/>
      <c r="K3" s="2">
        <v>2018</v>
      </c>
      <c r="L3" s="2">
        <v>2019</v>
      </c>
    </row>
    <row r="4" spans="2:12" ht="14.4" customHeight="1" x14ac:dyDescent="0.2">
      <c r="B4" s="5" t="s">
        <v>9</v>
      </c>
      <c r="C4" s="5"/>
      <c r="D4" s="5"/>
      <c r="E4" s="5"/>
      <c r="F4" s="5"/>
      <c r="G4" s="5"/>
      <c r="H4" s="5"/>
      <c r="I4" s="5"/>
      <c r="J4" s="2" t="s">
        <v>48</v>
      </c>
      <c r="K4" s="6">
        <v>0.37519999999999998</v>
      </c>
      <c r="L4" s="6">
        <v>-17.9573</v>
      </c>
    </row>
    <row r="5" spans="2:12" ht="14.4" customHeight="1" x14ac:dyDescent="0.2">
      <c r="B5" s="5"/>
      <c r="C5" s="5"/>
      <c r="D5" s="5"/>
      <c r="E5" s="5"/>
      <c r="F5" s="5"/>
      <c r="G5" s="5"/>
      <c r="H5" s="5"/>
      <c r="I5" s="5"/>
      <c r="J5" s="2" t="s">
        <v>41</v>
      </c>
      <c r="K5" s="6">
        <v>-13.0877</v>
      </c>
      <c r="L5" s="6">
        <v>-15.0116</v>
      </c>
    </row>
    <row r="6" spans="2:12" ht="14.4" customHeight="1" x14ac:dyDescent="0.25">
      <c r="B6" s="5"/>
      <c r="C6" s="5"/>
      <c r="D6" s="5"/>
      <c r="E6" s="5"/>
      <c r="F6" s="5"/>
      <c r="G6" s="5"/>
      <c r="H6" s="5"/>
      <c r="I6" s="5"/>
      <c r="J6" s="2" t="s">
        <v>59</v>
      </c>
      <c r="K6" s="6">
        <v>-10.012799999999999</v>
      </c>
      <c r="L6" s="6">
        <v>-9.9809999999999999</v>
      </c>
    </row>
    <row r="7" spans="2:12" ht="14.4" customHeight="1" x14ac:dyDescent="0.25">
      <c r="B7" s="5"/>
      <c r="C7" s="5"/>
      <c r="D7" s="5"/>
      <c r="E7" s="5"/>
      <c r="F7" s="5"/>
      <c r="G7" s="5"/>
      <c r="H7" s="5"/>
      <c r="I7" s="5"/>
      <c r="J7" s="2" t="s">
        <v>60</v>
      </c>
      <c r="K7" s="6">
        <v>10.087399999999999</v>
      </c>
      <c r="L7" s="6">
        <v>10.372200000000001</v>
      </c>
    </row>
    <row r="8" spans="2:12" ht="14.4" customHeight="1" x14ac:dyDescent="0.25">
      <c r="B8" s="5"/>
      <c r="C8" s="5"/>
      <c r="D8" s="5"/>
      <c r="E8" s="5"/>
      <c r="F8" s="5"/>
      <c r="G8" s="5"/>
      <c r="H8" s="5"/>
      <c r="I8" s="5"/>
      <c r="J8" s="2" t="s">
        <v>61</v>
      </c>
      <c r="K8" s="6">
        <v>12.4764</v>
      </c>
      <c r="L8" s="6">
        <v>15.360200000000001</v>
      </c>
    </row>
    <row r="9" spans="2:12" ht="14.4" customHeight="1" x14ac:dyDescent="0.25">
      <c r="B9" s="5"/>
      <c r="C9" s="5"/>
      <c r="D9" s="5"/>
      <c r="E9" s="5"/>
      <c r="F9" s="5"/>
      <c r="G9" s="5"/>
      <c r="H9" s="5"/>
      <c r="I9" s="5"/>
      <c r="J9" s="2" t="s">
        <v>62</v>
      </c>
      <c r="K9" s="6">
        <v>16.7605</v>
      </c>
      <c r="L9" s="6">
        <v>17.988099999999999</v>
      </c>
    </row>
    <row r="10" spans="2:12" ht="14.4" customHeight="1" x14ac:dyDescent="0.25">
      <c r="B10" s="5"/>
      <c r="C10" s="5"/>
      <c r="D10" s="5"/>
      <c r="E10" s="5"/>
      <c r="F10" s="5"/>
      <c r="G10" s="5"/>
      <c r="H10" s="5"/>
      <c r="I10" s="5"/>
      <c r="J10" s="2" t="s">
        <v>63</v>
      </c>
      <c r="K10" s="6">
        <v>18.144099999999998</v>
      </c>
      <c r="L10" s="6">
        <v>18.0395</v>
      </c>
    </row>
    <row r="11" spans="2:12" ht="14.4" customHeight="1" x14ac:dyDescent="0.2">
      <c r="B11" s="5"/>
      <c r="C11" s="5"/>
      <c r="D11" s="5"/>
      <c r="E11" s="5"/>
      <c r="F11" s="5"/>
      <c r="G11" s="5"/>
      <c r="H11" s="5"/>
      <c r="I11" s="5"/>
      <c r="J11" s="2" t="s">
        <v>64</v>
      </c>
      <c r="K11" s="6">
        <v>20.505400000000002</v>
      </c>
      <c r="L11" s="6">
        <v>19.554400000000001</v>
      </c>
    </row>
    <row r="12" spans="2:12" ht="14.4" customHeight="1" x14ac:dyDescent="0.25">
      <c r="B12" s="5"/>
      <c r="C12" s="5"/>
      <c r="D12" s="5"/>
      <c r="E12" s="5"/>
      <c r="F12" s="5"/>
      <c r="G12" s="5"/>
      <c r="H12" s="5"/>
      <c r="I12" s="5"/>
      <c r="J12" s="2" t="s">
        <v>1</v>
      </c>
      <c r="K12" s="6">
        <v>15.424799999999999</v>
      </c>
      <c r="L12" s="6">
        <v>21.318999999999999</v>
      </c>
    </row>
    <row r="13" spans="2:12" ht="14.4" customHeight="1" x14ac:dyDescent="0.25">
      <c r="B13" s="5"/>
      <c r="C13" s="5"/>
      <c r="D13" s="5"/>
      <c r="E13" s="5"/>
      <c r="F13" s="5"/>
      <c r="G13" s="5"/>
      <c r="H13" s="5"/>
      <c r="I13" s="5"/>
      <c r="K13" s="6"/>
      <c r="L13" s="6"/>
    </row>
    <row r="14" spans="2:12" ht="14.4" customHeight="1" x14ac:dyDescent="0.25">
      <c r="B14" s="5"/>
      <c r="C14" s="5"/>
      <c r="D14" s="5"/>
      <c r="E14" s="5"/>
      <c r="F14" s="5"/>
      <c r="G14" s="5"/>
      <c r="H14" s="5"/>
      <c r="I14" s="5"/>
    </row>
    <row r="15" spans="2:12" ht="14.4" customHeight="1" x14ac:dyDescent="0.25">
      <c r="B15" s="5"/>
      <c r="C15" s="5"/>
      <c r="D15" s="5"/>
      <c r="E15" s="5"/>
      <c r="F15" s="5"/>
      <c r="G15" s="5"/>
      <c r="H15" s="5"/>
      <c r="I15" s="5"/>
    </row>
    <row r="16" spans="2:12" ht="14.4" customHeight="1" x14ac:dyDescent="0.25">
      <c r="B16" s="5"/>
      <c r="C16" s="5"/>
      <c r="D16" s="5"/>
      <c r="E16" s="5"/>
      <c r="F16" s="5"/>
      <c r="G16" s="5"/>
      <c r="H16" s="5"/>
      <c r="I16" s="5"/>
    </row>
    <row r="17" spans="2:9" ht="14.4" customHeight="1" x14ac:dyDescent="0.25">
      <c r="B17" s="5"/>
      <c r="C17" s="5"/>
      <c r="D17" s="5"/>
      <c r="E17" s="5"/>
      <c r="F17" s="5"/>
      <c r="G17" s="5"/>
      <c r="H17" s="5"/>
      <c r="I17" s="5"/>
    </row>
    <row r="18" spans="2:9" ht="14.4" customHeight="1" x14ac:dyDescent="0.25">
      <c r="B18" s="5"/>
      <c r="C18" s="5"/>
      <c r="D18" s="5"/>
      <c r="E18" s="5"/>
      <c r="F18" s="5"/>
      <c r="G18" s="5"/>
      <c r="H18" s="5"/>
      <c r="I18" s="5"/>
    </row>
    <row r="19" spans="2:9" ht="14.4" customHeight="1" x14ac:dyDescent="0.25">
      <c r="B19" s="5"/>
      <c r="C19" s="5"/>
      <c r="D19" s="5"/>
      <c r="E19" s="5"/>
      <c r="F19" s="5"/>
      <c r="G19" s="5"/>
      <c r="H19" s="5"/>
      <c r="I19" s="5"/>
    </row>
    <row r="20" spans="2:9" ht="14.4" customHeight="1" x14ac:dyDescent="0.25">
      <c r="B20" s="5"/>
      <c r="C20" s="5"/>
      <c r="D20" s="5"/>
      <c r="E20" s="5"/>
      <c r="F20" s="5"/>
      <c r="G20" s="5"/>
      <c r="H20" s="5"/>
      <c r="I20" s="5"/>
    </row>
    <row r="21" spans="2:9" ht="14.4" customHeight="1" x14ac:dyDescent="0.25">
      <c r="B21" s="5"/>
      <c r="C21" s="5"/>
      <c r="D21" s="5"/>
      <c r="E21" s="5"/>
      <c r="F21" s="5"/>
      <c r="G21" s="5"/>
      <c r="H21" s="5"/>
      <c r="I21" s="5"/>
    </row>
    <row r="22" spans="2:9" ht="14.4" customHeight="1" x14ac:dyDescent="0.25">
      <c r="B22" s="5"/>
      <c r="C22" s="5"/>
      <c r="D22" s="5"/>
      <c r="E22" s="5"/>
      <c r="F22" s="5"/>
      <c r="G22" s="5"/>
      <c r="H22" s="5"/>
      <c r="I22" s="5"/>
    </row>
    <row r="23" spans="2:9" ht="14.4" customHeight="1" x14ac:dyDescent="0.25">
      <c r="B23" s="5"/>
      <c r="C23" s="5"/>
      <c r="D23" s="5"/>
      <c r="E23" s="5"/>
      <c r="F23" s="5"/>
      <c r="G23" s="5"/>
      <c r="H23" s="5"/>
      <c r="I23" s="5"/>
    </row>
    <row r="24" spans="2:9" ht="14.4" customHeight="1" x14ac:dyDescent="0.25">
      <c r="B24" s="5"/>
      <c r="C24" s="5"/>
      <c r="D24" s="5"/>
      <c r="E24" s="5"/>
      <c r="F24" s="5"/>
      <c r="G24" s="5"/>
      <c r="H24" s="5"/>
      <c r="I24" s="5"/>
    </row>
    <row r="25" spans="2:9" ht="14.4" customHeight="1" x14ac:dyDescent="0.25">
      <c r="B25" s="5"/>
      <c r="C25" s="5"/>
      <c r="D25" s="5"/>
      <c r="E25" s="5"/>
      <c r="F25" s="5"/>
      <c r="G25" s="5"/>
      <c r="H25" s="5"/>
      <c r="I25" s="5"/>
    </row>
    <row r="26" spans="2:9" ht="14.4" customHeight="1" x14ac:dyDescent="0.25">
      <c r="B26" s="5"/>
      <c r="C26" s="5"/>
      <c r="D26" s="5"/>
      <c r="E26" s="5"/>
      <c r="F26" s="5"/>
      <c r="G26" s="5"/>
      <c r="H26" s="5"/>
      <c r="I26" s="5"/>
    </row>
    <row r="27" spans="2:9" ht="14.4" customHeight="1" x14ac:dyDescent="0.25">
      <c r="B27" s="5"/>
      <c r="C27" s="5"/>
      <c r="D27" s="5"/>
      <c r="E27" s="5"/>
      <c r="F27" s="5"/>
      <c r="G27" s="5"/>
      <c r="H27" s="5"/>
      <c r="I27" s="5"/>
    </row>
    <row r="28" spans="2:9" ht="14.4" customHeight="1" x14ac:dyDescent="0.25">
      <c r="B28" s="5"/>
      <c r="C28" s="5"/>
      <c r="D28" s="5"/>
      <c r="E28" s="5"/>
      <c r="F28" s="5"/>
      <c r="G28" s="5"/>
      <c r="H28" s="5"/>
      <c r="I28" s="5"/>
    </row>
    <row r="29" spans="2:9" ht="14.4" customHeight="1" x14ac:dyDescent="0.25">
      <c r="B29" s="5"/>
      <c r="C29" s="5"/>
      <c r="D29" s="5"/>
      <c r="E29" s="5"/>
      <c r="F29" s="5"/>
      <c r="G29" s="5"/>
      <c r="H29" s="5"/>
      <c r="I29" s="5"/>
    </row>
    <row r="30" spans="2:9" ht="14.4" customHeight="1" x14ac:dyDescent="0.25">
      <c r="B30" s="5"/>
      <c r="C30" s="5"/>
      <c r="D30" s="5"/>
      <c r="E30" s="5"/>
      <c r="F30" s="5"/>
      <c r="G30" s="5"/>
      <c r="H30" s="5"/>
      <c r="I30" s="5"/>
    </row>
  </sheetData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O32"/>
  <sheetViews>
    <sheetView workbookViewId="0">
      <selection activeCell="I1" sqref="I1"/>
    </sheetView>
  </sheetViews>
  <sheetFormatPr defaultColWidth="8.69921875" defaultRowHeight="14.4" customHeight="1" x14ac:dyDescent="0.25"/>
  <cols>
    <col min="1" max="16384" width="8.69921875" style="2"/>
  </cols>
  <sheetData>
    <row r="1" spans="1:15" ht="14.4" customHeight="1" x14ac:dyDescent="0.2">
      <c r="D1" s="3"/>
    </row>
    <row r="2" spans="1:15" ht="14.4" customHeight="1" x14ac:dyDescent="0.25">
      <c r="A2" s="5"/>
      <c r="B2" s="13" t="s">
        <v>65</v>
      </c>
      <c r="C2" s="5"/>
      <c r="D2" s="5"/>
      <c r="E2" s="5"/>
      <c r="F2" s="5"/>
      <c r="G2" s="5"/>
      <c r="H2" s="5"/>
      <c r="I2" s="5"/>
      <c r="K2" s="2">
        <v>2015</v>
      </c>
      <c r="L2" s="2">
        <v>2016</v>
      </c>
      <c r="M2" s="2">
        <v>2017</v>
      </c>
      <c r="N2" s="2">
        <v>2018</v>
      </c>
      <c r="O2" s="2">
        <v>2019</v>
      </c>
    </row>
    <row r="3" spans="1:15" ht="14.4" customHeight="1" x14ac:dyDescent="0.2">
      <c r="A3" s="5"/>
      <c r="B3" s="4" t="s">
        <v>66</v>
      </c>
      <c r="C3" s="5"/>
      <c r="D3" s="5"/>
      <c r="E3" s="5"/>
      <c r="F3" s="5"/>
      <c r="G3" s="5"/>
      <c r="H3" s="5"/>
      <c r="I3" s="5"/>
      <c r="J3" s="14" t="s">
        <v>67</v>
      </c>
      <c r="K3" s="6">
        <v>-254.83799999999999</v>
      </c>
      <c r="L3" s="6">
        <v>-251.78782214506799</v>
      </c>
      <c r="M3" s="6">
        <v>-255.33695293978909</v>
      </c>
      <c r="N3" s="6">
        <v>-260.56014496193166</v>
      </c>
      <c r="O3" s="6">
        <v>-324.10552162958311</v>
      </c>
    </row>
    <row r="4" spans="1:15" ht="14.4" customHeight="1" x14ac:dyDescent="0.2">
      <c r="A4" s="5"/>
      <c r="B4" s="5" t="s">
        <v>9</v>
      </c>
      <c r="C4" s="5"/>
      <c r="D4" s="5"/>
      <c r="E4" s="5"/>
      <c r="F4" s="5"/>
      <c r="G4" s="5"/>
      <c r="H4" s="5"/>
      <c r="I4" s="5"/>
      <c r="J4" s="14" t="s">
        <v>68</v>
      </c>
      <c r="K4" s="6">
        <v>29.405999999999999</v>
      </c>
      <c r="L4" s="6">
        <v>35.021999999999998</v>
      </c>
      <c r="M4" s="6">
        <v>37.198</v>
      </c>
      <c r="N4" s="6">
        <v>30.013999999999999</v>
      </c>
      <c r="O4" s="6">
        <v>16.760999999999999</v>
      </c>
    </row>
    <row r="5" spans="1:15" ht="14.4" customHeight="1" x14ac:dyDescent="0.2">
      <c r="A5" s="5"/>
      <c r="B5" s="5"/>
      <c r="C5" s="11"/>
      <c r="D5" s="11"/>
      <c r="E5" s="11"/>
      <c r="F5" s="5"/>
      <c r="G5" s="5"/>
      <c r="H5" s="5"/>
      <c r="I5" s="5"/>
      <c r="J5" s="14" t="s">
        <v>71</v>
      </c>
      <c r="K5" s="6">
        <v>-309.03670000000005</v>
      </c>
      <c r="L5" s="6">
        <v>-311.43155893492798</v>
      </c>
      <c r="M5" s="6">
        <v>-315.2022087951388</v>
      </c>
      <c r="N5" s="6">
        <v>-313.1902915756819</v>
      </c>
      <c r="O5" s="6">
        <v>-365.94422299357342</v>
      </c>
    </row>
    <row r="6" spans="1:15" ht="14.4" customHeight="1" x14ac:dyDescent="0.2">
      <c r="A6" s="5"/>
      <c r="B6" s="5"/>
      <c r="C6" s="11"/>
      <c r="D6" s="11"/>
      <c r="E6" s="11"/>
      <c r="F6" s="5"/>
      <c r="G6" s="5"/>
      <c r="H6" s="5"/>
      <c r="I6" s="5"/>
      <c r="J6" s="14" t="s">
        <v>69</v>
      </c>
      <c r="K6" s="6">
        <v>24.792700000000004</v>
      </c>
      <c r="L6" s="6">
        <v>24.621736789859998</v>
      </c>
      <c r="M6" s="6">
        <v>22.667255855349996</v>
      </c>
      <c r="N6" s="6">
        <v>22.616146613750001</v>
      </c>
      <c r="O6" s="6">
        <v>25.077701363990002</v>
      </c>
    </row>
    <row r="7" spans="1:15" ht="14.4" customHeight="1" x14ac:dyDescent="0.2">
      <c r="A7" s="5"/>
      <c r="B7" s="5"/>
      <c r="C7" s="11"/>
      <c r="D7" s="11"/>
      <c r="E7" s="11"/>
      <c r="F7" s="5"/>
      <c r="G7" s="5"/>
      <c r="H7" s="5"/>
      <c r="I7" s="5"/>
    </row>
    <row r="8" spans="1:15" ht="14.4" customHeight="1" x14ac:dyDescent="0.2">
      <c r="A8" s="5"/>
      <c r="B8" s="5"/>
      <c r="C8" s="11"/>
      <c r="D8" s="11"/>
      <c r="E8" s="11"/>
      <c r="F8" s="5"/>
      <c r="G8" s="5"/>
      <c r="H8" s="5"/>
      <c r="I8" s="5"/>
    </row>
    <row r="9" spans="1:15" ht="14.4" customHeight="1" x14ac:dyDescent="0.2">
      <c r="A9" s="5"/>
      <c r="B9" s="5"/>
      <c r="C9" s="11"/>
      <c r="D9" s="11"/>
      <c r="E9" s="11"/>
      <c r="F9" s="5"/>
      <c r="G9" s="5"/>
      <c r="H9" s="5"/>
      <c r="I9" s="5"/>
    </row>
    <row r="10" spans="1:15" ht="14.4" customHeight="1" x14ac:dyDescent="0.2">
      <c r="A10" s="5"/>
      <c r="B10" s="5"/>
      <c r="C10" s="5"/>
      <c r="D10" s="5"/>
      <c r="E10" s="5"/>
      <c r="F10" s="5"/>
      <c r="G10" s="5"/>
      <c r="H10" s="5"/>
      <c r="I10" s="5"/>
    </row>
    <row r="11" spans="1:15" ht="14.4" customHeight="1" x14ac:dyDescent="0.2">
      <c r="A11" s="5"/>
      <c r="B11" s="5"/>
      <c r="C11" s="5"/>
      <c r="D11" s="5"/>
      <c r="E11" s="5"/>
      <c r="F11" s="5"/>
      <c r="G11" s="5"/>
      <c r="H11" s="5"/>
      <c r="I11" s="5"/>
    </row>
    <row r="12" spans="1:15" ht="14.4" customHeight="1" x14ac:dyDescent="0.2">
      <c r="A12" s="5"/>
      <c r="B12" s="5"/>
      <c r="C12" s="5"/>
      <c r="D12" s="5"/>
      <c r="E12" s="5"/>
      <c r="F12" s="5"/>
      <c r="G12" s="5"/>
      <c r="H12" s="5"/>
      <c r="I12" s="5"/>
    </row>
    <row r="13" spans="1:15" ht="14.4" customHeight="1" x14ac:dyDescent="0.25">
      <c r="A13" s="5"/>
      <c r="B13" s="5"/>
      <c r="C13" s="5"/>
      <c r="D13" s="5"/>
      <c r="E13" s="5"/>
      <c r="F13" s="5"/>
      <c r="G13" s="5"/>
      <c r="H13" s="5"/>
      <c r="I13" s="5"/>
    </row>
    <row r="14" spans="1:15" ht="14.4" customHeight="1" x14ac:dyDescent="0.25">
      <c r="A14" s="5"/>
      <c r="B14" s="5"/>
      <c r="C14" s="5"/>
      <c r="D14" s="5"/>
      <c r="E14" s="5"/>
      <c r="F14" s="5"/>
      <c r="G14" s="5"/>
      <c r="H14" s="5"/>
      <c r="I14" s="5"/>
    </row>
    <row r="15" spans="1:15" ht="14.4" customHeight="1" x14ac:dyDescent="0.25">
      <c r="A15" s="5"/>
      <c r="B15" s="5"/>
      <c r="C15" s="5"/>
      <c r="D15" s="5"/>
      <c r="E15" s="5"/>
      <c r="F15" s="5"/>
      <c r="G15" s="5"/>
      <c r="H15" s="5"/>
      <c r="I15" s="5"/>
    </row>
    <row r="16" spans="1:15" ht="14.4" customHeight="1" x14ac:dyDescent="0.25">
      <c r="A16" s="5"/>
      <c r="B16" s="5"/>
      <c r="C16" s="5"/>
      <c r="D16" s="5"/>
      <c r="E16" s="5"/>
      <c r="F16" s="5"/>
      <c r="G16" s="5"/>
      <c r="H16" s="5"/>
      <c r="I16" s="5"/>
    </row>
    <row r="17" spans="1:9" ht="14.4" customHeight="1" x14ac:dyDescent="0.25">
      <c r="A17" s="5"/>
      <c r="B17" s="5"/>
      <c r="C17" s="5"/>
      <c r="D17" s="5"/>
      <c r="E17" s="5"/>
      <c r="F17" s="5"/>
      <c r="G17" s="5"/>
      <c r="H17" s="5"/>
      <c r="I17" s="5"/>
    </row>
    <row r="18" spans="1:9" ht="14.4" customHeight="1" x14ac:dyDescent="0.25">
      <c r="A18" s="5"/>
      <c r="B18" s="5"/>
      <c r="C18" s="5"/>
      <c r="D18" s="5"/>
      <c r="E18" s="5"/>
      <c r="F18" s="5"/>
      <c r="G18" s="5"/>
      <c r="H18" s="5"/>
      <c r="I18" s="5"/>
    </row>
    <row r="19" spans="1:9" ht="14.4" customHeight="1" x14ac:dyDescent="0.25">
      <c r="A19" s="5"/>
      <c r="B19" s="5"/>
      <c r="C19" s="5"/>
      <c r="D19" s="5"/>
      <c r="E19" s="5"/>
      <c r="F19" s="5"/>
      <c r="G19" s="5"/>
      <c r="H19" s="5"/>
      <c r="I19" s="5"/>
    </row>
    <row r="20" spans="1:9" ht="14.4" customHeight="1" x14ac:dyDescent="0.25">
      <c r="A20" s="5"/>
      <c r="B20" s="5"/>
      <c r="C20" s="5"/>
      <c r="D20" s="5"/>
      <c r="E20" s="5"/>
      <c r="F20" s="5"/>
      <c r="G20" s="5"/>
      <c r="H20" s="5"/>
      <c r="I20" s="5"/>
    </row>
    <row r="21" spans="1:9" ht="14.4" customHeight="1" x14ac:dyDescent="0.25">
      <c r="A21" s="5"/>
      <c r="B21" s="5"/>
      <c r="C21" s="5"/>
      <c r="D21" s="5"/>
      <c r="E21" s="5"/>
      <c r="F21" s="5"/>
      <c r="G21" s="5"/>
      <c r="H21" s="5"/>
      <c r="I21" s="5"/>
    </row>
    <row r="22" spans="1:9" ht="14.4" customHeight="1" x14ac:dyDescent="0.25">
      <c r="A22" s="5"/>
      <c r="B22" s="5"/>
      <c r="C22" s="5"/>
      <c r="D22" s="5"/>
      <c r="E22" s="5"/>
      <c r="F22" s="5"/>
      <c r="G22" s="5"/>
      <c r="H22" s="5"/>
      <c r="I22" s="5"/>
    </row>
    <row r="23" spans="1:9" ht="14.4" customHeight="1" x14ac:dyDescent="0.25">
      <c r="A23" s="5"/>
      <c r="B23" s="5"/>
      <c r="C23" s="5"/>
      <c r="D23" s="5"/>
      <c r="E23" s="5"/>
      <c r="F23" s="5"/>
      <c r="G23" s="5"/>
      <c r="H23" s="5"/>
      <c r="I23" s="5"/>
    </row>
    <row r="24" spans="1:9" ht="14.4" customHeight="1" x14ac:dyDescent="0.25">
      <c r="A24" s="5"/>
      <c r="B24" s="5"/>
      <c r="C24" s="5"/>
      <c r="D24" s="5"/>
      <c r="E24" s="5"/>
      <c r="F24" s="5"/>
      <c r="G24" s="5"/>
      <c r="H24" s="5"/>
      <c r="I24" s="5"/>
    </row>
    <row r="25" spans="1:9" ht="14.4" customHeight="1" x14ac:dyDescent="0.25">
      <c r="A25" s="5"/>
      <c r="B25" s="5"/>
      <c r="C25" s="5"/>
      <c r="D25" s="5"/>
      <c r="E25" s="5"/>
      <c r="F25" s="5"/>
      <c r="G25" s="5"/>
      <c r="H25" s="5"/>
      <c r="I25" s="5"/>
    </row>
    <row r="26" spans="1:9" ht="14.4" customHeight="1" x14ac:dyDescent="0.25">
      <c r="A26" s="5"/>
      <c r="B26" s="5"/>
      <c r="C26" s="5"/>
      <c r="D26" s="5"/>
      <c r="E26" s="5"/>
      <c r="F26" s="5"/>
      <c r="G26" s="5"/>
      <c r="H26" s="5"/>
      <c r="I26" s="5"/>
    </row>
    <row r="27" spans="1:9" ht="14.4" customHeight="1" x14ac:dyDescent="0.25">
      <c r="A27" s="5"/>
      <c r="B27" s="5"/>
      <c r="C27" s="5"/>
      <c r="D27" s="5"/>
      <c r="E27" s="5"/>
      <c r="F27" s="5"/>
      <c r="G27" s="5"/>
      <c r="H27" s="5"/>
      <c r="I27" s="5"/>
    </row>
    <row r="28" spans="1:9" ht="14.4" customHeight="1" x14ac:dyDescent="0.25">
      <c r="A28" s="5"/>
      <c r="B28" s="5"/>
      <c r="C28" s="5"/>
      <c r="D28" s="5"/>
      <c r="E28" s="5"/>
      <c r="F28" s="5"/>
      <c r="G28" s="5"/>
      <c r="H28" s="5"/>
      <c r="I28" s="5"/>
    </row>
    <row r="29" spans="1:9" ht="14.4" customHeight="1" x14ac:dyDescent="0.25">
      <c r="A29" s="5"/>
      <c r="B29" s="5"/>
      <c r="C29" s="5"/>
      <c r="D29" s="5"/>
      <c r="E29" s="5"/>
      <c r="F29" s="5"/>
      <c r="G29" s="5"/>
      <c r="H29" s="5"/>
      <c r="I29" s="5"/>
    </row>
    <row r="30" spans="1:9" ht="14.4" customHeight="1" x14ac:dyDescent="0.25">
      <c r="A30" s="5"/>
      <c r="B30" s="5"/>
      <c r="C30" s="5"/>
      <c r="D30" s="5"/>
      <c r="E30" s="5"/>
      <c r="F30" s="5"/>
      <c r="G30" s="5"/>
      <c r="H30" s="5"/>
      <c r="I30" s="5"/>
    </row>
    <row r="31" spans="1:9" ht="14.4" customHeight="1" x14ac:dyDescent="0.25">
      <c r="A31" s="5"/>
      <c r="B31" s="5"/>
      <c r="C31" s="5"/>
      <c r="D31" s="5"/>
      <c r="E31" s="5"/>
      <c r="F31" s="5"/>
      <c r="G31" s="5"/>
      <c r="H31" s="5"/>
      <c r="I31" s="5"/>
    </row>
    <row r="32" spans="1:9" ht="14.4" customHeight="1" x14ac:dyDescent="0.25">
      <c r="A32" s="5"/>
      <c r="B32" s="5"/>
      <c r="C32" s="5"/>
      <c r="D32" s="5"/>
      <c r="E32" s="5"/>
      <c r="F32" s="5"/>
      <c r="G32" s="5"/>
      <c r="H32" s="5"/>
      <c r="I32" s="5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29</vt:i4>
      </vt:variant>
    </vt:vector>
  </HeadingPairs>
  <TitlesOfParts>
    <vt:vector size="29" baseType="lpstr">
      <vt:lpstr>G1</vt:lpstr>
      <vt:lpstr>G2</vt:lpstr>
      <vt:lpstr>G3</vt:lpstr>
      <vt:lpstr>G4</vt:lpstr>
      <vt:lpstr>G5</vt:lpstr>
      <vt:lpstr>G6</vt:lpstr>
      <vt:lpstr>G7</vt:lpstr>
      <vt:lpstr>G8</vt:lpstr>
      <vt:lpstr>G9</vt:lpstr>
      <vt:lpstr>G10</vt:lpstr>
      <vt:lpstr>T1</vt:lpstr>
      <vt:lpstr>T2</vt:lpstr>
      <vt:lpstr>G11</vt:lpstr>
      <vt:lpstr>G12</vt:lpstr>
      <vt:lpstr>G13</vt:lpstr>
      <vt:lpstr>G14</vt:lpstr>
      <vt:lpstr>G15</vt:lpstr>
      <vt:lpstr>G16</vt:lpstr>
      <vt:lpstr>G17</vt:lpstr>
      <vt:lpstr>G18</vt:lpstr>
      <vt:lpstr>G19</vt:lpstr>
      <vt:lpstr>G20</vt:lpstr>
      <vt:lpstr>G21</vt:lpstr>
      <vt:lpstr>G22</vt:lpstr>
      <vt:lpstr>G23</vt:lpstr>
      <vt:lpstr>G24</vt:lpstr>
      <vt:lpstr>G25</vt:lpstr>
      <vt:lpstr>G26</vt:lpstr>
      <vt:lpstr>TP1</vt:lpstr>
    </vt:vector>
  </TitlesOfParts>
  <Company>Česká národní banka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Prokop Ladislav</dc:creator>
  <cp:lastModifiedBy>Babecká Kucharčuková Oxana</cp:lastModifiedBy>
  <dcterms:created xsi:type="dcterms:W3CDTF">2019-05-30T10:07:10Z</dcterms:created>
  <dcterms:modified xsi:type="dcterms:W3CDTF">2020-06-01T07:29:37Z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-1608496894</vt:i4>
  </property>
  <property fmtid="{D5CDD505-2E9C-101B-9397-08002B2CF9AE}" pid="3" name="_NewReviewCycle">
    <vt:lpwstr/>
  </property>
  <property fmtid="{D5CDD505-2E9C-101B-9397-08002B2CF9AE}" pid="4" name="_EmailSubject">
    <vt:lpwstr>Zprava o vyvoji PB 2019</vt:lpwstr>
  </property>
  <property fmtid="{D5CDD505-2E9C-101B-9397-08002B2CF9AE}" pid="5" name="_AuthorEmail">
    <vt:lpwstr>Oxana.Babecka-Kucharcukova@cnb.cz</vt:lpwstr>
  </property>
  <property fmtid="{D5CDD505-2E9C-101B-9397-08002B2CF9AE}" pid="6" name="_AuthorEmailDisplayName">
    <vt:lpwstr>Babecká Kucharčuková Oxana</vt:lpwstr>
  </property>
  <property fmtid="{D5CDD505-2E9C-101B-9397-08002B2CF9AE}" pid="7" name="_PreviousAdHocReviewCycleID">
    <vt:i4>2113989226</vt:i4>
  </property>
</Properties>
</file>