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VLÁDNÍ STATISTIKA\11 GFS ESA 2010_ECB\018_GFS Jaro 2023\06_Data na web ČNB\Tabulky CZ\"/>
    </mc:Choice>
  </mc:AlternateContent>
  <bookViews>
    <workbookView xWindow="-15" yWindow="-15" windowWidth="15570" windowHeight="7305"/>
  </bookViews>
  <sheets>
    <sheet name="Table 3B" sheetId="7" r:id="rId1"/>
  </sheets>
  <externalReferences>
    <externalReference r:id="rId2"/>
  </externalReferences>
  <definedNames>
    <definedName name="StatusTable">[1]readme!$A$12:$B$21</definedName>
  </definedNames>
  <calcPr calcId="162913"/>
</workbook>
</file>

<file path=xl/calcChain.xml><?xml version="1.0" encoding="utf-8"?>
<calcChain xmlns="http://schemas.openxmlformats.org/spreadsheetml/2006/main">
  <c r="A29" i="7" l="1"/>
  <c r="A25" i="7"/>
  <c r="A24" i="7"/>
  <c r="A28" i="7" s="1"/>
  <c r="A23" i="7"/>
  <c r="A27" i="7" s="1"/>
</calcChain>
</file>

<file path=xl/sharedStrings.xml><?xml version="1.0" encoding="utf-8"?>
<sst xmlns="http://schemas.openxmlformats.org/spreadsheetml/2006/main" count="43" uniqueCount="33">
  <si>
    <t>F.2</t>
  </si>
  <si>
    <t>F.31</t>
  </si>
  <si>
    <t>F.32</t>
  </si>
  <si>
    <t>ESA 2010</t>
  </si>
  <si>
    <t>1=7+11+15+19</t>
  </si>
  <si>
    <t>F.4</t>
  </si>
  <si>
    <t>2=3+4+5+6
2=8+9+10+12+13+14+16+17+18+20+21+22</t>
  </si>
  <si>
    <t>n.a.</t>
  </si>
  <si>
    <t>Položka</t>
  </si>
  <si>
    <t>Řádek číslo</t>
  </si>
  <si>
    <t>Součet</t>
  </si>
  <si>
    <t>Konsolidační prvky</t>
  </si>
  <si>
    <t xml:space="preserve">   Oběživo a vklady</t>
  </si>
  <si>
    <t xml:space="preserve">   Krátkodobé cenné papíry</t>
  </si>
  <si>
    <t xml:space="preserve">   Dlouhodobé cenné papíry</t>
  </si>
  <si>
    <t xml:space="preserve">   Půjčky</t>
  </si>
  <si>
    <t>Emitované ústředními vládními institucemi (konsolidováno)</t>
  </si>
  <si>
    <t xml:space="preserve">   v držbě místních vládních institucí</t>
  </si>
  <si>
    <t xml:space="preserve">   v držbě fondů sociálního zabezpečení</t>
  </si>
  <si>
    <t xml:space="preserve">   v držbě národních vládních institucí</t>
  </si>
  <si>
    <t>Emitované národními vládními institucemi (konsolidováno)</t>
  </si>
  <si>
    <t xml:space="preserve">   v držbě ústřeních vládních institucí</t>
  </si>
  <si>
    <t>Emitované místními vládními institucemi (konsolidováno)</t>
  </si>
  <si>
    <t>Doplňkové (memo) položky:</t>
  </si>
  <si>
    <t>Emitované fondy sociálního zabezpečení (konsolidováno)</t>
  </si>
  <si>
    <t>Dluh centrální vlády držený centrální vládou</t>
  </si>
  <si>
    <t>Dluh národní vlády držený národní vládou</t>
  </si>
  <si>
    <t>Dluh místní vlády držený místní vládou</t>
  </si>
  <si>
    <t>Dluh fondů sociálního zabezpečení držený fondy sociálního zabezpečení</t>
  </si>
  <si>
    <t>GFS Table 3B - Dluh vládních institucí - konsolidační prvky</t>
  </si>
  <si>
    <t>Dluh vládních institucí (nekonsolidovaný mezi subsektory)</t>
  </si>
  <si>
    <t>Kompilace na základě Notifikačních tabulek z dubna 2023</t>
  </si>
  <si>
    <t>Vládní finanční statistika (GFS) v metodice ESA 2010 (roční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</si>
</sst>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;[Red]\-General_)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i/>
      <sz val="9"/>
      <name val="Arial"/>
      <family val="2"/>
    </font>
    <font>
      <b/>
      <u/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sz val="10"/>
      <name val="Palatino Linotype"/>
      <family val="1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Palatino Linotype"/>
      <family val="1"/>
    </font>
    <font>
      <b/>
      <sz val="9"/>
      <color rgb="FF000000"/>
      <name val="Arial"/>
      <family val="2"/>
    </font>
    <font>
      <b/>
      <sz val="10"/>
      <name val="Arial"/>
      <family val="2"/>
    </font>
    <font>
      <b/>
      <u/>
      <sz val="9"/>
      <name val="Arial"/>
      <family val="2"/>
      <charset val="238"/>
    </font>
    <font>
      <b/>
      <i/>
      <u/>
      <sz val="9"/>
      <name val="Arial"/>
      <family val="2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rgb="FF0070C0"/>
      </left>
      <right style="thin">
        <color rgb="FF0070C0"/>
      </right>
      <top/>
      <bottom style="thin">
        <color theme="3" tint="0.39988402966399123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88402966399123"/>
      </left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0">
    <xf numFmtId="0" fontId="0" fillId="0" borderId="0" xfId="0"/>
    <xf numFmtId="0" fontId="7" fillId="0" borderId="0" xfId="0" applyFont="1"/>
    <xf numFmtId="3" fontId="0" fillId="0" borderId="0" xfId="0" applyNumberFormat="1"/>
    <xf numFmtId="0" fontId="8" fillId="3" borderId="0" xfId="0" applyFont="1" applyFill="1" applyAlignment="1" applyProtection="1">
      <alignment vertical="top"/>
      <protection locked="0"/>
    </xf>
    <xf numFmtId="0" fontId="10" fillId="4" borderId="0" xfId="0" applyFont="1" applyFill="1" applyAlignment="1" applyProtection="1"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2" fillId="0" borderId="0" xfId="2" applyFont="1" applyFill="1" applyProtection="1"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13" fillId="0" borderId="0" xfId="2" applyFont="1" applyFill="1" applyAlignment="1" applyProtection="1">
      <alignment horizontal="right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0" borderId="10" xfId="0" applyFont="1" applyFill="1" applyBorder="1" applyAlignment="1" applyProtection="1">
      <alignment horizontal="center" vertical="top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top" wrapText="1"/>
      <protection locked="0"/>
    </xf>
    <xf numFmtId="0" fontId="19" fillId="0" borderId="2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3" fontId="4" fillId="0" borderId="3" xfId="0" applyNumberFormat="1" applyFont="1" applyFill="1" applyBorder="1" applyAlignment="1" applyProtection="1">
      <alignment horizontal="right" vertical="top"/>
      <protection locked="0"/>
    </xf>
    <xf numFmtId="3" fontId="4" fillId="0" borderId="9" xfId="0" applyNumberFormat="1" applyFont="1" applyFill="1" applyBorder="1" applyAlignment="1" applyProtection="1">
      <alignment horizontal="right" vertical="top"/>
      <protection locked="0"/>
    </xf>
    <xf numFmtId="3" fontId="15" fillId="0" borderId="9" xfId="0" applyNumberFormat="1" applyFont="1" applyFill="1" applyBorder="1" applyAlignment="1" applyProtection="1">
      <alignment horizontal="righ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/>
      <protection locked="0"/>
    </xf>
    <xf numFmtId="3" fontId="5" fillId="0" borderId="3" xfId="0" applyNumberFormat="1" applyFont="1" applyFill="1" applyBorder="1" applyAlignment="1" applyProtection="1">
      <alignment horizontal="right" vertical="top"/>
      <protection locked="0"/>
    </xf>
    <xf numFmtId="3" fontId="6" fillId="0" borderId="1" xfId="0" applyNumberFormat="1" applyFont="1" applyFill="1" applyBorder="1" applyAlignment="1" applyProtection="1">
      <alignment horizontal="right" vertical="top"/>
      <protection locked="0"/>
    </xf>
    <xf numFmtId="3" fontId="4" fillId="0" borderId="5" xfId="0" applyNumberFormat="1" applyFont="1" applyFill="1" applyBorder="1" applyAlignment="1" applyProtection="1">
      <alignment horizontal="right" vertical="top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64" fontId="16" fillId="2" borderId="13" xfId="1" applyNumberFormat="1" applyFont="1" applyFill="1" applyBorder="1" applyAlignment="1" applyProtection="1">
      <alignment horizontal="center"/>
      <protection locked="0"/>
    </xf>
    <xf numFmtId="164" fontId="16" fillId="2" borderId="14" xfId="1" applyNumberFormat="1" applyFont="1" applyFill="1" applyBorder="1" applyAlignment="1" applyProtection="1">
      <alignment horizontal="center"/>
      <protection locked="0"/>
    </xf>
    <xf numFmtId="164" fontId="14" fillId="2" borderId="14" xfId="1" applyNumberFormat="1" applyFont="1" applyFill="1" applyBorder="1" applyAlignment="1" applyProtection="1">
      <alignment horizontal="center"/>
      <protection locked="0"/>
    </xf>
    <xf numFmtId="0" fontId="2" fillId="2" borderId="14" xfId="1" applyFont="1" applyFill="1" applyBorder="1" applyAlignment="1" applyProtection="1">
      <alignment horizontal="center"/>
      <protection locked="0"/>
    </xf>
    <xf numFmtId="0" fontId="2" fillId="2" borderId="15" xfId="1" applyFont="1" applyFill="1" applyBorder="1" applyAlignment="1" applyProtection="1">
      <alignment horizontal="center"/>
      <protection locked="0"/>
    </xf>
    <xf numFmtId="0" fontId="2" fillId="2" borderId="16" xfId="1" applyFont="1" applyFill="1" applyBorder="1" applyAlignment="1" applyProtection="1">
      <alignment horizontal="center"/>
      <protection locked="0"/>
    </xf>
    <xf numFmtId="0" fontId="2" fillId="2" borderId="17" xfId="1" applyFont="1" applyFill="1" applyBorder="1" applyAlignment="1" applyProtection="1">
      <alignment horizontal="center"/>
      <protection locked="0"/>
    </xf>
    <xf numFmtId="0" fontId="2" fillId="2" borderId="18" xfId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protection locked="0"/>
    </xf>
    <xf numFmtId="0" fontId="0" fillId="0" borderId="0" xfId="0" applyFill="1"/>
    <xf numFmtId="0" fontId="11" fillId="4" borderId="0" xfId="0" applyFont="1" applyFill="1" applyAlignment="1" applyProtection="1">
      <protection locked="0"/>
    </xf>
  </cellXfs>
  <cellStyles count="3">
    <cellStyle name="Normal 2" xfId="2"/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VL&#193;DN&#205;%20STATISTIKA/11%20GFS%20ESA%202010_ECB/008_GFS%20Jaro%202018/02_NOTIFIKACE%20jaro%202018_podklad%20&#268;S&#218;/&#268;S&#218;_notifikace%2031.03.2018%20(jaro%202018)/Annex_1-EDP_notif_tables-Apr2018-l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adme"/>
      <sheetName val="Table 1"/>
      <sheetName val="Table 2A"/>
      <sheetName val="Table 2B"/>
      <sheetName val="Table 2C"/>
      <sheetName val="Table 2D"/>
      <sheetName val="Table 3A"/>
      <sheetName val="Table 3B"/>
      <sheetName val="Table 3C"/>
      <sheetName val="Table 3D"/>
      <sheetName val="Table 3E"/>
      <sheetName val="Table 4"/>
      <sheetName val="Edp"/>
      <sheetName val="Parameters"/>
    </sheetNames>
    <sheetDataSet>
      <sheetData sheetId="0"/>
      <sheetData sheetId="1">
        <row r="12">
          <cell r="A12" t="str">
            <v>(1)</v>
          </cell>
          <cell r="B12">
            <v>0</v>
          </cell>
        </row>
        <row r="13">
          <cell r="A13" t="str">
            <v>estimated</v>
          </cell>
          <cell r="B13">
            <v>1</v>
          </cell>
        </row>
        <row r="14">
          <cell r="A14" t="str">
            <v>half-finalized</v>
          </cell>
          <cell r="B14">
            <v>2</v>
          </cell>
        </row>
        <row r="15">
          <cell r="A15" t="str">
            <v>final</v>
          </cell>
          <cell r="B15">
            <v>3</v>
          </cell>
        </row>
        <row r="16">
          <cell r="A16" t="str">
            <v>planned</v>
          </cell>
          <cell r="B16">
            <v>4</v>
          </cell>
        </row>
        <row r="17">
          <cell r="A17" t="str">
            <v>forecast</v>
          </cell>
          <cell r="B17">
            <v>5</v>
          </cell>
        </row>
        <row r="18">
          <cell r="A18" t="str">
            <v>cash</v>
          </cell>
          <cell r="B18">
            <v>10</v>
          </cell>
        </row>
        <row r="19">
          <cell r="A19" t="str">
            <v>accrual</v>
          </cell>
          <cell r="B19">
            <v>11</v>
          </cell>
        </row>
        <row r="20">
          <cell r="A20" t="str">
            <v>mixed</v>
          </cell>
          <cell r="B20">
            <v>12</v>
          </cell>
        </row>
        <row r="21">
          <cell r="A21" t="str">
            <v>other</v>
          </cell>
          <cell r="B21">
            <v>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workbookViewId="0"/>
  </sheetViews>
  <sheetFormatPr defaultRowHeight="15" x14ac:dyDescent="0.25"/>
  <cols>
    <col min="1" max="1" width="60.85546875" customWidth="1"/>
    <col min="2" max="2" width="33.28515625" customWidth="1"/>
    <col min="3" max="3" width="13.7109375" customWidth="1"/>
  </cols>
  <sheetData>
    <row r="1" spans="1:31" ht="18" x14ac:dyDescent="0.3">
      <c r="A1" s="3" t="s">
        <v>32</v>
      </c>
      <c r="B1" s="47"/>
      <c r="C1" s="47"/>
      <c r="D1" s="48"/>
    </row>
    <row r="2" spans="1:31" ht="15.75" x14ac:dyDescent="0.25">
      <c r="A2" s="4" t="s">
        <v>29</v>
      </c>
      <c r="B2" s="49"/>
      <c r="C2" s="19"/>
      <c r="D2" s="48"/>
    </row>
    <row r="3" spans="1:31" ht="14.45" x14ac:dyDescent="0.3">
      <c r="A3" s="17"/>
      <c r="B3" s="18"/>
      <c r="C3" s="19"/>
    </row>
    <row r="4" spans="1:31" x14ac:dyDescent="0.25">
      <c r="A4" s="17" t="s">
        <v>31</v>
      </c>
      <c r="B4" s="17"/>
      <c r="C4" s="19"/>
    </row>
    <row r="7" spans="1:31" ht="15.75" x14ac:dyDescent="0.3">
      <c r="A7" s="39" t="s">
        <v>8</v>
      </c>
      <c r="B7" s="40" t="s">
        <v>9</v>
      </c>
      <c r="C7" s="41" t="s">
        <v>3</v>
      </c>
      <c r="D7" s="41">
        <v>1995</v>
      </c>
      <c r="E7" s="42">
        <v>1996</v>
      </c>
      <c r="F7" s="42">
        <v>1997</v>
      </c>
      <c r="G7" s="42">
        <v>1998</v>
      </c>
      <c r="H7" s="42">
        <v>1999</v>
      </c>
      <c r="I7" s="42">
        <v>2000</v>
      </c>
      <c r="J7" s="42">
        <v>2001</v>
      </c>
      <c r="K7" s="42">
        <v>2002</v>
      </c>
      <c r="L7" s="42">
        <v>2003</v>
      </c>
      <c r="M7" s="42">
        <v>2004</v>
      </c>
      <c r="N7" s="42">
        <v>2005</v>
      </c>
      <c r="O7" s="42">
        <v>2006</v>
      </c>
      <c r="P7" s="42">
        <v>2007</v>
      </c>
      <c r="Q7" s="42">
        <v>2008</v>
      </c>
      <c r="R7" s="42">
        <v>2009</v>
      </c>
      <c r="S7" s="42">
        <v>2010</v>
      </c>
      <c r="T7" s="42">
        <v>2011</v>
      </c>
      <c r="U7" s="42">
        <v>2012</v>
      </c>
      <c r="V7" s="42">
        <v>2013</v>
      </c>
      <c r="W7" s="42">
        <v>2014</v>
      </c>
      <c r="X7" s="44">
        <v>2015</v>
      </c>
      <c r="Y7" s="45">
        <v>2016</v>
      </c>
      <c r="Z7" s="46">
        <v>2017</v>
      </c>
      <c r="AA7" s="43">
        <v>2018</v>
      </c>
      <c r="AB7" s="46">
        <v>2019</v>
      </c>
      <c r="AC7" s="46">
        <v>2020</v>
      </c>
      <c r="AD7" s="46">
        <v>2021</v>
      </c>
      <c r="AE7" s="46">
        <v>2022</v>
      </c>
    </row>
    <row r="8" spans="1:31" ht="14.45" customHeight="1" x14ac:dyDescent="0.25">
      <c r="A8" s="20" t="s">
        <v>30</v>
      </c>
      <c r="B8" s="21" t="s">
        <v>4</v>
      </c>
      <c r="C8" s="38" t="s">
        <v>10</v>
      </c>
      <c r="D8" s="33">
        <v>220551</v>
      </c>
      <c r="E8" s="33">
        <v>218437</v>
      </c>
      <c r="F8" s="33">
        <v>249116</v>
      </c>
      <c r="G8" s="33">
        <v>310560</v>
      </c>
      <c r="H8" s="33">
        <v>351787</v>
      </c>
      <c r="I8" s="33">
        <v>414810</v>
      </c>
      <c r="J8" s="33">
        <v>594737</v>
      </c>
      <c r="K8" s="33">
        <v>703774</v>
      </c>
      <c r="L8" s="33">
        <v>805799</v>
      </c>
      <c r="M8" s="33">
        <v>882713</v>
      </c>
      <c r="N8" s="33">
        <v>918732</v>
      </c>
      <c r="O8" s="33">
        <v>980276</v>
      </c>
      <c r="P8" s="33">
        <v>1060088</v>
      </c>
      <c r="Q8" s="33">
        <v>1141318</v>
      </c>
      <c r="R8" s="33">
        <v>1322950</v>
      </c>
      <c r="S8" s="33">
        <v>1484104</v>
      </c>
      <c r="T8" s="33">
        <v>1616865</v>
      </c>
      <c r="U8" s="33">
        <v>1810813</v>
      </c>
      <c r="V8" s="33">
        <v>1852265</v>
      </c>
      <c r="W8" s="33">
        <v>1830813</v>
      </c>
      <c r="X8" s="33">
        <v>1851468</v>
      </c>
      <c r="Y8" s="33">
        <v>1803414</v>
      </c>
      <c r="Z8" s="33">
        <v>1819577</v>
      </c>
      <c r="AA8" s="33">
        <v>1836277</v>
      </c>
      <c r="AB8" s="33">
        <v>1877285</v>
      </c>
      <c r="AC8" s="33">
        <v>2310607</v>
      </c>
      <c r="AD8" s="33">
        <v>2748302</v>
      </c>
      <c r="AE8" s="33">
        <v>3193650</v>
      </c>
    </row>
    <row r="9" spans="1:31" ht="26.45" customHeight="1" x14ac:dyDescent="0.25">
      <c r="A9" s="27" t="s">
        <v>11</v>
      </c>
      <c r="B9" s="22" t="s">
        <v>6</v>
      </c>
      <c r="C9" s="23" t="s">
        <v>10</v>
      </c>
      <c r="D9" s="30">
        <v>3906</v>
      </c>
      <c r="E9" s="30">
        <v>6660</v>
      </c>
      <c r="F9" s="30">
        <v>8775</v>
      </c>
      <c r="G9" s="30">
        <v>9584</v>
      </c>
      <c r="H9" s="30">
        <v>9704</v>
      </c>
      <c r="I9" s="30">
        <v>9392</v>
      </c>
      <c r="J9" s="30">
        <v>9122</v>
      </c>
      <c r="K9" s="30">
        <v>8641</v>
      </c>
      <c r="L9" s="30">
        <v>10759</v>
      </c>
      <c r="M9" s="30">
        <v>9220</v>
      </c>
      <c r="N9" s="30">
        <v>8549</v>
      </c>
      <c r="O9" s="30">
        <v>7169</v>
      </c>
      <c r="P9" s="30">
        <v>5455</v>
      </c>
      <c r="Q9" s="30">
        <v>4544</v>
      </c>
      <c r="R9" s="30">
        <v>3948</v>
      </c>
      <c r="S9" s="30">
        <v>4007</v>
      </c>
      <c r="T9" s="30">
        <v>3215</v>
      </c>
      <c r="U9" s="30">
        <v>5506</v>
      </c>
      <c r="V9" s="30">
        <v>12018</v>
      </c>
      <c r="W9" s="30">
        <v>11925</v>
      </c>
      <c r="X9" s="30">
        <v>15421</v>
      </c>
      <c r="Y9" s="30">
        <v>48677</v>
      </c>
      <c r="Z9" s="30">
        <v>69900</v>
      </c>
      <c r="AA9" s="30">
        <v>101675</v>
      </c>
      <c r="AB9" s="30">
        <v>137022</v>
      </c>
      <c r="AC9" s="30">
        <v>160785</v>
      </c>
      <c r="AD9" s="30">
        <v>181571</v>
      </c>
      <c r="AE9" s="30">
        <v>196567</v>
      </c>
    </row>
    <row r="10" spans="1:31" x14ac:dyDescent="0.25">
      <c r="A10" s="6" t="s">
        <v>12</v>
      </c>
      <c r="B10" s="5">
        <v>3</v>
      </c>
      <c r="C10" s="7" t="s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117</v>
      </c>
      <c r="M10" s="31">
        <v>327</v>
      </c>
      <c r="N10" s="31">
        <v>336</v>
      </c>
      <c r="O10" s="31">
        <v>324</v>
      </c>
      <c r="P10" s="31">
        <v>329</v>
      </c>
      <c r="Q10" s="31">
        <v>32</v>
      </c>
      <c r="R10" s="31">
        <v>37</v>
      </c>
      <c r="S10" s="31">
        <v>44</v>
      </c>
      <c r="T10" s="31">
        <v>45</v>
      </c>
      <c r="U10" s="31">
        <v>48</v>
      </c>
      <c r="V10" s="31">
        <v>3471</v>
      </c>
      <c r="W10" s="31">
        <v>5308</v>
      </c>
      <c r="X10" s="31">
        <v>9854</v>
      </c>
      <c r="Y10" s="31">
        <v>45826</v>
      </c>
      <c r="Z10" s="31">
        <v>67752</v>
      </c>
      <c r="AA10" s="31">
        <v>99964</v>
      </c>
      <c r="AB10" s="31">
        <v>134558</v>
      </c>
      <c r="AC10" s="31">
        <v>158489</v>
      </c>
      <c r="AD10" s="31">
        <v>179852</v>
      </c>
      <c r="AE10" s="31">
        <v>194571</v>
      </c>
    </row>
    <row r="11" spans="1:31" x14ac:dyDescent="0.25">
      <c r="A11" s="6" t="s">
        <v>13</v>
      </c>
      <c r="B11" s="5">
        <v>4</v>
      </c>
      <c r="C11" s="7" t="s">
        <v>1</v>
      </c>
      <c r="D11" s="31">
        <v>0</v>
      </c>
      <c r="E11" s="31">
        <v>0</v>
      </c>
      <c r="F11" s="31">
        <v>0</v>
      </c>
      <c r="G11" s="31">
        <v>82</v>
      </c>
      <c r="H11" s="31">
        <v>3</v>
      </c>
      <c r="I11" s="31">
        <v>65</v>
      </c>
      <c r="J11" s="31">
        <v>64</v>
      </c>
      <c r="K11" s="31">
        <v>0</v>
      </c>
      <c r="L11" s="31">
        <v>490</v>
      </c>
      <c r="M11" s="31">
        <v>230</v>
      </c>
      <c r="N11" s="31">
        <v>0</v>
      </c>
      <c r="O11" s="31">
        <v>0</v>
      </c>
      <c r="P11" s="31">
        <v>0</v>
      </c>
      <c r="Q11" s="31">
        <v>40</v>
      </c>
      <c r="R11" s="31">
        <v>10</v>
      </c>
      <c r="S11" s="31">
        <v>0</v>
      </c>
      <c r="T11" s="31">
        <v>8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26</v>
      </c>
      <c r="AA11" s="31">
        <v>26</v>
      </c>
      <c r="AB11" s="31">
        <v>110</v>
      </c>
      <c r="AC11" s="31">
        <v>121</v>
      </c>
      <c r="AD11" s="31">
        <v>189</v>
      </c>
      <c r="AE11" s="31">
        <v>0</v>
      </c>
    </row>
    <row r="12" spans="1:31" x14ac:dyDescent="0.25">
      <c r="A12" s="6" t="s">
        <v>14</v>
      </c>
      <c r="B12" s="5">
        <v>5</v>
      </c>
      <c r="C12" s="7" t="s">
        <v>2</v>
      </c>
      <c r="D12" s="31">
        <v>0</v>
      </c>
      <c r="E12" s="31">
        <v>24</v>
      </c>
      <c r="F12" s="31">
        <v>71</v>
      </c>
      <c r="G12" s="31">
        <v>479</v>
      </c>
      <c r="H12" s="31">
        <v>315</v>
      </c>
      <c r="I12" s="31">
        <v>395</v>
      </c>
      <c r="J12" s="31">
        <v>104</v>
      </c>
      <c r="K12" s="31">
        <v>280</v>
      </c>
      <c r="L12" s="31">
        <v>534</v>
      </c>
      <c r="M12" s="31">
        <v>443</v>
      </c>
      <c r="N12" s="31">
        <v>701</v>
      </c>
      <c r="O12" s="31">
        <v>641</v>
      </c>
      <c r="P12" s="31">
        <v>700</v>
      </c>
      <c r="Q12" s="31">
        <v>1079</v>
      </c>
      <c r="R12" s="31">
        <v>1246</v>
      </c>
      <c r="S12" s="31">
        <v>1932</v>
      </c>
      <c r="T12" s="31">
        <v>1184</v>
      </c>
      <c r="U12" s="31">
        <v>3527</v>
      </c>
      <c r="V12" s="31">
        <v>4389</v>
      </c>
      <c r="W12" s="31">
        <v>3364</v>
      </c>
      <c r="X12" s="31">
        <v>2961</v>
      </c>
      <c r="Y12" s="31">
        <v>1293</v>
      </c>
      <c r="Z12" s="31">
        <v>985</v>
      </c>
      <c r="AA12" s="31">
        <v>733</v>
      </c>
      <c r="AB12" s="31">
        <v>659</v>
      </c>
      <c r="AC12" s="31">
        <v>722</v>
      </c>
      <c r="AD12" s="31">
        <v>166</v>
      </c>
      <c r="AE12" s="31">
        <v>711</v>
      </c>
    </row>
    <row r="13" spans="1:31" x14ac:dyDescent="0.25">
      <c r="A13" s="10" t="s">
        <v>15</v>
      </c>
      <c r="B13" s="11">
        <v>6</v>
      </c>
      <c r="C13" s="7" t="s">
        <v>5</v>
      </c>
      <c r="D13" s="32">
        <v>3906</v>
      </c>
      <c r="E13" s="32">
        <v>6636</v>
      </c>
      <c r="F13" s="32">
        <v>8704</v>
      </c>
      <c r="G13" s="32">
        <v>9023</v>
      </c>
      <c r="H13" s="32">
        <v>9386</v>
      </c>
      <c r="I13" s="32">
        <v>8932</v>
      </c>
      <c r="J13" s="32">
        <v>8954</v>
      </c>
      <c r="K13" s="32">
        <v>8361</v>
      </c>
      <c r="L13" s="32">
        <v>9618</v>
      </c>
      <c r="M13" s="32">
        <v>8220</v>
      </c>
      <c r="N13" s="32">
        <v>7512</v>
      </c>
      <c r="O13" s="32">
        <v>6204</v>
      </c>
      <c r="P13" s="32">
        <v>4426</v>
      </c>
      <c r="Q13" s="32">
        <v>3393</v>
      </c>
      <c r="R13" s="32">
        <v>2655</v>
      </c>
      <c r="S13" s="32">
        <v>2031</v>
      </c>
      <c r="T13" s="32">
        <v>1978</v>
      </c>
      <c r="U13" s="32">
        <v>1931</v>
      </c>
      <c r="V13" s="32">
        <v>4158</v>
      </c>
      <c r="W13" s="32">
        <v>3253</v>
      </c>
      <c r="X13" s="32">
        <v>2606</v>
      </c>
      <c r="Y13" s="32">
        <v>1558</v>
      </c>
      <c r="Z13" s="32">
        <v>1137</v>
      </c>
      <c r="AA13" s="32">
        <v>952</v>
      </c>
      <c r="AB13" s="32">
        <v>1695</v>
      </c>
      <c r="AC13" s="32">
        <v>1453</v>
      </c>
      <c r="AD13" s="32">
        <v>1364</v>
      </c>
      <c r="AE13" s="32">
        <v>1285</v>
      </c>
    </row>
    <row r="14" spans="1:31" x14ac:dyDescent="0.25">
      <c r="A14" s="28" t="s">
        <v>16</v>
      </c>
      <c r="B14" s="8">
        <v>7</v>
      </c>
      <c r="C14" s="9"/>
      <c r="D14" s="34">
        <v>199152</v>
      </c>
      <c r="E14" s="34">
        <v>188500</v>
      </c>
      <c r="F14" s="34">
        <v>214046</v>
      </c>
      <c r="G14" s="34">
        <v>272222</v>
      </c>
      <c r="H14" s="34">
        <v>315634</v>
      </c>
      <c r="I14" s="34">
        <v>377796</v>
      </c>
      <c r="J14" s="34">
        <v>554664</v>
      </c>
      <c r="K14" s="34">
        <v>654866</v>
      </c>
      <c r="L14" s="34">
        <v>747525</v>
      </c>
      <c r="M14" s="34">
        <v>811208</v>
      </c>
      <c r="N14" s="34">
        <v>839544</v>
      </c>
      <c r="O14" s="34">
        <v>892924</v>
      </c>
      <c r="P14" s="34">
        <v>971508</v>
      </c>
      <c r="Q14" s="34">
        <v>1049260</v>
      </c>
      <c r="R14" s="34">
        <v>1223672</v>
      </c>
      <c r="S14" s="34">
        <v>1383375</v>
      </c>
      <c r="T14" s="34">
        <v>1513402</v>
      </c>
      <c r="U14" s="34">
        <v>1697866</v>
      </c>
      <c r="V14" s="34">
        <v>1733973</v>
      </c>
      <c r="W14" s="34">
        <v>1713502</v>
      </c>
      <c r="X14" s="34">
        <v>1740133</v>
      </c>
      <c r="Y14" s="34">
        <v>1714021</v>
      </c>
      <c r="Z14" s="34">
        <v>1734371</v>
      </c>
      <c r="AA14" s="34">
        <v>1752054</v>
      </c>
      <c r="AB14" s="34">
        <v>1792766</v>
      </c>
      <c r="AC14" s="34">
        <v>2222582</v>
      </c>
      <c r="AD14" s="34">
        <v>2660735</v>
      </c>
      <c r="AE14" s="34">
        <v>3104495</v>
      </c>
    </row>
    <row r="15" spans="1:31" x14ac:dyDescent="0.25">
      <c r="A15" s="6" t="s">
        <v>19</v>
      </c>
      <c r="B15" s="5">
        <v>8</v>
      </c>
      <c r="C15" s="7" t="s">
        <v>7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31" x14ac:dyDescent="0.25">
      <c r="A16" s="6" t="s">
        <v>17</v>
      </c>
      <c r="B16" s="5">
        <v>9</v>
      </c>
      <c r="C16" s="7"/>
      <c r="D16" s="31">
        <v>0</v>
      </c>
      <c r="E16" s="31">
        <v>11</v>
      </c>
      <c r="F16" s="31">
        <v>61</v>
      </c>
      <c r="G16" s="31">
        <v>144</v>
      </c>
      <c r="H16" s="31">
        <v>189</v>
      </c>
      <c r="I16" s="31">
        <v>390</v>
      </c>
      <c r="J16" s="31">
        <v>123</v>
      </c>
      <c r="K16" s="31">
        <v>170</v>
      </c>
      <c r="L16" s="31">
        <v>828</v>
      </c>
      <c r="M16" s="31">
        <v>344</v>
      </c>
      <c r="N16" s="31">
        <v>505</v>
      </c>
      <c r="O16" s="31">
        <v>447</v>
      </c>
      <c r="P16" s="31">
        <v>478</v>
      </c>
      <c r="Q16" s="31">
        <v>889</v>
      </c>
      <c r="R16" s="31">
        <v>875</v>
      </c>
      <c r="S16" s="31">
        <v>1500</v>
      </c>
      <c r="T16" s="31">
        <v>897</v>
      </c>
      <c r="U16" s="31">
        <v>3028</v>
      </c>
      <c r="V16" s="31">
        <v>7189</v>
      </c>
      <c r="W16" s="31">
        <v>7954</v>
      </c>
      <c r="X16" s="31">
        <v>11993</v>
      </c>
      <c r="Y16" s="31">
        <v>28310</v>
      </c>
      <c r="Z16" s="31">
        <v>37833</v>
      </c>
      <c r="AA16" s="31">
        <v>55176</v>
      </c>
      <c r="AB16" s="31">
        <v>76263</v>
      </c>
      <c r="AC16" s="31">
        <v>94436</v>
      </c>
      <c r="AD16" s="31">
        <v>128265</v>
      </c>
      <c r="AE16" s="31">
        <v>138266</v>
      </c>
    </row>
    <row r="17" spans="1:31" x14ac:dyDescent="0.25">
      <c r="A17" s="10" t="s">
        <v>18</v>
      </c>
      <c r="B17" s="11">
        <v>10</v>
      </c>
      <c r="C17" s="12"/>
      <c r="D17" s="32">
        <v>0</v>
      </c>
      <c r="E17" s="32">
        <v>13</v>
      </c>
      <c r="F17" s="32">
        <v>10</v>
      </c>
      <c r="G17" s="32">
        <v>417</v>
      </c>
      <c r="H17" s="32">
        <v>129</v>
      </c>
      <c r="I17" s="32">
        <v>70</v>
      </c>
      <c r="J17" s="32">
        <v>45</v>
      </c>
      <c r="K17" s="32">
        <v>110</v>
      </c>
      <c r="L17" s="32">
        <v>148</v>
      </c>
      <c r="M17" s="32">
        <v>351</v>
      </c>
      <c r="N17" s="32">
        <v>349</v>
      </c>
      <c r="O17" s="32">
        <v>328</v>
      </c>
      <c r="P17" s="32">
        <v>351</v>
      </c>
      <c r="Q17" s="32">
        <v>49</v>
      </c>
      <c r="R17" s="32">
        <v>232</v>
      </c>
      <c r="S17" s="32">
        <v>230</v>
      </c>
      <c r="T17" s="32">
        <v>14</v>
      </c>
      <c r="U17" s="32">
        <v>183</v>
      </c>
      <c r="V17" s="32">
        <v>204</v>
      </c>
      <c r="W17" s="32">
        <v>204</v>
      </c>
      <c r="X17" s="32">
        <v>200</v>
      </c>
      <c r="Y17" s="32">
        <v>18189</v>
      </c>
      <c r="Z17" s="32">
        <v>30389</v>
      </c>
      <c r="AA17" s="32">
        <v>45031</v>
      </c>
      <c r="AB17" s="32">
        <v>58547</v>
      </c>
      <c r="AC17" s="32">
        <v>64383</v>
      </c>
      <c r="AD17" s="32">
        <v>51986</v>
      </c>
      <c r="AE17" s="32">
        <v>57058</v>
      </c>
    </row>
    <row r="18" spans="1:31" x14ac:dyDescent="0.25">
      <c r="A18" s="29" t="s">
        <v>20</v>
      </c>
      <c r="B18" s="5">
        <v>11</v>
      </c>
      <c r="C18" s="7" t="s">
        <v>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x14ac:dyDescent="0.25">
      <c r="A19" s="6" t="s">
        <v>21</v>
      </c>
      <c r="B19" s="5">
        <v>12</v>
      </c>
      <c r="C19" s="7" t="s">
        <v>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x14ac:dyDescent="0.25">
      <c r="A20" s="6" t="s">
        <v>17</v>
      </c>
      <c r="B20" s="5">
        <v>13</v>
      </c>
      <c r="C20" s="7" t="s">
        <v>7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x14ac:dyDescent="0.25">
      <c r="A21" s="6" t="s">
        <v>18</v>
      </c>
      <c r="B21" s="5">
        <v>14</v>
      </c>
      <c r="C21" s="7" t="s">
        <v>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x14ac:dyDescent="0.25">
      <c r="A22" s="28" t="s">
        <v>22</v>
      </c>
      <c r="B22" s="8">
        <v>15</v>
      </c>
      <c r="C22" s="9"/>
      <c r="D22" s="34">
        <v>20796</v>
      </c>
      <c r="E22" s="34">
        <v>28040</v>
      </c>
      <c r="F22" s="34">
        <v>32654</v>
      </c>
      <c r="G22" s="34">
        <v>36596</v>
      </c>
      <c r="H22" s="34">
        <v>34964</v>
      </c>
      <c r="I22" s="34">
        <v>36266</v>
      </c>
      <c r="J22" s="34">
        <v>39583</v>
      </c>
      <c r="K22" s="34">
        <v>48515</v>
      </c>
      <c r="L22" s="34">
        <v>57959</v>
      </c>
      <c r="M22" s="34">
        <v>71271</v>
      </c>
      <c r="N22" s="34">
        <v>78913</v>
      </c>
      <c r="O22" s="34">
        <v>87161</v>
      </c>
      <c r="P22" s="34">
        <v>88521</v>
      </c>
      <c r="Q22" s="34">
        <v>91962</v>
      </c>
      <c r="R22" s="34">
        <v>99225</v>
      </c>
      <c r="S22" s="34">
        <v>100690</v>
      </c>
      <c r="T22" s="34">
        <v>103262</v>
      </c>
      <c r="U22" s="34">
        <v>112764</v>
      </c>
      <c r="V22" s="34">
        <v>116410</v>
      </c>
      <c r="W22" s="34">
        <v>116241</v>
      </c>
      <c r="X22" s="34">
        <v>110705</v>
      </c>
      <c r="Y22" s="34">
        <v>89299</v>
      </c>
      <c r="Z22" s="34">
        <v>84911</v>
      </c>
      <c r="AA22" s="34">
        <v>83971</v>
      </c>
      <c r="AB22" s="34">
        <v>84405</v>
      </c>
      <c r="AC22" s="34">
        <v>87285</v>
      </c>
      <c r="AD22" s="34">
        <v>87003</v>
      </c>
      <c r="AE22" s="34">
        <v>88797</v>
      </c>
    </row>
    <row r="23" spans="1:31" x14ac:dyDescent="0.25">
      <c r="A23" s="6" t="str">
        <f>+A19</f>
        <v xml:space="preserve">   v držbě ústřeních vládních institucí</v>
      </c>
      <c r="B23" s="5">
        <v>16</v>
      </c>
      <c r="C23" s="7"/>
      <c r="D23" s="31">
        <v>3906</v>
      </c>
      <c r="E23" s="31">
        <v>6636</v>
      </c>
      <c r="F23" s="31">
        <v>8238</v>
      </c>
      <c r="G23" s="31">
        <v>8512</v>
      </c>
      <c r="H23" s="31">
        <v>8920</v>
      </c>
      <c r="I23" s="31">
        <v>8616</v>
      </c>
      <c r="J23" s="31">
        <v>8678</v>
      </c>
      <c r="K23" s="31">
        <v>8142</v>
      </c>
      <c r="L23" s="31">
        <v>9619</v>
      </c>
      <c r="M23" s="31">
        <v>8421</v>
      </c>
      <c r="N23" s="31">
        <v>7544</v>
      </c>
      <c r="O23" s="31">
        <v>6288</v>
      </c>
      <c r="P23" s="31">
        <v>4626</v>
      </c>
      <c r="Q23" s="31">
        <v>3606</v>
      </c>
      <c r="R23" s="31">
        <v>2841</v>
      </c>
      <c r="S23" s="31">
        <v>2277</v>
      </c>
      <c r="T23" s="31">
        <v>2304</v>
      </c>
      <c r="U23" s="31">
        <v>2295</v>
      </c>
      <c r="V23" s="31">
        <v>2925</v>
      </c>
      <c r="W23" s="31">
        <v>2767</v>
      </c>
      <c r="X23" s="31">
        <v>2728</v>
      </c>
      <c r="Y23" s="31">
        <v>2178</v>
      </c>
      <c r="Z23" s="31">
        <v>1678</v>
      </c>
      <c r="AA23" s="31">
        <v>1468</v>
      </c>
      <c r="AB23" s="31">
        <v>2212</v>
      </c>
      <c r="AC23" s="31">
        <v>1966</v>
      </c>
      <c r="AD23" s="31">
        <v>1320</v>
      </c>
      <c r="AE23" s="31">
        <v>1243</v>
      </c>
    </row>
    <row r="24" spans="1:31" x14ac:dyDescent="0.25">
      <c r="A24" s="6" t="str">
        <f>+A15</f>
        <v xml:space="preserve">   v držbě národních vládních institucí</v>
      </c>
      <c r="B24" s="5">
        <v>17</v>
      </c>
      <c r="C24" s="7" t="s">
        <v>7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x14ac:dyDescent="0.25">
      <c r="A25" s="10" t="str">
        <f>+A21</f>
        <v xml:space="preserve">   v držbě fondů sociálního zabezpečení</v>
      </c>
      <c r="B25" s="11">
        <v>18</v>
      </c>
      <c r="C25" s="7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</row>
    <row r="26" spans="1:31" x14ac:dyDescent="0.25">
      <c r="A26" s="29" t="s">
        <v>24</v>
      </c>
      <c r="B26" s="5">
        <v>19</v>
      </c>
      <c r="C26" s="9"/>
      <c r="D26" s="31">
        <v>603</v>
      </c>
      <c r="E26" s="31">
        <v>1897</v>
      </c>
      <c r="F26" s="31">
        <v>2416</v>
      </c>
      <c r="G26" s="31">
        <v>1742</v>
      </c>
      <c r="H26" s="31">
        <v>1189</v>
      </c>
      <c r="I26" s="31">
        <v>748</v>
      </c>
      <c r="J26" s="31">
        <v>490</v>
      </c>
      <c r="K26" s="31">
        <v>393</v>
      </c>
      <c r="L26" s="31">
        <v>315</v>
      </c>
      <c r="M26" s="31">
        <v>234</v>
      </c>
      <c r="N26" s="31">
        <v>275</v>
      </c>
      <c r="O26" s="31">
        <v>191</v>
      </c>
      <c r="P26" s="31">
        <v>59</v>
      </c>
      <c r="Q26" s="31">
        <v>96</v>
      </c>
      <c r="R26" s="31">
        <v>53</v>
      </c>
      <c r="S26" s="31">
        <v>39</v>
      </c>
      <c r="T26" s="31">
        <v>201</v>
      </c>
      <c r="U26" s="31">
        <v>183</v>
      </c>
      <c r="V26" s="31">
        <v>1882</v>
      </c>
      <c r="W26" s="31">
        <v>1070</v>
      </c>
      <c r="X26" s="31">
        <v>630</v>
      </c>
      <c r="Y26" s="31">
        <v>94</v>
      </c>
      <c r="Z26" s="31">
        <v>295</v>
      </c>
      <c r="AA26" s="31">
        <v>252</v>
      </c>
      <c r="AB26" s="31">
        <v>114</v>
      </c>
      <c r="AC26" s="31">
        <v>740</v>
      </c>
      <c r="AD26" s="31">
        <v>564</v>
      </c>
      <c r="AE26" s="31">
        <v>358</v>
      </c>
    </row>
    <row r="27" spans="1:31" x14ac:dyDescent="0.25">
      <c r="A27" s="6" t="str">
        <f>+A23</f>
        <v xml:space="preserve">   v držbě ústřeních vládních institucí</v>
      </c>
      <c r="B27" s="5">
        <v>20</v>
      </c>
      <c r="C27" s="7"/>
      <c r="D27" s="31">
        <v>0</v>
      </c>
      <c r="E27" s="31">
        <v>0</v>
      </c>
      <c r="F27" s="31">
        <v>466</v>
      </c>
      <c r="G27" s="31">
        <v>511</v>
      </c>
      <c r="H27" s="31">
        <v>466</v>
      </c>
      <c r="I27" s="31">
        <v>316</v>
      </c>
      <c r="J27" s="31">
        <v>276</v>
      </c>
      <c r="K27" s="31">
        <v>219</v>
      </c>
      <c r="L27" s="31">
        <v>164</v>
      </c>
      <c r="M27" s="31">
        <v>104</v>
      </c>
      <c r="N27" s="31">
        <v>151</v>
      </c>
      <c r="O27" s="31">
        <v>106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1700</v>
      </c>
      <c r="W27" s="31">
        <v>1000</v>
      </c>
      <c r="X27" s="31">
        <v>500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</row>
    <row r="28" spans="1:31" ht="14.45" customHeight="1" x14ac:dyDescent="0.25">
      <c r="A28" s="6" t="str">
        <f>+A24</f>
        <v xml:space="preserve">   v držbě národních vládních institucí</v>
      </c>
      <c r="B28" s="5">
        <v>21</v>
      </c>
      <c r="C28" s="7" t="s">
        <v>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x14ac:dyDescent="0.25">
      <c r="A29" s="6" t="str">
        <f>+A20</f>
        <v xml:space="preserve">   v držbě místních vládních institucí</v>
      </c>
      <c r="B29" s="5">
        <v>22</v>
      </c>
      <c r="C29" s="7"/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</row>
    <row r="30" spans="1:31" x14ac:dyDescent="0.25">
      <c r="A30" s="24" t="s">
        <v>23</v>
      </c>
      <c r="B30" s="25"/>
      <c r="C30" s="2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ht="14.45" customHeight="1" x14ac:dyDescent="0.25">
      <c r="A31" s="6" t="s">
        <v>25</v>
      </c>
      <c r="B31" s="5">
        <v>23</v>
      </c>
      <c r="C31" s="7"/>
      <c r="D31" s="31">
        <v>0</v>
      </c>
      <c r="E31" s="31">
        <v>0</v>
      </c>
      <c r="F31" s="31">
        <v>901</v>
      </c>
      <c r="G31" s="31">
        <v>796</v>
      </c>
      <c r="H31" s="31">
        <v>1507</v>
      </c>
      <c r="I31" s="31">
        <v>4030</v>
      </c>
      <c r="J31" s="31">
        <v>55798</v>
      </c>
      <c r="K31" s="31">
        <v>38851</v>
      </c>
      <c r="L31" s="31">
        <v>82588</v>
      </c>
      <c r="M31" s="31">
        <v>86698</v>
      </c>
      <c r="N31" s="31">
        <v>69124</v>
      </c>
      <c r="O31" s="31">
        <v>64086</v>
      </c>
      <c r="P31" s="31">
        <v>72969</v>
      </c>
      <c r="Q31" s="31">
        <v>107448</v>
      </c>
      <c r="R31" s="31">
        <v>98561</v>
      </c>
      <c r="S31" s="31">
        <v>114466</v>
      </c>
      <c r="T31" s="31">
        <v>233421</v>
      </c>
      <c r="U31" s="31">
        <v>178246</v>
      </c>
      <c r="V31" s="31">
        <v>216637</v>
      </c>
      <c r="W31" s="31">
        <v>250370</v>
      </c>
      <c r="X31" s="31">
        <v>144191</v>
      </c>
      <c r="Y31" s="31">
        <v>138911</v>
      </c>
      <c r="Z31" s="31">
        <v>141528</v>
      </c>
      <c r="AA31" s="31">
        <v>136524</v>
      </c>
      <c r="AB31" s="31">
        <v>148417</v>
      </c>
      <c r="AC31" s="31">
        <v>192353</v>
      </c>
      <c r="AD31" s="31">
        <v>229638</v>
      </c>
      <c r="AE31" s="31">
        <v>278906</v>
      </c>
    </row>
    <row r="32" spans="1:31" ht="14.45" customHeight="1" x14ac:dyDescent="0.25">
      <c r="A32" s="6" t="s">
        <v>26</v>
      </c>
      <c r="B32" s="5">
        <v>24</v>
      </c>
      <c r="C32" s="7" t="s">
        <v>7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ht="14.45" customHeight="1" x14ac:dyDescent="0.25">
      <c r="A33" s="6" t="s">
        <v>27</v>
      </c>
      <c r="B33" s="5">
        <v>25</v>
      </c>
      <c r="C33" s="7"/>
      <c r="D33" s="31">
        <v>682</v>
      </c>
      <c r="E33" s="31">
        <v>1004</v>
      </c>
      <c r="F33" s="31">
        <v>1946</v>
      </c>
      <c r="G33" s="31">
        <v>2273</v>
      </c>
      <c r="H33" s="31">
        <v>3012</v>
      </c>
      <c r="I33" s="31">
        <v>4640</v>
      </c>
      <c r="J33" s="31">
        <v>7580</v>
      </c>
      <c r="K33" s="31">
        <v>5142</v>
      </c>
      <c r="L33" s="31">
        <v>10865</v>
      </c>
      <c r="M33" s="31">
        <v>3713</v>
      </c>
      <c r="N33" s="31">
        <v>1761</v>
      </c>
      <c r="O33" s="31">
        <v>1857</v>
      </c>
      <c r="P33" s="31">
        <v>1292</v>
      </c>
      <c r="Q33" s="31">
        <v>1726</v>
      </c>
      <c r="R33" s="31">
        <v>1231</v>
      </c>
      <c r="S33" s="31">
        <v>1356</v>
      </c>
      <c r="T33" s="31">
        <v>1511</v>
      </c>
      <c r="U33" s="31">
        <v>1471</v>
      </c>
      <c r="V33" s="31">
        <v>1397</v>
      </c>
      <c r="W33" s="31">
        <v>1502</v>
      </c>
      <c r="X33" s="31">
        <v>1414</v>
      </c>
      <c r="Y33" s="31">
        <v>582</v>
      </c>
      <c r="Z33" s="31">
        <v>1263</v>
      </c>
      <c r="AA33" s="31">
        <v>3423</v>
      </c>
      <c r="AB33" s="31">
        <v>3459</v>
      </c>
      <c r="AC33" s="31">
        <v>3850</v>
      </c>
      <c r="AD33" s="31">
        <v>4324</v>
      </c>
      <c r="AE33" s="31">
        <v>5219</v>
      </c>
    </row>
    <row r="34" spans="1:31" ht="14.45" customHeight="1" x14ac:dyDescent="0.25">
      <c r="A34" s="13" t="s">
        <v>28</v>
      </c>
      <c r="B34" s="14">
        <v>26</v>
      </c>
      <c r="C34" s="15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</row>
    <row r="36" spans="1:31" x14ac:dyDescent="0.25"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31" x14ac:dyDescent="0.25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31" x14ac:dyDescent="0.25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31" x14ac:dyDescent="0.25">
      <c r="C3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3B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Lenka</dc:creator>
  <cp:lastModifiedBy>Marková Lenka</cp:lastModifiedBy>
  <cp:lastPrinted>2018-09-05T12:15:30Z</cp:lastPrinted>
  <dcterms:created xsi:type="dcterms:W3CDTF">2018-07-26T07:30:56Z</dcterms:created>
  <dcterms:modified xsi:type="dcterms:W3CDTF">2023-04-20T07:32:46Z</dcterms:modified>
</cp:coreProperties>
</file>