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cz 2006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<sst xmlns="http://schemas.openxmlformats.org/spreadsheetml/2006/main" count="70" uniqueCount="47">
  <si>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transakce 4Q 2006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</si>
  <si>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</si>
  <si>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</si>
  <si>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</si>
  <si>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</si>
  <si>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</si>
  <si>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</si>
  <si>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</si>
  <si>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</si>
  <si>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</si>
  <si>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</si>
  <si>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</si>
  <si>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</si>
  <si>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</si>
  <si>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</si>
  <si>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</si>
  <si>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 (F.)</t>
  </si>
  <si>
    <t>Měnové zlato a zvláštní práva čerpání (F.1)</t>
  </si>
  <si>
    <t>Měnové zlato (F.11)</t>
  </si>
  <si>
    <t>Zvláštní práva čerpání (F.12)</t>
  </si>
  <si>
    <t>Oběživo a vklady (F.2)</t>
  </si>
  <si>
    <t>Oběživo (F.21)</t>
  </si>
  <si>
    <t>Převoditelné vklady (F.22)</t>
  </si>
  <si>
    <t>Ostatní vklady (F.29)</t>
  </si>
  <si>
    <t>Cenné papíry jiné než účasti (F.3)</t>
  </si>
  <si>
    <t>Cenné papíry jiné než účasti, mimo finanční deriváty (F.33)</t>
  </si>
  <si>
    <t>Krátkodobé (F.331)</t>
  </si>
  <si>
    <t>Dlouhodobé (F.332)</t>
  </si>
  <si>
    <t>Finanční deriváty (F.34)</t>
  </si>
  <si>
    <t>Půjčky (F.4)</t>
  </si>
  <si>
    <t>Krátkodobé půjky (F.41)</t>
  </si>
  <si>
    <t>Dlouhodobé půjčky (F.42)</t>
  </si>
  <si>
    <t>Účasti (F.5)</t>
  </si>
  <si>
    <t xml:space="preserve">Účasti, mimo účastí v investičních fondech (F.51) </t>
  </si>
  <si>
    <t>Kotované akcie (F.511)</t>
  </si>
  <si>
    <t>Nekótované akcie (F.512)</t>
  </si>
  <si>
    <t>Jiné účasti (F.513)</t>
  </si>
  <si>
    <t>Účasti v investičních fondech (F.52)</t>
  </si>
  <si>
    <t>Pojistné technické rezervy (F.6)</t>
  </si>
  <si>
    <t>Čistý podíl domácností na rezervách životního pojištění a na rezervách penzijních fondů (F.61)</t>
  </si>
  <si>
    <t>Čistý podíl domácností na rezervách životního pojištění (F.611)</t>
  </si>
  <si>
    <t>Čistý podíl domácností na rezervách penzijních fondů (F.612)</t>
  </si>
  <si>
    <t>Předplacené pojistné a rezervy na nevyrovnané nároky (F.62)</t>
  </si>
  <si>
    <t>Ostatní pohledávky (F.7)</t>
  </si>
  <si>
    <t>Závazky (F.)</t>
  </si>
  <si>
    <t>Ostatní závazky (F.7)</t>
  </si>
  <si>
    <t>Čisté půjčky / výpůjčky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</si>
</sst>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5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48.14062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3.5742187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41620</v>
      </c>
      <c r="D6" s="16">
        <v>24394</v>
      </c>
      <c r="E6" s="16">
        <v>-37232</v>
      </c>
      <c r="F6" s="16">
        <v>-14145</v>
      </c>
      <c r="G6" s="16">
        <v>-54566</v>
      </c>
      <c r="H6" s="16">
        <v>15632</v>
      </c>
      <c r="I6" s="16">
        <v>326</v>
      </c>
      <c r="J6" s="16">
        <v>15521</v>
      </c>
      <c r="K6" s="16">
        <v>17775</v>
      </c>
      <c r="L6" s="16">
        <v>2729</v>
      </c>
      <c r="M6" s="16">
        <v>12569</v>
      </c>
      <c r="N6" s="16">
        <v>2477</v>
      </c>
      <c r="O6" s="16">
        <v>38009</v>
      </c>
      <c r="P6" s="16">
        <v>-1326</v>
      </c>
      <c r="Q6" s="17">
        <v>89388</v>
      </c>
    </row>
    <row r="7" spans="2:17" ht="15" customHeight="1">
      <c r="B7" s="18" t="s">
        <v>17</v>
      </c>
      <c r="C7" s="19">
        <v>0</v>
      </c>
      <c r="D7" s="20" t="str">
        <f>"M"</f>
        <v>M</v>
      </c>
      <c r="E7" s="20">
        <v>0</v>
      </c>
      <c r="F7" s="20">
        <v>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0</v>
      </c>
      <c r="D8" s="24" t="str">
        <f>"M"</f>
        <v>M</v>
      </c>
      <c r="E8" s="24">
        <v>0</v>
      </c>
      <c r="F8" s="24">
        <v>0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0</v>
      </c>
      <c r="D9" s="24" t="str">
        <f>"M"</f>
        <v>M</v>
      </c>
      <c r="E9" s="24">
        <v>0</v>
      </c>
      <c r="F9" s="24">
        <v>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-95767</v>
      </c>
      <c r="D10" s="20">
        <v>62699</v>
      </c>
      <c r="E10" s="20">
        <v>-160629</v>
      </c>
      <c r="F10" s="20">
        <v>-17559</v>
      </c>
      <c r="G10" s="20">
        <v>-148326</v>
      </c>
      <c r="H10" s="20">
        <v>3604</v>
      </c>
      <c r="I10" s="20">
        <v>-814</v>
      </c>
      <c r="J10" s="20">
        <v>2466</v>
      </c>
      <c r="K10" s="20">
        <v>-31192</v>
      </c>
      <c r="L10" s="20">
        <v>-24925</v>
      </c>
      <c r="M10" s="20">
        <v>-6735</v>
      </c>
      <c r="N10" s="20">
        <v>468</v>
      </c>
      <c r="O10" s="20">
        <v>34040</v>
      </c>
      <c r="P10" s="20">
        <v>-685</v>
      </c>
      <c r="Q10" s="21">
        <v>5888</v>
      </c>
    </row>
    <row r="11" spans="2:17" ht="15" customHeight="1">
      <c r="B11" s="22" t="s">
        <v>21</v>
      </c>
      <c r="C11" s="23">
        <v>14315</v>
      </c>
      <c r="D11" s="24">
        <v>4546</v>
      </c>
      <c r="E11" s="24">
        <v>6629</v>
      </c>
      <c r="F11" s="24">
        <v>33</v>
      </c>
      <c r="G11" s="24">
        <v>6446</v>
      </c>
      <c r="H11" s="24">
        <v>138</v>
      </c>
      <c r="I11" s="24">
        <v>21</v>
      </c>
      <c r="J11" s="24">
        <v>-9</v>
      </c>
      <c r="K11" s="24">
        <v>-346</v>
      </c>
      <c r="L11" s="24">
        <v>-116</v>
      </c>
      <c r="M11" s="24">
        <v>-220</v>
      </c>
      <c r="N11" s="24">
        <v>-10</v>
      </c>
      <c r="O11" s="24">
        <v>3428</v>
      </c>
      <c r="P11" s="24">
        <v>58</v>
      </c>
      <c r="Q11" s="25">
        <v>-69</v>
      </c>
    </row>
    <row r="12" spans="2:17" ht="15" customHeight="1">
      <c r="B12" s="22" t="s">
        <v>22</v>
      </c>
      <c r="C12" s="23">
        <v>169154</v>
      </c>
      <c r="D12" s="24">
        <v>47167</v>
      </c>
      <c r="E12" s="24">
        <v>21086</v>
      </c>
      <c r="F12" s="24">
        <v>-1073</v>
      </c>
      <c r="G12" s="24">
        <v>19050</v>
      </c>
      <c r="H12" s="24">
        <v>2401</v>
      </c>
      <c r="I12" s="24">
        <v>263</v>
      </c>
      <c r="J12" s="24">
        <v>445</v>
      </c>
      <c r="K12" s="24">
        <v>98047</v>
      </c>
      <c r="L12" s="24">
        <v>105588</v>
      </c>
      <c r="M12" s="24">
        <v>-9894</v>
      </c>
      <c r="N12" s="24">
        <v>2353</v>
      </c>
      <c r="O12" s="24">
        <v>3245</v>
      </c>
      <c r="P12" s="24">
        <v>-391</v>
      </c>
      <c r="Q12" s="25">
        <v>3535</v>
      </c>
    </row>
    <row r="13" spans="2:17" ht="15" customHeight="1">
      <c r="B13" s="22" t="s">
        <v>23</v>
      </c>
      <c r="C13" s="23">
        <v>-279236</v>
      </c>
      <c r="D13" s="24">
        <v>10986</v>
      </c>
      <c r="E13" s="24">
        <v>-188344</v>
      </c>
      <c r="F13" s="24">
        <v>-16519</v>
      </c>
      <c r="G13" s="24">
        <v>-173822</v>
      </c>
      <c r="H13" s="24">
        <v>1065</v>
      </c>
      <c r="I13" s="24">
        <v>-1098</v>
      </c>
      <c r="J13" s="24">
        <v>2030</v>
      </c>
      <c r="K13" s="24">
        <v>-128893</v>
      </c>
      <c r="L13" s="24">
        <v>-130397</v>
      </c>
      <c r="M13" s="24">
        <v>3379</v>
      </c>
      <c r="N13" s="24">
        <v>-1875</v>
      </c>
      <c r="O13" s="24">
        <v>27367</v>
      </c>
      <c r="P13" s="24">
        <v>-352</v>
      </c>
      <c r="Q13" s="25">
        <v>2422</v>
      </c>
    </row>
    <row r="14" spans="2:17" ht="15" customHeight="1">
      <c r="B14" s="18" t="s">
        <v>24</v>
      </c>
      <c r="C14" s="19">
        <v>67755</v>
      </c>
      <c r="D14" s="20">
        <v>12004</v>
      </c>
      <c r="E14" s="20">
        <v>58805</v>
      </c>
      <c r="F14" s="20">
        <v>20422</v>
      </c>
      <c r="G14" s="20">
        <v>23170</v>
      </c>
      <c r="H14" s="20">
        <v>-3565</v>
      </c>
      <c r="I14" s="20">
        <v>612</v>
      </c>
      <c r="J14" s="20">
        <v>18166</v>
      </c>
      <c r="K14" s="20">
        <v>-2971</v>
      </c>
      <c r="L14" s="20">
        <v>-1836</v>
      </c>
      <c r="M14" s="20">
        <v>-1295</v>
      </c>
      <c r="N14" s="20">
        <v>160</v>
      </c>
      <c r="O14" s="20">
        <v>-33</v>
      </c>
      <c r="P14" s="20">
        <v>-50</v>
      </c>
      <c r="Q14" s="21">
        <v>16918</v>
      </c>
    </row>
    <row r="15" spans="2:17" ht="15" customHeight="1">
      <c r="B15" s="26" t="s">
        <v>25</v>
      </c>
      <c r="C15" s="19">
        <v>78732</v>
      </c>
      <c r="D15" s="20">
        <v>12916</v>
      </c>
      <c r="E15" s="20">
        <v>66781</v>
      </c>
      <c r="F15" s="20">
        <v>20757</v>
      </c>
      <c r="G15" s="20">
        <v>30591</v>
      </c>
      <c r="H15" s="20">
        <v>-3409</v>
      </c>
      <c r="I15" s="20">
        <v>613</v>
      </c>
      <c r="J15" s="20">
        <v>18229</v>
      </c>
      <c r="K15" s="20">
        <v>-882</v>
      </c>
      <c r="L15" s="20">
        <v>-2013</v>
      </c>
      <c r="M15" s="20">
        <v>971</v>
      </c>
      <c r="N15" s="20">
        <v>160</v>
      </c>
      <c r="O15" s="20">
        <v>-33</v>
      </c>
      <c r="P15" s="20">
        <v>-50</v>
      </c>
      <c r="Q15" s="21">
        <v>21692</v>
      </c>
    </row>
    <row r="16" spans="2:17" ht="15" customHeight="1">
      <c r="B16" s="27" t="s">
        <v>26</v>
      </c>
      <c r="C16" s="23">
        <v>39411</v>
      </c>
      <c r="D16" s="24">
        <v>3350</v>
      </c>
      <c r="E16" s="24">
        <v>35973</v>
      </c>
      <c r="F16" s="24">
        <v>19483</v>
      </c>
      <c r="G16" s="24">
        <v>13724</v>
      </c>
      <c r="H16" s="24">
        <v>142</v>
      </c>
      <c r="I16" s="24">
        <v>626</v>
      </c>
      <c r="J16" s="24">
        <v>1998</v>
      </c>
      <c r="K16" s="24">
        <v>233</v>
      </c>
      <c r="L16" s="24">
        <v>-1556</v>
      </c>
      <c r="M16" s="24">
        <v>1727</v>
      </c>
      <c r="N16" s="24">
        <v>62</v>
      </c>
      <c r="O16" s="24">
        <v>-120</v>
      </c>
      <c r="P16" s="24">
        <v>-25</v>
      </c>
      <c r="Q16" s="25">
        <v>-878</v>
      </c>
    </row>
    <row r="17" spans="2:17" ht="15" customHeight="1">
      <c r="B17" s="27" t="s">
        <v>27</v>
      </c>
      <c r="C17" s="23">
        <v>39321</v>
      </c>
      <c r="D17" s="24">
        <v>9566</v>
      </c>
      <c r="E17" s="24">
        <v>30808</v>
      </c>
      <c r="F17" s="24">
        <v>1274</v>
      </c>
      <c r="G17" s="24">
        <v>16867</v>
      </c>
      <c r="H17" s="24">
        <v>-3551</v>
      </c>
      <c r="I17" s="24">
        <v>-13</v>
      </c>
      <c r="J17" s="24">
        <v>16231</v>
      </c>
      <c r="K17" s="24">
        <v>-1115</v>
      </c>
      <c r="L17" s="24">
        <v>-457</v>
      </c>
      <c r="M17" s="24">
        <v>-756</v>
      </c>
      <c r="N17" s="24">
        <v>98</v>
      </c>
      <c r="O17" s="24">
        <v>87</v>
      </c>
      <c r="P17" s="24">
        <v>-25</v>
      </c>
      <c r="Q17" s="25">
        <v>22570</v>
      </c>
    </row>
    <row r="18" spans="2:17" ht="15" customHeight="1">
      <c r="B18" s="22" t="s">
        <v>28</v>
      </c>
      <c r="C18" s="23">
        <v>-10977</v>
      </c>
      <c r="D18" s="24">
        <v>-912</v>
      </c>
      <c r="E18" s="24">
        <v>-7976</v>
      </c>
      <c r="F18" s="24">
        <v>-335</v>
      </c>
      <c r="G18" s="24">
        <v>-7421</v>
      </c>
      <c r="H18" s="24">
        <v>-156</v>
      </c>
      <c r="I18" s="24">
        <v>-1</v>
      </c>
      <c r="J18" s="24">
        <v>-63</v>
      </c>
      <c r="K18" s="24">
        <v>-2089</v>
      </c>
      <c r="L18" s="24">
        <v>177</v>
      </c>
      <c r="M18" s="24">
        <v>-2266</v>
      </c>
      <c r="N18" s="24">
        <v>0</v>
      </c>
      <c r="O18" s="24">
        <v>0</v>
      </c>
      <c r="P18" s="24">
        <v>0</v>
      </c>
      <c r="Q18" s="25">
        <v>-4774</v>
      </c>
    </row>
    <row r="19" spans="2:17" ht="15" customHeight="1">
      <c r="B19" s="18" t="s">
        <v>29</v>
      </c>
      <c r="C19" s="19">
        <v>490</v>
      </c>
      <c r="D19" s="20">
        <v>-63400</v>
      </c>
      <c r="E19" s="20">
        <v>62859</v>
      </c>
      <c r="F19" s="20">
        <v>-17048</v>
      </c>
      <c r="G19" s="20">
        <v>67258</v>
      </c>
      <c r="H19" s="20">
        <v>10570</v>
      </c>
      <c r="I19" s="20">
        <v>1611</v>
      </c>
      <c r="J19" s="20">
        <v>468</v>
      </c>
      <c r="K19" s="20">
        <v>737</v>
      </c>
      <c r="L19" s="20">
        <v>2311</v>
      </c>
      <c r="M19" s="20">
        <v>-1574</v>
      </c>
      <c r="N19" s="20">
        <v>0</v>
      </c>
      <c r="O19" s="20">
        <v>321</v>
      </c>
      <c r="P19" s="20">
        <v>-27</v>
      </c>
      <c r="Q19" s="21">
        <v>20017</v>
      </c>
    </row>
    <row r="20" spans="2:17" ht="15" customHeight="1">
      <c r="B20" s="22" t="s">
        <v>30</v>
      </c>
      <c r="C20" s="23">
        <v>4837</v>
      </c>
      <c r="D20" s="24">
        <v>6414</v>
      </c>
      <c r="E20" s="24">
        <v>3250</v>
      </c>
      <c r="F20" s="24">
        <v>-1</v>
      </c>
      <c r="G20" s="24">
        <v>-1080</v>
      </c>
      <c r="H20" s="24">
        <v>4492</v>
      </c>
      <c r="I20" s="24">
        <v>-161</v>
      </c>
      <c r="J20" s="24">
        <v>0</v>
      </c>
      <c r="K20" s="24">
        <v>-4827</v>
      </c>
      <c r="L20" s="24">
        <v>-3244</v>
      </c>
      <c r="M20" s="24">
        <v>-1583</v>
      </c>
      <c r="N20" s="24">
        <v>0</v>
      </c>
      <c r="O20" s="24">
        <v>0</v>
      </c>
      <c r="P20" s="24">
        <v>0</v>
      </c>
      <c r="Q20" s="25">
        <v>-5562</v>
      </c>
    </row>
    <row r="21" spans="2:17" ht="15" customHeight="1">
      <c r="B21" s="22" t="s">
        <v>31</v>
      </c>
      <c r="C21" s="23">
        <v>-4347</v>
      </c>
      <c r="D21" s="24">
        <v>-69814</v>
      </c>
      <c r="E21" s="24">
        <v>59609</v>
      </c>
      <c r="F21" s="24">
        <v>-17047</v>
      </c>
      <c r="G21" s="24">
        <v>68338</v>
      </c>
      <c r="H21" s="24">
        <v>6078</v>
      </c>
      <c r="I21" s="24">
        <v>1772</v>
      </c>
      <c r="J21" s="24">
        <v>468</v>
      </c>
      <c r="K21" s="24">
        <v>5564</v>
      </c>
      <c r="L21" s="24">
        <v>5555</v>
      </c>
      <c r="M21" s="24">
        <v>9</v>
      </c>
      <c r="N21" s="24">
        <v>0</v>
      </c>
      <c r="O21" s="24">
        <v>321</v>
      </c>
      <c r="P21" s="24">
        <v>-27</v>
      </c>
      <c r="Q21" s="25">
        <v>25579</v>
      </c>
    </row>
    <row r="22" spans="2:17" ht="15" customHeight="1">
      <c r="B22" s="18" t="s">
        <v>32</v>
      </c>
      <c r="C22" s="19">
        <v>-1378</v>
      </c>
      <c r="D22" s="20">
        <v>-5893</v>
      </c>
      <c r="E22" s="20">
        <v>-92</v>
      </c>
      <c r="F22" s="20">
        <v>4</v>
      </c>
      <c r="G22" s="20">
        <v>1068</v>
      </c>
      <c r="H22" s="20">
        <v>1155</v>
      </c>
      <c r="I22" s="20">
        <v>-507</v>
      </c>
      <c r="J22" s="20">
        <v>-1812</v>
      </c>
      <c r="K22" s="20">
        <v>14755</v>
      </c>
      <c r="L22" s="20">
        <v>2462</v>
      </c>
      <c r="M22" s="20">
        <v>12293</v>
      </c>
      <c r="N22" s="20">
        <v>0</v>
      </c>
      <c r="O22" s="20">
        <v>-9651</v>
      </c>
      <c r="P22" s="20">
        <v>-497</v>
      </c>
      <c r="Q22" s="21">
        <v>44427</v>
      </c>
    </row>
    <row r="23" spans="2:17" ht="15" customHeight="1">
      <c r="B23" s="26" t="s">
        <v>33</v>
      </c>
      <c r="C23" s="19">
        <v>-13590</v>
      </c>
      <c r="D23" s="20">
        <v>-4985</v>
      </c>
      <c r="E23" s="20">
        <v>-3239</v>
      </c>
      <c r="F23" s="20">
        <v>4</v>
      </c>
      <c r="G23" s="20">
        <v>1246</v>
      </c>
      <c r="H23" s="20">
        <v>-173</v>
      </c>
      <c r="I23" s="20">
        <v>-531</v>
      </c>
      <c r="J23" s="20">
        <v>-3785</v>
      </c>
      <c r="K23" s="20">
        <v>14676</v>
      </c>
      <c r="L23" s="20">
        <v>2412</v>
      </c>
      <c r="M23" s="20">
        <v>12264</v>
      </c>
      <c r="N23" s="20">
        <v>0</v>
      </c>
      <c r="O23" s="20">
        <v>-19528</v>
      </c>
      <c r="P23" s="20">
        <v>-514</v>
      </c>
      <c r="Q23" s="21">
        <v>44425</v>
      </c>
    </row>
    <row r="24" spans="2:17" ht="15" customHeight="1">
      <c r="B24" s="27" t="s">
        <v>34</v>
      </c>
      <c r="C24" s="23">
        <v>-12266</v>
      </c>
      <c r="D24" s="24">
        <v>-7768</v>
      </c>
      <c r="E24" s="24">
        <v>-1693</v>
      </c>
      <c r="F24" s="24">
        <v>0</v>
      </c>
      <c r="G24" s="24">
        <v>-108</v>
      </c>
      <c r="H24" s="24">
        <v>954</v>
      </c>
      <c r="I24" s="24">
        <v>-248</v>
      </c>
      <c r="J24" s="24">
        <v>-2291</v>
      </c>
      <c r="K24" s="24">
        <v>0</v>
      </c>
      <c r="L24" s="24">
        <v>0</v>
      </c>
      <c r="M24" s="24">
        <v>0</v>
      </c>
      <c r="N24" s="24">
        <v>0</v>
      </c>
      <c r="O24" s="24">
        <v>-2805</v>
      </c>
      <c r="P24" s="24">
        <v>0</v>
      </c>
      <c r="Q24" s="25">
        <v>13576</v>
      </c>
    </row>
    <row r="25" spans="2:17" ht="15" customHeight="1">
      <c r="B25" s="27" t="s">
        <v>35</v>
      </c>
      <c r="C25" s="23">
        <v>-7635</v>
      </c>
      <c r="D25" s="24">
        <v>-7732</v>
      </c>
      <c r="E25" s="24">
        <v>-1379</v>
      </c>
      <c r="F25" s="24">
        <v>0</v>
      </c>
      <c r="G25" s="24">
        <v>1330</v>
      </c>
      <c r="H25" s="24">
        <v>-1367</v>
      </c>
      <c r="I25" s="24">
        <v>-308</v>
      </c>
      <c r="J25" s="24">
        <v>-1034</v>
      </c>
      <c r="K25" s="24">
        <v>1136</v>
      </c>
      <c r="L25" s="24">
        <v>57</v>
      </c>
      <c r="M25" s="24">
        <v>1079</v>
      </c>
      <c r="N25" s="24">
        <v>0</v>
      </c>
      <c r="O25" s="24">
        <v>340</v>
      </c>
      <c r="P25" s="24">
        <v>0</v>
      </c>
      <c r="Q25" s="25">
        <v>24403</v>
      </c>
    </row>
    <row r="26" spans="2:17" ht="15" customHeight="1">
      <c r="B26" s="27" t="s">
        <v>36</v>
      </c>
      <c r="C26" s="23">
        <v>6311</v>
      </c>
      <c r="D26" s="24">
        <v>10515</v>
      </c>
      <c r="E26" s="24">
        <v>-167</v>
      </c>
      <c r="F26" s="24">
        <v>4</v>
      </c>
      <c r="G26" s="24">
        <v>24</v>
      </c>
      <c r="H26" s="24">
        <v>240</v>
      </c>
      <c r="I26" s="24">
        <v>25</v>
      </c>
      <c r="J26" s="24">
        <v>-460</v>
      </c>
      <c r="K26" s="24">
        <v>13540</v>
      </c>
      <c r="L26" s="24">
        <v>2355</v>
      </c>
      <c r="M26" s="24">
        <v>11185</v>
      </c>
      <c r="N26" s="24">
        <v>0</v>
      </c>
      <c r="O26" s="24">
        <v>-17063</v>
      </c>
      <c r="P26" s="24">
        <v>-514</v>
      </c>
      <c r="Q26" s="25">
        <v>6446</v>
      </c>
    </row>
    <row r="27" spans="2:17" ht="15" customHeight="1">
      <c r="B27" s="22" t="s">
        <v>37</v>
      </c>
      <c r="C27" s="23">
        <v>12212</v>
      </c>
      <c r="D27" s="24">
        <v>-908</v>
      </c>
      <c r="E27" s="24">
        <v>3147</v>
      </c>
      <c r="F27" s="24">
        <v>0</v>
      </c>
      <c r="G27" s="24">
        <v>-178</v>
      </c>
      <c r="H27" s="24">
        <v>1328</v>
      </c>
      <c r="I27" s="24">
        <v>24</v>
      </c>
      <c r="J27" s="24">
        <v>1973</v>
      </c>
      <c r="K27" s="24">
        <v>79</v>
      </c>
      <c r="L27" s="24">
        <v>50</v>
      </c>
      <c r="M27" s="24">
        <v>29</v>
      </c>
      <c r="N27" s="24">
        <v>0</v>
      </c>
      <c r="O27" s="24">
        <v>9877</v>
      </c>
      <c r="P27" s="24">
        <v>17</v>
      </c>
      <c r="Q27" s="25">
        <v>2</v>
      </c>
    </row>
    <row r="28" spans="2:17" ht="15" customHeight="1">
      <c r="B28" s="18" t="s">
        <v>38</v>
      </c>
      <c r="C28" s="19">
        <v>12717</v>
      </c>
      <c r="D28" s="20">
        <v>-2378</v>
      </c>
      <c r="E28" s="20">
        <v>2460</v>
      </c>
      <c r="F28" s="20">
        <v>0</v>
      </c>
      <c r="G28" s="20">
        <v>239</v>
      </c>
      <c r="H28" s="20">
        <v>12</v>
      </c>
      <c r="I28" s="20">
        <v>-3</v>
      </c>
      <c r="J28" s="20">
        <v>2212</v>
      </c>
      <c r="K28" s="20">
        <v>-43</v>
      </c>
      <c r="L28" s="20">
        <v>-7</v>
      </c>
      <c r="M28" s="20">
        <v>-26</v>
      </c>
      <c r="N28" s="20">
        <v>-10</v>
      </c>
      <c r="O28" s="20">
        <v>12651</v>
      </c>
      <c r="P28" s="20">
        <v>27</v>
      </c>
      <c r="Q28" s="21">
        <v>-36</v>
      </c>
    </row>
    <row r="29" spans="2:17" ht="30" customHeight="1">
      <c r="B29" s="26" t="s">
        <v>39</v>
      </c>
      <c r="C29" s="19">
        <v>13088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13088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6646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6646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6442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6442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-371</v>
      </c>
      <c r="D32" s="24">
        <v>-2378</v>
      </c>
      <c r="E32" s="24">
        <v>2460</v>
      </c>
      <c r="F32" s="24">
        <v>0</v>
      </c>
      <c r="G32" s="24">
        <v>239</v>
      </c>
      <c r="H32" s="24">
        <v>12</v>
      </c>
      <c r="I32" s="24">
        <v>-3</v>
      </c>
      <c r="J32" s="24">
        <v>2212</v>
      </c>
      <c r="K32" s="24">
        <v>-43</v>
      </c>
      <c r="L32" s="24">
        <v>-7</v>
      </c>
      <c r="M32" s="24">
        <v>-26</v>
      </c>
      <c r="N32" s="24">
        <v>-10</v>
      </c>
      <c r="O32" s="24">
        <v>-437</v>
      </c>
      <c r="P32" s="24">
        <v>27</v>
      </c>
      <c r="Q32" s="25">
        <v>-36</v>
      </c>
    </row>
    <row r="33" spans="2:17" ht="15" customHeight="1">
      <c r="B33" s="28" t="s">
        <v>43</v>
      </c>
      <c r="C33" s="29">
        <v>57803</v>
      </c>
      <c r="D33" s="30">
        <v>21362</v>
      </c>
      <c r="E33" s="30">
        <v>-635</v>
      </c>
      <c r="F33" s="30">
        <v>36</v>
      </c>
      <c r="G33" s="30">
        <v>2025</v>
      </c>
      <c r="H33" s="30">
        <v>3856</v>
      </c>
      <c r="I33" s="30">
        <v>-573</v>
      </c>
      <c r="J33" s="30">
        <v>-5979</v>
      </c>
      <c r="K33" s="30">
        <v>36489</v>
      </c>
      <c r="L33" s="30">
        <v>24724</v>
      </c>
      <c r="M33" s="30">
        <v>9906</v>
      </c>
      <c r="N33" s="30">
        <v>1859</v>
      </c>
      <c r="O33" s="30">
        <v>681</v>
      </c>
      <c r="P33" s="30">
        <v>-94</v>
      </c>
      <c r="Q33" s="31">
        <v>2174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80933</v>
      </c>
      <c r="D35" s="16">
        <v>57654</v>
      </c>
      <c r="E35" s="16">
        <v>-64254</v>
      </c>
      <c r="F35" s="16">
        <v>-15472</v>
      </c>
      <c r="G35" s="16">
        <v>-61162</v>
      </c>
      <c r="H35" s="16">
        <v>17682</v>
      </c>
      <c r="I35" s="16">
        <v>-16963</v>
      </c>
      <c r="J35" s="16">
        <v>11661</v>
      </c>
      <c r="K35" s="16">
        <v>44729</v>
      </c>
      <c r="L35" s="16">
        <v>39249</v>
      </c>
      <c r="M35" s="16">
        <v>7019</v>
      </c>
      <c r="N35" s="16">
        <v>-1539</v>
      </c>
      <c r="O35" s="16">
        <v>41376</v>
      </c>
      <c r="P35" s="16">
        <v>1428</v>
      </c>
      <c r="Q35" s="17">
        <v>50075</v>
      </c>
    </row>
    <row r="36" spans="2:17" ht="15" customHeight="1">
      <c r="B36" s="18" t="s">
        <v>20</v>
      </c>
      <c r="C36" s="19">
        <v>-83347</v>
      </c>
      <c r="D36" s="20" t="str">
        <f>"M"</f>
        <v>M</v>
      </c>
      <c r="E36" s="20">
        <v>-83037</v>
      </c>
      <c r="F36" s="20">
        <v>-14579</v>
      </c>
      <c r="G36" s="20">
        <v>-68458</v>
      </c>
      <c r="H36" s="20">
        <v>0</v>
      </c>
      <c r="I36" s="20">
        <v>0</v>
      </c>
      <c r="J36" s="20">
        <v>0</v>
      </c>
      <c r="K36" s="20">
        <v>-310</v>
      </c>
      <c r="L36" s="20">
        <v>-310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-6532</v>
      </c>
    </row>
    <row r="37" spans="2:17" ht="15" customHeight="1">
      <c r="B37" s="22" t="s">
        <v>21</v>
      </c>
      <c r="C37" s="23">
        <v>13621</v>
      </c>
      <c r="D37" s="24" t="str">
        <f>"M"</f>
        <v>M</v>
      </c>
      <c r="E37" s="24">
        <v>13621</v>
      </c>
      <c r="F37" s="24">
        <v>13621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625</v>
      </c>
    </row>
    <row r="38" spans="2:17" ht="15" customHeight="1">
      <c r="B38" s="22" t="s">
        <v>22</v>
      </c>
      <c r="C38" s="23">
        <v>180416</v>
      </c>
      <c r="D38" s="24" t="str">
        <f>"M"</f>
        <v>M</v>
      </c>
      <c r="E38" s="24">
        <v>180726</v>
      </c>
      <c r="F38" s="24">
        <v>143084</v>
      </c>
      <c r="G38" s="24">
        <v>37642</v>
      </c>
      <c r="H38" s="24">
        <v>0</v>
      </c>
      <c r="I38" s="24">
        <v>0</v>
      </c>
      <c r="J38" s="24">
        <v>0</v>
      </c>
      <c r="K38" s="24">
        <v>-310</v>
      </c>
      <c r="L38" s="24">
        <v>-310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-7727</v>
      </c>
    </row>
    <row r="39" spans="2:17" ht="15" customHeight="1">
      <c r="B39" s="22" t="s">
        <v>23</v>
      </c>
      <c r="C39" s="23">
        <v>-277384</v>
      </c>
      <c r="D39" s="24" t="str">
        <f>"M"</f>
        <v>M</v>
      </c>
      <c r="E39" s="24">
        <v>-277384</v>
      </c>
      <c r="F39" s="24">
        <v>-171284</v>
      </c>
      <c r="G39" s="24">
        <v>-106100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570</v>
      </c>
    </row>
    <row r="40" spans="2:17" ht="15" customHeight="1">
      <c r="B40" s="18" t="s">
        <v>24</v>
      </c>
      <c r="C40" s="19">
        <v>68564</v>
      </c>
      <c r="D40" s="20">
        <v>7286</v>
      </c>
      <c r="E40" s="20">
        <v>12641</v>
      </c>
      <c r="F40" s="20">
        <v>-337</v>
      </c>
      <c r="G40" s="20">
        <v>4175</v>
      </c>
      <c r="H40" s="20">
        <v>7354</v>
      </c>
      <c r="I40" s="20">
        <v>95</v>
      </c>
      <c r="J40" s="20">
        <v>1354</v>
      </c>
      <c r="K40" s="20">
        <v>48748</v>
      </c>
      <c r="L40" s="20">
        <v>50461</v>
      </c>
      <c r="M40" s="20">
        <v>-1713</v>
      </c>
      <c r="N40" s="20">
        <v>0</v>
      </c>
      <c r="O40" s="20">
        <v>-111</v>
      </c>
      <c r="P40" s="20">
        <v>0</v>
      </c>
      <c r="Q40" s="21">
        <v>16109</v>
      </c>
    </row>
    <row r="41" spans="2:17" ht="15" customHeight="1">
      <c r="B41" s="26" t="s">
        <v>25</v>
      </c>
      <c r="C41" s="19">
        <v>80110</v>
      </c>
      <c r="D41" s="20">
        <v>8457</v>
      </c>
      <c r="E41" s="20">
        <v>23467</v>
      </c>
      <c r="F41" s="20">
        <v>0</v>
      </c>
      <c r="G41" s="20">
        <v>14602</v>
      </c>
      <c r="H41" s="20">
        <v>7372</v>
      </c>
      <c r="I41" s="20">
        <v>100</v>
      </c>
      <c r="J41" s="20">
        <v>1393</v>
      </c>
      <c r="K41" s="20">
        <v>48297</v>
      </c>
      <c r="L41" s="20">
        <v>50500</v>
      </c>
      <c r="M41" s="20">
        <v>-2203</v>
      </c>
      <c r="N41" s="20">
        <v>0</v>
      </c>
      <c r="O41" s="20">
        <v>-111</v>
      </c>
      <c r="P41" s="20">
        <v>0</v>
      </c>
      <c r="Q41" s="21">
        <v>20314</v>
      </c>
    </row>
    <row r="42" spans="2:17" s="34" customFormat="1" ht="15" customHeight="1">
      <c r="B42" s="27" t="s">
        <v>26</v>
      </c>
      <c r="C42" s="23">
        <v>16722</v>
      </c>
      <c r="D42" s="24">
        <v>436</v>
      </c>
      <c r="E42" s="24">
        <v>-149</v>
      </c>
      <c r="F42" s="24">
        <v>0</v>
      </c>
      <c r="G42" s="24">
        <v>0</v>
      </c>
      <c r="H42" s="24">
        <v>-149</v>
      </c>
      <c r="I42" s="24">
        <v>0</v>
      </c>
      <c r="J42" s="24">
        <v>0</v>
      </c>
      <c r="K42" s="24">
        <v>16435</v>
      </c>
      <c r="L42" s="24">
        <v>16205</v>
      </c>
      <c r="M42" s="24">
        <v>230</v>
      </c>
      <c r="N42" s="24">
        <v>0</v>
      </c>
      <c r="O42" s="24">
        <v>0</v>
      </c>
      <c r="P42" s="24">
        <v>0</v>
      </c>
      <c r="Q42" s="25">
        <v>21811</v>
      </c>
    </row>
    <row r="43" spans="2:17" ht="15" customHeight="1">
      <c r="B43" s="27" t="s">
        <v>27</v>
      </c>
      <c r="C43" s="23">
        <v>63388</v>
      </c>
      <c r="D43" s="24">
        <v>8021</v>
      </c>
      <c r="E43" s="24">
        <v>23616</v>
      </c>
      <c r="F43" s="24">
        <v>0</v>
      </c>
      <c r="G43" s="24">
        <v>14602</v>
      </c>
      <c r="H43" s="24">
        <v>7521</v>
      </c>
      <c r="I43" s="24">
        <v>100</v>
      </c>
      <c r="J43" s="24">
        <v>1393</v>
      </c>
      <c r="K43" s="24">
        <v>31862</v>
      </c>
      <c r="L43" s="24">
        <v>34295</v>
      </c>
      <c r="M43" s="24">
        <v>-2433</v>
      </c>
      <c r="N43" s="24">
        <v>0</v>
      </c>
      <c r="O43" s="24">
        <v>-111</v>
      </c>
      <c r="P43" s="24">
        <v>0</v>
      </c>
      <c r="Q43" s="25">
        <v>-1497</v>
      </c>
    </row>
    <row r="44" spans="2:17" ht="15" customHeight="1">
      <c r="B44" s="22" t="s">
        <v>28</v>
      </c>
      <c r="C44" s="23">
        <v>-11546</v>
      </c>
      <c r="D44" s="24">
        <v>-1171</v>
      </c>
      <c r="E44" s="24">
        <v>-10826</v>
      </c>
      <c r="F44" s="24">
        <v>-337</v>
      </c>
      <c r="G44" s="24">
        <v>-10427</v>
      </c>
      <c r="H44" s="24">
        <v>-18</v>
      </c>
      <c r="I44" s="24">
        <v>-5</v>
      </c>
      <c r="J44" s="24">
        <v>-39</v>
      </c>
      <c r="K44" s="24">
        <v>451</v>
      </c>
      <c r="L44" s="24">
        <v>-39</v>
      </c>
      <c r="M44" s="24">
        <v>490</v>
      </c>
      <c r="N44" s="24">
        <v>0</v>
      </c>
      <c r="O44" s="24">
        <v>0</v>
      </c>
      <c r="P44" s="24">
        <v>0</v>
      </c>
      <c r="Q44" s="25">
        <v>-4205</v>
      </c>
    </row>
    <row r="45" spans="2:17" ht="15" customHeight="1">
      <c r="B45" s="18" t="s">
        <v>29</v>
      </c>
      <c r="C45" s="19">
        <v>23186</v>
      </c>
      <c r="D45" s="20">
        <v>-14702</v>
      </c>
      <c r="E45" s="20">
        <v>-6313</v>
      </c>
      <c r="F45" s="20">
        <v>0</v>
      </c>
      <c r="G45" s="20">
        <v>9775</v>
      </c>
      <c r="H45" s="20">
        <v>5190</v>
      </c>
      <c r="I45" s="20">
        <v>-17097</v>
      </c>
      <c r="J45" s="20">
        <v>-4181</v>
      </c>
      <c r="K45" s="20">
        <v>-468</v>
      </c>
      <c r="L45" s="20">
        <v>-3716</v>
      </c>
      <c r="M45" s="20">
        <v>3348</v>
      </c>
      <c r="N45" s="20">
        <v>-100</v>
      </c>
      <c r="O45" s="20">
        <v>42932</v>
      </c>
      <c r="P45" s="20">
        <v>1737</v>
      </c>
      <c r="Q45" s="21">
        <v>-2679</v>
      </c>
    </row>
    <row r="46" spans="2:17" ht="15" customHeight="1">
      <c r="B46" s="22" t="s">
        <v>30</v>
      </c>
      <c r="C46" s="23">
        <v>-143</v>
      </c>
      <c r="D46" s="24">
        <v>-2352</v>
      </c>
      <c r="E46" s="24">
        <v>-2836</v>
      </c>
      <c r="F46" s="24">
        <v>0</v>
      </c>
      <c r="G46" s="24">
        <v>0</v>
      </c>
      <c r="H46" s="24">
        <v>2063</v>
      </c>
      <c r="I46" s="24">
        <v>-791</v>
      </c>
      <c r="J46" s="24">
        <v>-4108</v>
      </c>
      <c r="K46" s="24">
        <v>2543</v>
      </c>
      <c r="L46" s="24">
        <v>2723</v>
      </c>
      <c r="M46" s="24">
        <v>-130</v>
      </c>
      <c r="N46" s="24">
        <v>-50</v>
      </c>
      <c r="O46" s="24">
        <v>2462</v>
      </c>
      <c r="P46" s="24">
        <v>40</v>
      </c>
      <c r="Q46" s="25">
        <v>-582</v>
      </c>
    </row>
    <row r="47" spans="2:17" ht="15" customHeight="1">
      <c r="B47" s="22" t="s">
        <v>31</v>
      </c>
      <c r="C47" s="23">
        <v>23329</v>
      </c>
      <c r="D47" s="24">
        <v>-12350</v>
      </c>
      <c r="E47" s="24">
        <v>-3477</v>
      </c>
      <c r="F47" s="24">
        <v>0</v>
      </c>
      <c r="G47" s="24">
        <v>9775</v>
      </c>
      <c r="H47" s="24">
        <v>3127</v>
      </c>
      <c r="I47" s="24">
        <v>-16306</v>
      </c>
      <c r="J47" s="24">
        <v>-73</v>
      </c>
      <c r="K47" s="24">
        <v>-3011</v>
      </c>
      <c r="L47" s="24">
        <v>-6439</v>
      </c>
      <c r="M47" s="24">
        <v>3478</v>
      </c>
      <c r="N47" s="24">
        <v>-50</v>
      </c>
      <c r="O47" s="24">
        <v>40470</v>
      </c>
      <c r="P47" s="24">
        <v>1697</v>
      </c>
      <c r="Q47" s="25">
        <v>-2097</v>
      </c>
    </row>
    <row r="48" spans="2:17" ht="15" customHeight="1">
      <c r="B48" s="18" t="s">
        <v>32</v>
      </c>
      <c r="C48" s="19">
        <v>24405</v>
      </c>
      <c r="D48" s="20">
        <v>21860</v>
      </c>
      <c r="E48" s="20">
        <v>2545</v>
      </c>
      <c r="F48" s="20">
        <v>0</v>
      </c>
      <c r="G48" s="20">
        <v>495</v>
      </c>
      <c r="H48" s="20">
        <v>2681</v>
      </c>
      <c r="I48" s="20">
        <v>-631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18644</v>
      </c>
    </row>
    <row r="49" spans="2:17" ht="15" customHeight="1">
      <c r="B49" s="26" t="s">
        <v>33</v>
      </c>
      <c r="C49" s="19">
        <v>24347</v>
      </c>
      <c r="D49" s="20">
        <v>21860</v>
      </c>
      <c r="E49" s="20">
        <v>2487</v>
      </c>
      <c r="F49" s="20">
        <v>0</v>
      </c>
      <c r="G49" s="20">
        <v>0</v>
      </c>
      <c r="H49" s="20">
        <v>3118</v>
      </c>
      <c r="I49" s="20">
        <v>-631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6488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1310</v>
      </c>
    </row>
    <row r="51" spans="2:17" ht="15" customHeight="1">
      <c r="B51" s="27" t="s">
        <v>35</v>
      </c>
      <c r="C51" s="23">
        <v>9694</v>
      </c>
      <c r="D51" s="24">
        <v>7182</v>
      </c>
      <c r="E51" s="24">
        <v>2512</v>
      </c>
      <c r="F51" s="24">
        <v>0</v>
      </c>
      <c r="G51" s="24">
        <v>0</v>
      </c>
      <c r="H51" s="24">
        <v>3143</v>
      </c>
      <c r="I51" s="24">
        <v>-631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7074</v>
      </c>
    </row>
    <row r="52" spans="2:17" ht="15" customHeight="1">
      <c r="B52" s="27" t="s">
        <v>36</v>
      </c>
      <c r="C52" s="23">
        <v>14653</v>
      </c>
      <c r="D52" s="24">
        <v>14678</v>
      </c>
      <c r="E52" s="24">
        <v>-25</v>
      </c>
      <c r="F52" s="24">
        <v>0</v>
      </c>
      <c r="G52" s="24">
        <v>0</v>
      </c>
      <c r="H52" s="24">
        <v>-25</v>
      </c>
      <c r="I52" s="24">
        <v>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-1896</v>
      </c>
    </row>
    <row r="53" spans="2:17" ht="15" customHeight="1">
      <c r="B53" s="22" t="s">
        <v>37</v>
      </c>
      <c r="C53" s="23">
        <v>58</v>
      </c>
      <c r="D53" s="24" t="str">
        <f aca="true" t="shared" si="6" ref="D53:D58">"M"</f>
        <v>M</v>
      </c>
      <c r="E53" s="24">
        <v>58</v>
      </c>
      <c r="F53" s="24" t="str">
        <f aca="true" t="shared" si="7" ref="F53:F58">"M"</f>
        <v>M</v>
      </c>
      <c r="G53" s="24">
        <v>495</v>
      </c>
      <c r="H53" s="24">
        <v>-437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12156</v>
      </c>
    </row>
    <row r="54" spans="2:17" ht="15" customHeight="1">
      <c r="B54" s="18" t="s">
        <v>38</v>
      </c>
      <c r="C54" s="19">
        <v>12681</v>
      </c>
      <c r="D54" s="20" t="str">
        <f t="shared" si="6"/>
        <v>M</v>
      </c>
      <c r="E54" s="20">
        <v>12681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12681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13088</v>
      </c>
      <c r="D55" s="20" t="str">
        <f t="shared" si="6"/>
        <v>M</v>
      </c>
      <c r="E55" s="20">
        <v>13088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13088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6646</v>
      </c>
      <c r="D56" s="24" t="str">
        <f t="shared" si="6"/>
        <v>M</v>
      </c>
      <c r="E56" s="24">
        <v>6646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6646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6442</v>
      </c>
      <c r="D57" s="24" t="str">
        <f t="shared" si="6"/>
        <v>M</v>
      </c>
      <c r="E57" s="24">
        <v>6442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6442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-407</v>
      </c>
      <c r="D58" s="24" t="str">
        <f t="shared" si="6"/>
        <v>M</v>
      </c>
      <c r="E58" s="24">
        <v>-407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-407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35444</v>
      </c>
      <c r="D59" s="30">
        <v>43210</v>
      </c>
      <c r="E59" s="30">
        <v>-2771</v>
      </c>
      <c r="F59" s="30">
        <v>-556</v>
      </c>
      <c r="G59" s="30">
        <v>-7149</v>
      </c>
      <c r="H59" s="30">
        <v>2457</v>
      </c>
      <c r="I59" s="30">
        <v>670</v>
      </c>
      <c r="J59" s="30">
        <v>1807</v>
      </c>
      <c r="K59" s="30">
        <v>-3241</v>
      </c>
      <c r="L59" s="30">
        <v>-7186</v>
      </c>
      <c r="M59" s="30">
        <v>5384</v>
      </c>
      <c r="N59" s="30">
        <v>-1439</v>
      </c>
      <c r="O59" s="30">
        <v>-1445</v>
      </c>
      <c r="P59" s="30">
        <v>-309</v>
      </c>
      <c r="Q59" s="31">
        <v>24533</v>
      </c>
    </row>
    <row r="60" spans="2:17" ht="17.25" customHeight="1">
      <c r="B60" s="35" t="s">
        <v>46</v>
      </c>
      <c r="C60" s="36">
        <f aca="true" t="shared" si="9" ref="C60:Q60">C6-C35</f>
        <v>-39313</v>
      </c>
      <c r="D60" s="37">
        <f t="shared" si="9"/>
        <v>-33260</v>
      </c>
      <c r="E60" s="37">
        <f t="shared" si="9"/>
        <v>27022</v>
      </c>
      <c r="F60" s="37">
        <f t="shared" si="9"/>
        <v>1327</v>
      </c>
      <c r="G60" s="37">
        <f t="shared" si="9"/>
        <v>6596</v>
      </c>
      <c r="H60" s="37">
        <f t="shared" si="9"/>
        <v>-2050</v>
      </c>
      <c r="I60" s="37">
        <f t="shared" si="9"/>
        <v>17289</v>
      </c>
      <c r="J60" s="37">
        <f t="shared" si="9"/>
        <v>3860</v>
      </c>
      <c r="K60" s="37">
        <f t="shared" si="9"/>
        <v>-26954</v>
      </c>
      <c r="L60" s="37">
        <f t="shared" si="9"/>
        <v>-36520</v>
      </c>
      <c r="M60" s="37">
        <f t="shared" si="9"/>
        <v>5550</v>
      </c>
      <c r="N60" s="37">
        <f t="shared" si="9"/>
        <v>4016</v>
      </c>
      <c r="O60" s="37">
        <f t="shared" si="9"/>
        <v>-3367</v>
      </c>
      <c r="P60" s="37">
        <f t="shared" si="9"/>
        <v>-2754</v>
      </c>
      <c r="Q60" s="38">
        <f t="shared" si="9"/>
        <v>39313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2011-10-17T13:01:11Z</dcterms:created>
  <dcterms:modified xsi:type="dcterms:W3CDTF">2011-10-17T13:01:12Z</dcterms:modified>
  <cp:category/>
  <cp:version/>
  <cp:contentType/>
  <cp:contentStatus/>
</cp:coreProperties>
</file>