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cz 2012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<sst xmlns="http://schemas.openxmlformats.org/spreadsheetml/2006/main" count="70" uniqueCount="47">
  <si>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rozvaha 3Q 2012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</si>
  <si>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</si>
  <si>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</si>
  <si>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</si>
  <si>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</si>
  <si>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</si>
  <si>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</si>
  <si>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</si>
  <si>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</si>
  <si>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</si>
  <si>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</si>
  <si>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</si>
  <si>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</si>
  <si>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</si>
  <si>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</si>
  <si>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</si>
  <si>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</t>
  </si>
  <si>
    <t>Měnové zlato a zvláštní práva čerpání (AF.1)</t>
  </si>
  <si>
    <t>Měnové zlato (AF.11)</t>
  </si>
  <si>
    <t>Zvláštní práva čerpání (AF.12)</t>
  </si>
  <si>
    <t>Oběživo a vklady (AF.2)</t>
  </si>
  <si>
    <t>Oběživo (AF.21)</t>
  </si>
  <si>
    <t>Převoditelné vklady (AF.22)</t>
  </si>
  <si>
    <t>Ostatní vklady (AF.29)</t>
  </si>
  <si>
    <t>Cenné papíry jiné než účasti (AF.3)</t>
  </si>
  <si>
    <t>Cenné papíry jiné než účasti, mimo finanční deriváty (AF.33)</t>
  </si>
  <si>
    <t>Krátkodobé (AF.331)</t>
  </si>
  <si>
    <t>Dlouhodobé (AF.332)</t>
  </si>
  <si>
    <t>Finanční deriváty (AF.34)</t>
  </si>
  <si>
    <t>Půjčky (AF.4)</t>
  </si>
  <si>
    <t>Krátkodobé půjky (AF.41)</t>
  </si>
  <si>
    <t>Dlouhodobé půjčky (AF.42)</t>
  </si>
  <si>
    <t>Účasti (AF.5)</t>
  </si>
  <si>
    <t xml:space="preserve">Účasti, mimo účastí v investičních fondech (AF.51) </t>
  </si>
  <si>
    <t>Kotované akcie (AF.511)</t>
  </si>
  <si>
    <t>Nekótované akcie (AF.512)</t>
  </si>
  <si>
    <t>Jiné účasti (AF.513)</t>
  </si>
  <si>
    <t>Účasti v investičních fondech (AF.52)</t>
  </si>
  <si>
    <t>Pojistné technické rezervy (AF.6)</t>
  </si>
  <si>
    <t>Čistý podíl domácností na rezervách životního pojištění a na rezervách penzijních fondů (AF.61)</t>
  </si>
  <si>
    <t>Čistý podíl domácností na rezervách životního pojištění (AF.611)</t>
  </si>
  <si>
    <t>Čistý podíl domácností na rezervách penzijních fondů (AF.612)</t>
  </si>
  <si>
    <t>Předplacené pojistné a rezervy na nevyrovnané nároky (AF.62)</t>
  </si>
  <si>
    <t>Ostatní pohledávky (AF.7)</t>
  </si>
  <si>
    <t>Závazky</t>
  </si>
  <si>
    <t>Ostatní závazky (AF.7)</t>
  </si>
  <si>
    <t>Čistá finanční aktiva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</si>
</sst>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48.14062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3.5742187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48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17673829</v>
      </c>
      <c r="D6" s="16">
        <v>4814275</v>
      </c>
      <c r="E6" s="16">
        <v>7028596</v>
      </c>
      <c r="F6" s="16">
        <v>816300</v>
      </c>
      <c r="G6" s="16">
        <v>4712873</v>
      </c>
      <c r="H6" s="16">
        <v>685044</v>
      </c>
      <c r="I6" s="16">
        <v>76980</v>
      </c>
      <c r="J6" s="16">
        <v>737399</v>
      </c>
      <c r="K6" s="16">
        <v>1840454</v>
      </c>
      <c r="L6" s="16">
        <v>1330349</v>
      </c>
      <c r="M6" s="16">
        <v>472720</v>
      </c>
      <c r="N6" s="16">
        <v>37385</v>
      </c>
      <c r="O6" s="16">
        <v>3948975</v>
      </c>
      <c r="P6" s="16">
        <v>41529</v>
      </c>
      <c r="Q6" s="17">
        <v>4130132</v>
      </c>
    </row>
    <row r="7" spans="2:17" ht="15" customHeight="1">
      <c r="B7" s="18" t="s">
        <v>17</v>
      </c>
      <c r="C7" s="19">
        <v>35101</v>
      </c>
      <c r="D7" s="20" t="str">
        <f>"M"</f>
        <v>M</v>
      </c>
      <c r="E7" s="20">
        <v>35101</v>
      </c>
      <c r="F7" s="20">
        <v>35101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12771</v>
      </c>
      <c r="D8" s="24" t="str">
        <f>"M"</f>
        <v>M</v>
      </c>
      <c r="E8" s="24">
        <v>12771</v>
      </c>
      <c r="F8" s="24">
        <v>12771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22330</v>
      </c>
      <c r="D9" s="24" t="str">
        <f>"M"</f>
        <v>M</v>
      </c>
      <c r="E9" s="24">
        <v>22330</v>
      </c>
      <c r="F9" s="24">
        <v>22330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4698383</v>
      </c>
      <c r="D10" s="20">
        <v>821007</v>
      </c>
      <c r="E10" s="20">
        <v>1158059</v>
      </c>
      <c r="F10" s="20">
        <v>149335</v>
      </c>
      <c r="G10" s="20">
        <v>883740</v>
      </c>
      <c r="H10" s="20">
        <v>42767</v>
      </c>
      <c r="I10" s="20">
        <v>25494</v>
      </c>
      <c r="J10" s="20">
        <v>56723</v>
      </c>
      <c r="K10" s="20">
        <v>509354</v>
      </c>
      <c r="L10" s="20">
        <v>352312</v>
      </c>
      <c r="M10" s="20">
        <v>140130</v>
      </c>
      <c r="N10" s="20">
        <v>16912</v>
      </c>
      <c r="O10" s="20">
        <v>2183506</v>
      </c>
      <c r="P10" s="20">
        <v>26457</v>
      </c>
      <c r="Q10" s="21">
        <v>306902</v>
      </c>
    </row>
    <row r="11" spans="2:17" ht="15" customHeight="1">
      <c r="B11" s="22" t="s">
        <v>21</v>
      </c>
      <c r="C11" s="23">
        <v>415099</v>
      </c>
      <c r="D11" s="24">
        <v>80742</v>
      </c>
      <c r="E11" s="24">
        <v>34875</v>
      </c>
      <c r="F11" s="24">
        <v>51</v>
      </c>
      <c r="G11" s="24">
        <v>33402</v>
      </c>
      <c r="H11" s="24">
        <v>321</v>
      </c>
      <c r="I11" s="24">
        <v>1090</v>
      </c>
      <c r="J11" s="24">
        <v>11</v>
      </c>
      <c r="K11" s="24">
        <v>1041</v>
      </c>
      <c r="L11" s="24">
        <v>477</v>
      </c>
      <c r="M11" s="24">
        <v>549</v>
      </c>
      <c r="N11" s="24">
        <v>15</v>
      </c>
      <c r="O11" s="24">
        <v>297206</v>
      </c>
      <c r="P11" s="24">
        <v>1235</v>
      </c>
      <c r="Q11" s="25">
        <v>6347</v>
      </c>
    </row>
    <row r="12" spans="2:17" ht="15" customHeight="1">
      <c r="B12" s="22" t="s">
        <v>22</v>
      </c>
      <c r="C12" s="23">
        <v>2168750</v>
      </c>
      <c r="D12" s="24">
        <v>566379</v>
      </c>
      <c r="E12" s="24">
        <v>226539</v>
      </c>
      <c r="F12" s="24">
        <v>82932</v>
      </c>
      <c r="G12" s="24">
        <v>106831</v>
      </c>
      <c r="H12" s="24">
        <v>22189</v>
      </c>
      <c r="I12" s="24">
        <v>7873</v>
      </c>
      <c r="J12" s="24">
        <v>6714</v>
      </c>
      <c r="K12" s="24">
        <v>242710</v>
      </c>
      <c r="L12" s="24">
        <v>110027</v>
      </c>
      <c r="M12" s="24">
        <v>124210</v>
      </c>
      <c r="N12" s="24">
        <v>8473</v>
      </c>
      <c r="O12" s="24">
        <v>1113114</v>
      </c>
      <c r="P12" s="24">
        <v>20008</v>
      </c>
      <c r="Q12" s="25">
        <v>97084</v>
      </c>
    </row>
    <row r="13" spans="2:17" ht="15" customHeight="1">
      <c r="B13" s="22" t="s">
        <v>23</v>
      </c>
      <c r="C13" s="23">
        <v>2114534</v>
      </c>
      <c r="D13" s="24">
        <v>173886</v>
      </c>
      <c r="E13" s="24">
        <v>896645</v>
      </c>
      <c r="F13" s="24">
        <v>66352</v>
      </c>
      <c r="G13" s="24">
        <v>743507</v>
      </c>
      <c r="H13" s="24">
        <v>20257</v>
      </c>
      <c r="I13" s="24">
        <v>16531</v>
      </c>
      <c r="J13" s="24">
        <v>49998</v>
      </c>
      <c r="K13" s="24">
        <v>265603</v>
      </c>
      <c r="L13" s="24">
        <v>241808</v>
      </c>
      <c r="M13" s="24">
        <v>15371</v>
      </c>
      <c r="N13" s="24">
        <v>8424</v>
      </c>
      <c r="O13" s="24">
        <v>773186</v>
      </c>
      <c r="P13" s="24">
        <v>5214</v>
      </c>
      <c r="Q13" s="25">
        <v>203471</v>
      </c>
    </row>
    <row r="14" spans="2:17" ht="15" customHeight="1">
      <c r="B14" s="18" t="s">
        <v>24</v>
      </c>
      <c r="C14" s="19">
        <v>2659330</v>
      </c>
      <c r="D14" s="20">
        <v>66096</v>
      </c>
      <c r="E14" s="20">
        <v>2344445</v>
      </c>
      <c r="F14" s="20">
        <v>526662</v>
      </c>
      <c r="G14" s="20">
        <v>1205095</v>
      </c>
      <c r="H14" s="20">
        <v>76952</v>
      </c>
      <c r="I14" s="20">
        <v>31113</v>
      </c>
      <c r="J14" s="20">
        <v>504623</v>
      </c>
      <c r="K14" s="20">
        <v>137042</v>
      </c>
      <c r="L14" s="20">
        <v>123324</v>
      </c>
      <c r="M14" s="20">
        <v>12880</v>
      </c>
      <c r="N14" s="20">
        <v>838</v>
      </c>
      <c r="O14" s="20">
        <v>108240</v>
      </c>
      <c r="P14" s="20">
        <v>3507</v>
      </c>
      <c r="Q14" s="21">
        <v>796996</v>
      </c>
    </row>
    <row r="15" spans="2:17" ht="15" customHeight="1">
      <c r="B15" s="26" t="s">
        <v>25</v>
      </c>
      <c r="C15" s="19">
        <v>2464976</v>
      </c>
      <c r="D15" s="20">
        <v>47099</v>
      </c>
      <c r="E15" s="20">
        <v>2173907</v>
      </c>
      <c r="F15" s="20">
        <v>526016</v>
      </c>
      <c r="G15" s="20">
        <v>1037498</v>
      </c>
      <c r="H15" s="20">
        <v>76286</v>
      </c>
      <c r="I15" s="20">
        <v>29941</v>
      </c>
      <c r="J15" s="20">
        <v>504166</v>
      </c>
      <c r="K15" s="20">
        <v>134322</v>
      </c>
      <c r="L15" s="20">
        <v>123322</v>
      </c>
      <c r="M15" s="20">
        <v>10162</v>
      </c>
      <c r="N15" s="20">
        <v>838</v>
      </c>
      <c r="O15" s="20">
        <v>106151</v>
      </c>
      <c r="P15" s="20">
        <v>3497</v>
      </c>
      <c r="Q15" s="21">
        <v>658529</v>
      </c>
    </row>
    <row r="16" spans="2:17" ht="15" customHeight="1">
      <c r="B16" s="27" t="s">
        <v>26</v>
      </c>
      <c r="C16" s="23">
        <v>380292</v>
      </c>
      <c r="D16" s="24">
        <v>22917</v>
      </c>
      <c r="E16" s="24">
        <v>279261</v>
      </c>
      <c r="F16" s="24">
        <v>110286</v>
      </c>
      <c r="G16" s="24">
        <v>146726</v>
      </c>
      <c r="H16" s="24">
        <v>3045</v>
      </c>
      <c r="I16" s="24">
        <v>8937</v>
      </c>
      <c r="J16" s="24">
        <v>10267</v>
      </c>
      <c r="K16" s="24">
        <v>75165</v>
      </c>
      <c r="L16" s="24">
        <v>69087</v>
      </c>
      <c r="M16" s="24">
        <v>6055</v>
      </c>
      <c r="N16" s="24">
        <v>23</v>
      </c>
      <c r="O16" s="24">
        <v>2022</v>
      </c>
      <c r="P16" s="24">
        <v>927</v>
      </c>
      <c r="Q16" s="25">
        <v>7337</v>
      </c>
    </row>
    <row r="17" spans="2:17" ht="15" customHeight="1">
      <c r="B17" s="27" t="s">
        <v>27</v>
      </c>
      <c r="C17" s="23">
        <v>2084684</v>
      </c>
      <c r="D17" s="24">
        <v>24182</v>
      </c>
      <c r="E17" s="24">
        <v>1894646</v>
      </c>
      <c r="F17" s="24">
        <v>415730</v>
      </c>
      <c r="G17" s="24">
        <v>890772</v>
      </c>
      <c r="H17" s="24">
        <v>73241</v>
      </c>
      <c r="I17" s="24">
        <v>21004</v>
      </c>
      <c r="J17" s="24">
        <v>493899</v>
      </c>
      <c r="K17" s="24">
        <v>59157</v>
      </c>
      <c r="L17" s="24">
        <v>54235</v>
      </c>
      <c r="M17" s="24">
        <v>4107</v>
      </c>
      <c r="N17" s="24">
        <v>815</v>
      </c>
      <c r="O17" s="24">
        <v>104129</v>
      </c>
      <c r="P17" s="24">
        <v>2570</v>
      </c>
      <c r="Q17" s="25">
        <v>651192</v>
      </c>
    </row>
    <row r="18" spans="2:17" ht="15" customHeight="1">
      <c r="B18" s="22" t="s">
        <v>28</v>
      </c>
      <c r="C18" s="23">
        <v>194354</v>
      </c>
      <c r="D18" s="24">
        <v>18997</v>
      </c>
      <c r="E18" s="24">
        <v>170538</v>
      </c>
      <c r="F18" s="24">
        <v>646</v>
      </c>
      <c r="G18" s="24">
        <v>167597</v>
      </c>
      <c r="H18" s="24">
        <v>666</v>
      </c>
      <c r="I18" s="24">
        <v>1172</v>
      </c>
      <c r="J18" s="24">
        <v>457</v>
      </c>
      <c r="K18" s="24">
        <v>2720</v>
      </c>
      <c r="L18" s="24">
        <v>2</v>
      </c>
      <c r="M18" s="24">
        <v>2718</v>
      </c>
      <c r="N18" s="24">
        <v>0</v>
      </c>
      <c r="O18" s="24">
        <v>2089</v>
      </c>
      <c r="P18" s="24">
        <v>10</v>
      </c>
      <c r="Q18" s="25">
        <v>138467</v>
      </c>
    </row>
    <row r="19" spans="2:17" ht="15" customHeight="1">
      <c r="B19" s="18" t="s">
        <v>29</v>
      </c>
      <c r="C19" s="19">
        <v>3178526</v>
      </c>
      <c r="D19" s="20">
        <v>315996</v>
      </c>
      <c r="E19" s="20">
        <v>2793905</v>
      </c>
      <c r="F19" s="20">
        <v>19410</v>
      </c>
      <c r="G19" s="20">
        <v>2449802</v>
      </c>
      <c r="H19" s="20">
        <v>318206</v>
      </c>
      <c r="I19" s="20">
        <v>3536</v>
      </c>
      <c r="J19" s="20">
        <v>2951</v>
      </c>
      <c r="K19" s="20">
        <v>50939</v>
      </c>
      <c r="L19" s="20">
        <v>47177</v>
      </c>
      <c r="M19" s="20">
        <v>3762</v>
      </c>
      <c r="N19" s="20">
        <v>0</v>
      </c>
      <c r="O19" s="20">
        <v>16524</v>
      </c>
      <c r="P19" s="20">
        <v>1162</v>
      </c>
      <c r="Q19" s="21">
        <v>533883</v>
      </c>
    </row>
    <row r="20" spans="2:17" ht="15" customHeight="1">
      <c r="B20" s="22" t="s">
        <v>30</v>
      </c>
      <c r="C20" s="23">
        <v>619770</v>
      </c>
      <c r="D20" s="24">
        <v>92194</v>
      </c>
      <c r="E20" s="24">
        <v>525867</v>
      </c>
      <c r="F20" s="24">
        <v>16224</v>
      </c>
      <c r="G20" s="24">
        <v>415247</v>
      </c>
      <c r="H20" s="24">
        <v>93396</v>
      </c>
      <c r="I20" s="24">
        <v>1000</v>
      </c>
      <c r="J20" s="24">
        <v>0</v>
      </c>
      <c r="K20" s="24">
        <v>1644</v>
      </c>
      <c r="L20" s="24">
        <v>1299</v>
      </c>
      <c r="M20" s="24">
        <v>345</v>
      </c>
      <c r="N20" s="24">
        <v>0</v>
      </c>
      <c r="O20" s="24">
        <v>0</v>
      </c>
      <c r="P20" s="24">
        <v>65</v>
      </c>
      <c r="Q20" s="25">
        <v>65063</v>
      </c>
    </row>
    <row r="21" spans="2:17" ht="15" customHeight="1">
      <c r="B21" s="22" t="s">
        <v>31</v>
      </c>
      <c r="C21" s="23">
        <v>2558756</v>
      </c>
      <c r="D21" s="24">
        <v>223802</v>
      </c>
      <c r="E21" s="24">
        <v>2268038</v>
      </c>
      <c r="F21" s="24">
        <v>3186</v>
      </c>
      <c r="G21" s="24">
        <v>2034555</v>
      </c>
      <c r="H21" s="24">
        <v>224810</v>
      </c>
      <c r="I21" s="24">
        <v>2536</v>
      </c>
      <c r="J21" s="24">
        <v>2951</v>
      </c>
      <c r="K21" s="24">
        <v>49295</v>
      </c>
      <c r="L21" s="24">
        <v>45878</v>
      </c>
      <c r="M21" s="24">
        <v>3417</v>
      </c>
      <c r="N21" s="24">
        <v>0</v>
      </c>
      <c r="O21" s="24">
        <v>16524</v>
      </c>
      <c r="P21" s="24">
        <v>1097</v>
      </c>
      <c r="Q21" s="25">
        <v>468820</v>
      </c>
    </row>
    <row r="22" spans="2:17" ht="15" customHeight="1">
      <c r="B22" s="18" t="s">
        <v>32</v>
      </c>
      <c r="C22" s="19">
        <v>3511972</v>
      </c>
      <c r="D22" s="20">
        <v>1274054</v>
      </c>
      <c r="E22" s="20">
        <v>468442</v>
      </c>
      <c r="F22" s="20">
        <v>85435</v>
      </c>
      <c r="G22" s="20">
        <v>121166</v>
      </c>
      <c r="H22" s="20">
        <v>155383</v>
      </c>
      <c r="I22" s="20">
        <v>8398</v>
      </c>
      <c r="J22" s="20">
        <v>98060</v>
      </c>
      <c r="K22" s="20">
        <v>833523</v>
      </c>
      <c r="L22" s="20">
        <v>580226</v>
      </c>
      <c r="M22" s="20">
        <v>252547</v>
      </c>
      <c r="N22" s="20">
        <v>750</v>
      </c>
      <c r="O22" s="20">
        <v>932077</v>
      </c>
      <c r="P22" s="20">
        <v>3876</v>
      </c>
      <c r="Q22" s="21">
        <v>2036366</v>
      </c>
    </row>
    <row r="23" spans="2:17" ht="15" customHeight="1">
      <c r="B23" s="26" t="s">
        <v>33</v>
      </c>
      <c r="C23" s="19">
        <v>3207373</v>
      </c>
      <c r="D23" s="20">
        <v>1259709</v>
      </c>
      <c r="E23" s="20">
        <v>343533</v>
      </c>
      <c r="F23" s="20">
        <v>85435</v>
      </c>
      <c r="G23" s="20">
        <v>90822</v>
      </c>
      <c r="H23" s="20">
        <v>136616</v>
      </c>
      <c r="I23" s="20">
        <v>4168</v>
      </c>
      <c r="J23" s="20">
        <v>26492</v>
      </c>
      <c r="K23" s="20">
        <v>832868</v>
      </c>
      <c r="L23" s="20">
        <v>580225</v>
      </c>
      <c r="M23" s="20">
        <v>251893</v>
      </c>
      <c r="N23" s="20">
        <v>750</v>
      </c>
      <c r="O23" s="20">
        <v>768030</v>
      </c>
      <c r="P23" s="20">
        <v>3233</v>
      </c>
      <c r="Q23" s="21">
        <v>2030706</v>
      </c>
    </row>
    <row r="24" spans="2:17" ht="15" customHeight="1">
      <c r="B24" s="27" t="s">
        <v>34</v>
      </c>
      <c r="C24" s="23">
        <v>469826</v>
      </c>
      <c r="D24" s="24">
        <v>18389</v>
      </c>
      <c r="E24" s="24">
        <v>118226</v>
      </c>
      <c r="F24" s="24">
        <v>81378</v>
      </c>
      <c r="G24" s="24">
        <v>3383</v>
      </c>
      <c r="H24" s="24">
        <v>22842</v>
      </c>
      <c r="I24" s="24">
        <v>779</v>
      </c>
      <c r="J24" s="24">
        <v>9844</v>
      </c>
      <c r="K24" s="24">
        <v>274979</v>
      </c>
      <c r="L24" s="24">
        <v>274011</v>
      </c>
      <c r="M24" s="24">
        <v>968</v>
      </c>
      <c r="N24" s="24">
        <v>0</v>
      </c>
      <c r="O24" s="24">
        <v>58016</v>
      </c>
      <c r="P24" s="24">
        <v>216</v>
      </c>
      <c r="Q24" s="25">
        <v>411325</v>
      </c>
    </row>
    <row r="25" spans="2:17" ht="15" customHeight="1">
      <c r="B25" s="27" t="s">
        <v>35</v>
      </c>
      <c r="C25" s="23">
        <v>1893798</v>
      </c>
      <c r="D25" s="24">
        <v>1036369</v>
      </c>
      <c r="E25" s="24">
        <v>203787</v>
      </c>
      <c r="F25" s="24">
        <v>0</v>
      </c>
      <c r="G25" s="24">
        <v>75941</v>
      </c>
      <c r="H25" s="24">
        <v>111844</v>
      </c>
      <c r="I25" s="24">
        <v>3041</v>
      </c>
      <c r="J25" s="24">
        <v>12961</v>
      </c>
      <c r="K25" s="24">
        <v>327649</v>
      </c>
      <c r="L25" s="24">
        <v>129983</v>
      </c>
      <c r="M25" s="24">
        <v>196916</v>
      </c>
      <c r="N25" s="24">
        <v>750</v>
      </c>
      <c r="O25" s="24">
        <v>324046</v>
      </c>
      <c r="P25" s="24">
        <v>1947</v>
      </c>
      <c r="Q25" s="25">
        <v>1190608</v>
      </c>
    </row>
    <row r="26" spans="2:17" ht="15" customHeight="1">
      <c r="B26" s="27" t="s">
        <v>36</v>
      </c>
      <c r="C26" s="23">
        <v>843749</v>
      </c>
      <c r="D26" s="24">
        <v>204951</v>
      </c>
      <c r="E26" s="24">
        <v>21520</v>
      </c>
      <c r="F26" s="24">
        <v>4057</v>
      </c>
      <c r="G26" s="24">
        <v>11498</v>
      </c>
      <c r="H26" s="24">
        <v>1930</v>
      </c>
      <c r="I26" s="24">
        <v>348</v>
      </c>
      <c r="J26" s="24">
        <v>3687</v>
      </c>
      <c r="K26" s="24">
        <v>230240</v>
      </c>
      <c r="L26" s="24">
        <v>176231</v>
      </c>
      <c r="M26" s="24">
        <v>54009</v>
      </c>
      <c r="N26" s="24">
        <v>0</v>
      </c>
      <c r="O26" s="24">
        <v>385968</v>
      </c>
      <c r="P26" s="24">
        <v>1070</v>
      </c>
      <c r="Q26" s="25">
        <v>428773</v>
      </c>
    </row>
    <row r="27" spans="2:17" ht="15" customHeight="1">
      <c r="B27" s="22" t="s">
        <v>37</v>
      </c>
      <c r="C27" s="23">
        <v>304599</v>
      </c>
      <c r="D27" s="24">
        <v>14345</v>
      </c>
      <c r="E27" s="24">
        <v>124909</v>
      </c>
      <c r="F27" s="24">
        <v>0</v>
      </c>
      <c r="G27" s="24">
        <v>30344</v>
      </c>
      <c r="H27" s="24">
        <v>18767</v>
      </c>
      <c r="I27" s="24">
        <v>4230</v>
      </c>
      <c r="J27" s="24">
        <v>71568</v>
      </c>
      <c r="K27" s="24">
        <v>655</v>
      </c>
      <c r="L27" s="24">
        <v>1</v>
      </c>
      <c r="M27" s="24">
        <v>654</v>
      </c>
      <c r="N27" s="24">
        <v>0</v>
      </c>
      <c r="O27" s="24">
        <v>164047</v>
      </c>
      <c r="P27" s="24">
        <v>643</v>
      </c>
      <c r="Q27" s="25">
        <v>5660</v>
      </c>
    </row>
    <row r="28" spans="2:17" ht="15" customHeight="1">
      <c r="B28" s="18" t="s">
        <v>38</v>
      </c>
      <c r="C28" s="19">
        <v>659040</v>
      </c>
      <c r="D28" s="20">
        <v>32302</v>
      </c>
      <c r="E28" s="20">
        <v>55002</v>
      </c>
      <c r="F28" s="20">
        <v>1</v>
      </c>
      <c r="G28" s="20">
        <v>14616</v>
      </c>
      <c r="H28" s="20">
        <v>3345</v>
      </c>
      <c r="I28" s="20">
        <v>230</v>
      </c>
      <c r="J28" s="20">
        <v>36810</v>
      </c>
      <c r="K28" s="20">
        <v>1263</v>
      </c>
      <c r="L28" s="20">
        <v>278</v>
      </c>
      <c r="M28" s="20">
        <v>981</v>
      </c>
      <c r="N28" s="20">
        <v>4</v>
      </c>
      <c r="O28" s="20">
        <v>569607</v>
      </c>
      <c r="P28" s="20">
        <v>866</v>
      </c>
      <c r="Q28" s="21">
        <v>8718</v>
      </c>
    </row>
    <row r="29" spans="2:17" ht="30" customHeight="1">
      <c r="B29" s="26" t="s">
        <v>39</v>
      </c>
      <c r="C29" s="19">
        <v>521623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521623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278138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278138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243485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243485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137417</v>
      </c>
      <c r="D32" s="24">
        <v>32302</v>
      </c>
      <c r="E32" s="24">
        <v>55002</v>
      </c>
      <c r="F32" s="24">
        <v>1</v>
      </c>
      <c r="G32" s="24">
        <v>14616</v>
      </c>
      <c r="H32" s="24">
        <v>3345</v>
      </c>
      <c r="I32" s="24">
        <v>230</v>
      </c>
      <c r="J32" s="24">
        <v>36810</v>
      </c>
      <c r="K32" s="24">
        <v>1263</v>
      </c>
      <c r="L32" s="24">
        <v>278</v>
      </c>
      <c r="M32" s="24">
        <v>981</v>
      </c>
      <c r="N32" s="24">
        <v>4</v>
      </c>
      <c r="O32" s="24">
        <v>47984</v>
      </c>
      <c r="P32" s="24">
        <v>866</v>
      </c>
      <c r="Q32" s="25">
        <v>8718</v>
      </c>
    </row>
    <row r="33" spans="2:17" ht="15" customHeight="1">
      <c r="B33" s="28" t="s">
        <v>43</v>
      </c>
      <c r="C33" s="29">
        <v>2931477</v>
      </c>
      <c r="D33" s="30">
        <v>2304820</v>
      </c>
      <c r="E33" s="30">
        <v>173642</v>
      </c>
      <c r="F33" s="30">
        <v>356</v>
      </c>
      <c r="G33" s="30">
        <v>38454</v>
      </c>
      <c r="H33" s="30">
        <v>88391</v>
      </c>
      <c r="I33" s="30">
        <v>8209</v>
      </c>
      <c r="J33" s="30">
        <v>38232</v>
      </c>
      <c r="K33" s="30">
        <v>308333</v>
      </c>
      <c r="L33" s="30">
        <v>227032</v>
      </c>
      <c r="M33" s="30">
        <v>62420</v>
      </c>
      <c r="N33" s="30">
        <v>18881</v>
      </c>
      <c r="O33" s="30">
        <v>139021</v>
      </c>
      <c r="P33" s="30">
        <v>5661</v>
      </c>
      <c r="Q33" s="31">
        <v>447267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19094190</v>
      </c>
      <c r="D35" s="16">
        <v>8427257</v>
      </c>
      <c r="E35" s="16">
        <v>7169079</v>
      </c>
      <c r="F35" s="16">
        <v>915869</v>
      </c>
      <c r="G35" s="16">
        <v>4644074</v>
      </c>
      <c r="H35" s="16">
        <v>797517</v>
      </c>
      <c r="I35" s="16">
        <v>37545</v>
      </c>
      <c r="J35" s="16">
        <v>774074</v>
      </c>
      <c r="K35" s="16">
        <v>2137649</v>
      </c>
      <c r="L35" s="16">
        <v>1923305</v>
      </c>
      <c r="M35" s="16">
        <v>182848</v>
      </c>
      <c r="N35" s="16">
        <v>31496</v>
      </c>
      <c r="O35" s="16">
        <v>1348772</v>
      </c>
      <c r="P35" s="16">
        <v>11433</v>
      </c>
      <c r="Q35" s="17">
        <v>2674670</v>
      </c>
    </row>
    <row r="36" spans="2:17" ht="15" customHeight="1">
      <c r="B36" s="18" t="s">
        <v>20</v>
      </c>
      <c r="C36" s="19">
        <v>4420483</v>
      </c>
      <c r="D36" s="20" t="str">
        <f>"M"</f>
        <v>M</v>
      </c>
      <c r="E36" s="20">
        <v>4420483</v>
      </c>
      <c r="F36" s="20">
        <v>912535</v>
      </c>
      <c r="G36" s="20">
        <v>3507948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584802</v>
      </c>
    </row>
    <row r="37" spans="2:17" ht="15" customHeight="1">
      <c r="B37" s="22" t="s">
        <v>21</v>
      </c>
      <c r="C37" s="23">
        <v>415585</v>
      </c>
      <c r="D37" s="24" t="str">
        <f>"M"</f>
        <v>M</v>
      </c>
      <c r="E37" s="24">
        <v>415585</v>
      </c>
      <c r="F37" s="24">
        <v>415585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5861</v>
      </c>
    </row>
    <row r="38" spans="2:17" ht="15" customHeight="1">
      <c r="B38" s="22" t="s">
        <v>22</v>
      </c>
      <c r="C38" s="23">
        <v>1960373</v>
      </c>
      <c r="D38" s="24" t="str">
        <f>"M"</f>
        <v>M</v>
      </c>
      <c r="E38" s="24">
        <v>1960373</v>
      </c>
      <c r="F38" s="24">
        <v>89479</v>
      </c>
      <c r="G38" s="24">
        <v>1870894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305461</v>
      </c>
    </row>
    <row r="39" spans="2:17" ht="15" customHeight="1">
      <c r="B39" s="22" t="s">
        <v>23</v>
      </c>
      <c r="C39" s="23">
        <v>2044525</v>
      </c>
      <c r="D39" s="24" t="str">
        <f>"M"</f>
        <v>M</v>
      </c>
      <c r="E39" s="24">
        <v>2044525</v>
      </c>
      <c r="F39" s="24">
        <v>407471</v>
      </c>
      <c r="G39" s="24">
        <v>1637054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273480</v>
      </c>
    </row>
    <row r="40" spans="2:17" ht="15" customHeight="1">
      <c r="B40" s="18" t="s">
        <v>24</v>
      </c>
      <c r="C40" s="19">
        <v>2525605</v>
      </c>
      <c r="D40" s="20">
        <v>307513</v>
      </c>
      <c r="E40" s="20">
        <v>489420</v>
      </c>
      <c r="F40" s="20">
        <v>1526</v>
      </c>
      <c r="G40" s="20">
        <v>466794</v>
      </c>
      <c r="H40" s="20">
        <v>17261</v>
      </c>
      <c r="I40" s="20">
        <v>306</v>
      </c>
      <c r="J40" s="20">
        <v>3533</v>
      </c>
      <c r="K40" s="20">
        <v>1728672</v>
      </c>
      <c r="L40" s="20">
        <v>1710799</v>
      </c>
      <c r="M40" s="20">
        <v>17873</v>
      </c>
      <c r="N40" s="20">
        <v>0</v>
      </c>
      <c r="O40" s="20">
        <v>0</v>
      </c>
      <c r="P40" s="20">
        <v>0</v>
      </c>
      <c r="Q40" s="21">
        <v>930721</v>
      </c>
    </row>
    <row r="41" spans="2:17" ht="15" customHeight="1">
      <c r="B41" s="26" t="s">
        <v>25</v>
      </c>
      <c r="C41" s="19">
        <v>2323954</v>
      </c>
      <c r="D41" s="20">
        <v>277688</v>
      </c>
      <c r="E41" s="20">
        <v>335940</v>
      </c>
      <c r="F41" s="20">
        <v>0</v>
      </c>
      <c r="G41" s="20">
        <v>318650</v>
      </c>
      <c r="H41" s="20">
        <v>16560</v>
      </c>
      <c r="I41" s="20">
        <v>214</v>
      </c>
      <c r="J41" s="20">
        <v>516</v>
      </c>
      <c r="K41" s="20">
        <v>1710326</v>
      </c>
      <c r="L41" s="20">
        <v>1693792</v>
      </c>
      <c r="M41" s="20">
        <v>16534</v>
      </c>
      <c r="N41" s="20">
        <v>0</v>
      </c>
      <c r="O41" s="20">
        <v>0</v>
      </c>
      <c r="P41" s="20">
        <v>0</v>
      </c>
      <c r="Q41" s="21">
        <v>799551</v>
      </c>
    </row>
    <row r="42" spans="2:17" s="34" customFormat="1" ht="15" customHeight="1">
      <c r="B42" s="27" t="s">
        <v>26</v>
      </c>
      <c r="C42" s="23">
        <v>262032</v>
      </c>
      <c r="D42" s="24">
        <v>25078</v>
      </c>
      <c r="E42" s="24">
        <v>5988</v>
      </c>
      <c r="F42" s="24">
        <v>0</v>
      </c>
      <c r="G42" s="24">
        <v>2794</v>
      </c>
      <c r="H42" s="24">
        <v>3194</v>
      </c>
      <c r="I42" s="24">
        <v>0</v>
      </c>
      <c r="J42" s="24">
        <v>0</v>
      </c>
      <c r="K42" s="24">
        <v>230966</v>
      </c>
      <c r="L42" s="24">
        <v>230965</v>
      </c>
      <c r="M42" s="24">
        <v>1</v>
      </c>
      <c r="N42" s="24">
        <v>0</v>
      </c>
      <c r="O42" s="24">
        <v>0</v>
      </c>
      <c r="P42" s="24">
        <v>0</v>
      </c>
      <c r="Q42" s="25">
        <v>125597</v>
      </c>
    </row>
    <row r="43" spans="2:17" ht="15" customHeight="1">
      <c r="B43" s="27" t="s">
        <v>27</v>
      </c>
      <c r="C43" s="23">
        <v>2061922</v>
      </c>
      <c r="D43" s="24">
        <v>252610</v>
      </c>
      <c r="E43" s="24">
        <v>329952</v>
      </c>
      <c r="F43" s="24">
        <v>0</v>
      </c>
      <c r="G43" s="24">
        <v>315856</v>
      </c>
      <c r="H43" s="24">
        <v>13366</v>
      </c>
      <c r="I43" s="24">
        <v>214</v>
      </c>
      <c r="J43" s="24">
        <v>516</v>
      </c>
      <c r="K43" s="24">
        <v>1479360</v>
      </c>
      <c r="L43" s="24">
        <v>1462827</v>
      </c>
      <c r="M43" s="24">
        <v>16533</v>
      </c>
      <c r="N43" s="24">
        <v>0</v>
      </c>
      <c r="O43" s="24">
        <v>0</v>
      </c>
      <c r="P43" s="24">
        <v>0</v>
      </c>
      <c r="Q43" s="25">
        <v>673954</v>
      </c>
    </row>
    <row r="44" spans="2:17" ht="15" customHeight="1">
      <c r="B44" s="22" t="s">
        <v>28</v>
      </c>
      <c r="C44" s="23">
        <v>201651</v>
      </c>
      <c r="D44" s="24">
        <v>29825</v>
      </c>
      <c r="E44" s="24">
        <v>153480</v>
      </c>
      <c r="F44" s="24">
        <v>1526</v>
      </c>
      <c r="G44" s="24">
        <v>148144</v>
      </c>
      <c r="H44" s="24">
        <v>701</v>
      </c>
      <c r="I44" s="24">
        <v>92</v>
      </c>
      <c r="J44" s="24">
        <v>3017</v>
      </c>
      <c r="K44" s="24">
        <v>18346</v>
      </c>
      <c r="L44" s="24">
        <v>17007</v>
      </c>
      <c r="M44" s="24">
        <v>1339</v>
      </c>
      <c r="N44" s="24">
        <v>0</v>
      </c>
      <c r="O44" s="24">
        <v>0</v>
      </c>
      <c r="P44" s="24">
        <v>0</v>
      </c>
      <c r="Q44" s="25">
        <v>131170</v>
      </c>
    </row>
    <row r="45" spans="2:17" ht="15" customHeight="1">
      <c r="B45" s="18" t="s">
        <v>29</v>
      </c>
      <c r="C45" s="19">
        <v>3413044</v>
      </c>
      <c r="D45" s="20">
        <v>1533609</v>
      </c>
      <c r="E45" s="20">
        <v>461446</v>
      </c>
      <c r="F45" s="20">
        <v>0</v>
      </c>
      <c r="G45" s="20">
        <v>156024</v>
      </c>
      <c r="H45" s="20">
        <v>294131</v>
      </c>
      <c r="I45" s="20">
        <v>11158</v>
      </c>
      <c r="J45" s="20">
        <v>133</v>
      </c>
      <c r="K45" s="20">
        <v>191460</v>
      </c>
      <c r="L45" s="20">
        <v>100110</v>
      </c>
      <c r="M45" s="20">
        <v>91188</v>
      </c>
      <c r="N45" s="20">
        <v>162</v>
      </c>
      <c r="O45" s="20">
        <v>1223268</v>
      </c>
      <c r="P45" s="20">
        <v>3261</v>
      </c>
      <c r="Q45" s="21">
        <v>299365</v>
      </c>
    </row>
    <row r="46" spans="2:17" ht="15" customHeight="1">
      <c r="B46" s="22" t="s">
        <v>30</v>
      </c>
      <c r="C46" s="23">
        <v>606061</v>
      </c>
      <c r="D46" s="24">
        <v>424309</v>
      </c>
      <c r="E46" s="24">
        <v>88498</v>
      </c>
      <c r="F46" s="24">
        <v>0</v>
      </c>
      <c r="G46" s="24">
        <v>0</v>
      </c>
      <c r="H46" s="24">
        <v>87249</v>
      </c>
      <c r="I46" s="24">
        <v>1177</v>
      </c>
      <c r="J46" s="24">
        <v>72</v>
      </c>
      <c r="K46" s="24">
        <v>1985</v>
      </c>
      <c r="L46" s="24">
        <v>434</v>
      </c>
      <c r="M46" s="24">
        <v>1421</v>
      </c>
      <c r="N46" s="24">
        <v>130</v>
      </c>
      <c r="O46" s="24">
        <v>90979</v>
      </c>
      <c r="P46" s="24">
        <v>290</v>
      </c>
      <c r="Q46" s="25">
        <v>78772</v>
      </c>
    </row>
    <row r="47" spans="2:17" ht="15" customHeight="1">
      <c r="B47" s="22" t="s">
        <v>31</v>
      </c>
      <c r="C47" s="23">
        <v>2806983</v>
      </c>
      <c r="D47" s="24">
        <v>1109300</v>
      </c>
      <c r="E47" s="24">
        <v>372948</v>
      </c>
      <c r="F47" s="24">
        <v>0</v>
      </c>
      <c r="G47" s="24">
        <v>156024</v>
      </c>
      <c r="H47" s="24">
        <v>206882</v>
      </c>
      <c r="I47" s="24">
        <v>9981</v>
      </c>
      <c r="J47" s="24">
        <v>61</v>
      </c>
      <c r="K47" s="24">
        <v>189475</v>
      </c>
      <c r="L47" s="24">
        <v>99676</v>
      </c>
      <c r="M47" s="24">
        <v>89767</v>
      </c>
      <c r="N47" s="24">
        <v>32</v>
      </c>
      <c r="O47" s="24">
        <v>1132289</v>
      </c>
      <c r="P47" s="24">
        <v>2971</v>
      </c>
      <c r="Q47" s="25">
        <v>220593</v>
      </c>
    </row>
    <row r="48" spans="2:17" ht="15" customHeight="1">
      <c r="B48" s="18" t="s">
        <v>32</v>
      </c>
      <c r="C48" s="19">
        <v>4939467</v>
      </c>
      <c r="D48" s="20">
        <v>3999607</v>
      </c>
      <c r="E48" s="20">
        <v>939860</v>
      </c>
      <c r="F48" s="20">
        <v>1400</v>
      </c>
      <c r="G48" s="20">
        <v>463192</v>
      </c>
      <c r="H48" s="20">
        <v>362087</v>
      </c>
      <c r="I48" s="20">
        <v>10788</v>
      </c>
      <c r="J48" s="20">
        <v>102393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608871</v>
      </c>
    </row>
    <row r="49" spans="2:17" ht="15" customHeight="1">
      <c r="B49" s="26" t="s">
        <v>33</v>
      </c>
      <c r="C49" s="19">
        <v>4772583</v>
      </c>
      <c r="D49" s="20">
        <v>3999607</v>
      </c>
      <c r="E49" s="20">
        <v>772976</v>
      </c>
      <c r="F49" s="20">
        <v>1400</v>
      </c>
      <c r="G49" s="20">
        <v>459654</v>
      </c>
      <c r="H49" s="20">
        <v>198741</v>
      </c>
      <c r="I49" s="20">
        <v>10788</v>
      </c>
      <c r="J49" s="20">
        <v>102393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465496</v>
      </c>
    </row>
    <row r="50" spans="2:17" s="34" customFormat="1" ht="15" customHeight="1">
      <c r="B50" s="27" t="s">
        <v>34</v>
      </c>
      <c r="C50" s="23">
        <v>747658</v>
      </c>
      <c r="D50" s="24">
        <v>598034</v>
      </c>
      <c r="E50" s="24">
        <v>149624</v>
      </c>
      <c r="F50" s="24">
        <v>0</v>
      </c>
      <c r="G50" s="24">
        <v>148282</v>
      </c>
      <c r="H50" s="24">
        <v>1342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133493</v>
      </c>
    </row>
    <row r="51" spans="2:17" ht="15" customHeight="1">
      <c r="B51" s="27" t="s">
        <v>35</v>
      </c>
      <c r="C51" s="23">
        <v>2837048</v>
      </c>
      <c r="D51" s="24">
        <v>2244457</v>
      </c>
      <c r="E51" s="24">
        <v>592591</v>
      </c>
      <c r="F51" s="24">
        <v>0</v>
      </c>
      <c r="G51" s="24">
        <v>311372</v>
      </c>
      <c r="H51" s="24">
        <v>170543</v>
      </c>
      <c r="I51" s="24">
        <v>9350</v>
      </c>
      <c r="J51" s="24">
        <v>101326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247358</v>
      </c>
    </row>
    <row r="52" spans="2:17" ht="15" customHeight="1">
      <c r="B52" s="27" t="s">
        <v>36</v>
      </c>
      <c r="C52" s="23">
        <v>1187877</v>
      </c>
      <c r="D52" s="24">
        <v>1157116</v>
      </c>
      <c r="E52" s="24">
        <v>30761</v>
      </c>
      <c r="F52" s="24">
        <v>1400</v>
      </c>
      <c r="G52" s="24">
        <v>0</v>
      </c>
      <c r="H52" s="24">
        <v>26856</v>
      </c>
      <c r="I52" s="24">
        <v>1438</v>
      </c>
      <c r="J52" s="24">
        <v>1067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84645</v>
      </c>
    </row>
    <row r="53" spans="2:17" ht="15" customHeight="1">
      <c r="B53" s="22" t="s">
        <v>37</v>
      </c>
      <c r="C53" s="23">
        <v>166884</v>
      </c>
      <c r="D53" s="24" t="str">
        <f aca="true" t="shared" si="6" ref="D53:D58">"M"</f>
        <v>M</v>
      </c>
      <c r="E53" s="24">
        <v>166884</v>
      </c>
      <c r="F53" s="24" t="str">
        <f aca="true" t="shared" si="7" ref="F53:I58">"M"</f>
        <v>M</v>
      </c>
      <c r="G53" s="24">
        <v>3538</v>
      </c>
      <c r="H53" s="24">
        <v>163346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143375</v>
      </c>
    </row>
    <row r="54" spans="2:17" ht="15" customHeight="1">
      <c r="B54" s="18" t="s">
        <v>38</v>
      </c>
      <c r="C54" s="19">
        <v>636421</v>
      </c>
      <c r="D54" s="20" t="str">
        <f t="shared" si="6"/>
        <v>M</v>
      </c>
      <c r="E54" s="20">
        <v>636421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636421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31337</v>
      </c>
    </row>
    <row r="55" spans="2:17" ht="30" customHeight="1">
      <c r="B55" s="26" t="s">
        <v>39</v>
      </c>
      <c r="C55" s="19">
        <v>521623</v>
      </c>
      <c r="D55" s="20" t="str">
        <f t="shared" si="6"/>
        <v>M</v>
      </c>
      <c r="E55" s="20">
        <v>521623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521623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278138</v>
      </c>
      <c r="D56" s="24" t="str">
        <f t="shared" si="6"/>
        <v>M</v>
      </c>
      <c r="E56" s="24">
        <v>278138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278138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243485</v>
      </c>
      <c r="D57" s="24" t="str">
        <f t="shared" si="6"/>
        <v>M</v>
      </c>
      <c r="E57" s="24">
        <v>243485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243485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114798</v>
      </c>
      <c r="D58" s="24" t="str">
        <f t="shared" si="6"/>
        <v>M</v>
      </c>
      <c r="E58" s="24">
        <v>114798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114798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31337</v>
      </c>
    </row>
    <row r="59" spans="2:17" ht="15" customHeight="1">
      <c r="B59" s="28" t="s">
        <v>45</v>
      </c>
      <c r="C59" s="29">
        <v>3159170</v>
      </c>
      <c r="D59" s="30">
        <v>2586528</v>
      </c>
      <c r="E59" s="30">
        <v>221449</v>
      </c>
      <c r="F59" s="30">
        <v>408</v>
      </c>
      <c r="G59" s="30">
        <v>50116</v>
      </c>
      <c r="H59" s="30">
        <v>124038</v>
      </c>
      <c r="I59" s="30">
        <v>15293</v>
      </c>
      <c r="J59" s="30">
        <v>31594</v>
      </c>
      <c r="K59" s="30">
        <v>217517</v>
      </c>
      <c r="L59" s="30">
        <v>112396</v>
      </c>
      <c r="M59" s="30">
        <v>73787</v>
      </c>
      <c r="N59" s="30">
        <v>31334</v>
      </c>
      <c r="O59" s="30">
        <v>125504</v>
      </c>
      <c r="P59" s="30">
        <v>8172</v>
      </c>
      <c r="Q59" s="31">
        <v>219574</v>
      </c>
    </row>
    <row r="60" spans="2:17" ht="17.25" customHeight="1">
      <c r="B60" s="35" t="s">
        <v>46</v>
      </c>
      <c r="C60" s="36">
        <f>C6-C35</f>
        <v>-1420361</v>
      </c>
      <c r="D60" s="37">
        <f>D6-D35</f>
        <v>-3612982</v>
      </c>
      <c r="E60" s="37">
        <f>E6-E35</f>
        <v>-140483</v>
      </c>
      <c r="F60" s="37">
        <f>F6-F35</f>
        <v>-99569</v>
      </c>
      <c r="G60" s="37">
        <f>G6-G35</f>
        <v>68799</v>
      </c>
      <c r="H60" s="37">
        <f>H6-H35</f>
        <v>-112473</v>
      </c>
      <c r="I60" s="37">
        <f>I6-I35</f>
        <v>39435</v>
      </c>
      <c r="J60" s="37">
        <f>J6-J35</f>
        <v>-36675</v>
      </c>
      <c r="K60" s="37">
        <f>K6-K35</f>
        <v>-297195</v>
      </c>
      <c r="L60" s="37">
        <f>L6-L35</f>
        <v>-592956</v>
      </c>
      <c r="M60" s="37">
        <f>M6-M35</f>
        <v>289872</v>
      </c>
      <c r="N60" s="37">
        <f>N6-N35</f>
        <v>5889</v>
      </c>
      <c r="O60" s="37">
        <f>O6-O35</f>
        <v>2600203</v>
      </c>
      <c r="P60" s="37">
        <f>P6-P35</f>
        <v>30096</v>
      </c>
      <c r="Q60" s="38">
        <f>Q6-Q35</f>
        <v>1455462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2013-07-16T12:33:04Z</dcterms:created>
  <dcterms:modified xsi:type="dcterms:W3CDTF">2013-07-16T12:33:04Z</dcterms:modified>
  <cp:category/>
  <cp:version/>
  <cp:contentType/>
  <cp:contentStatus/>
</cp:coreProperties>
</file>