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od\aaod$\ODO392\PSS\Update Nařízení PSS 2017\Reportovací schéma\"/>
    </mc:Choice>
  </mc:AlternateContent>
  <bookViews>
    <workbookView xWindow="0" yWindow="0" windowWidth="28800" windowHeight="12300"/>
  </bookViews>
  <sheets>
    <sheet name="Popis" sheetId="2" r:id="rId1"/>
    <sheet name="Nepovolené kombinace" sheetId="3" r:id="rId2"/>
    <sheet name="Data - příklad" sheetId="4" r:id="rId3"/>
    <sheet name="Výstup standardní transakce" sheetId="5" r:id="rId4"/>
    <sheet name="Výstup podvodné transakce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C5" i="6"/>
  <c r="D17" i="6"/>
  <c r="C17" i="6"/>
  <c r="D9" i="6"/>
  <c r="C9" i="6"/>
</calcChain>
</file>

<file path=xl/sharedStrings.xml><?xml version="1.0" encoding="utf-8"?>
<sst xmlns="http://schemas.openxmlformats.org/spreadsheetml/2006/main" count="268" uniqueCount="81">
  <si>
    <t>PSS22_451 - Standardní a podvodné transakce platební kartou přijaté na terminálech týkající se jiných než MFIs</t>
  </si>
  <si>
    <t>LT0015.R - Iniciované na dálku</t>
  </si>
  <si>
    <t>LT0015.NR - Iniciované jinak než na dálku</t>
  </si>
  <si>
    <t>P4125 - Země umístění akceptačního zařízení</t>
  </si>
  <si>
    <t>P5125 - Země umístění protistrany</t>
  </si>
  <si>
    <t>LT0009 - Platební schéma</t>
  </si>
  <si>
    <t>LT0006 - Funkce platební karty</t>
  </si>
  <si>
    <t>LT0004 - Silné ověření klienta</t>
  </si>
  <si>
    <t>LT0005 - Typ podvodu</t>
  </si>
  <si>
    <t>EVD0173 - Počet klientských transakcí</t>
  </si>
  <si>
    <t>ETO0023 - Objem klientských transakcí</t>
  </si>
  <si>
    <t>Dynamický</t>
  </si>
  <si>
    <t>PSS_GEO_3</t>
  </si>
  <si>
    <t>PC_SCHMALL</t>
  </si>
  <si>
    <t>CRD_FNCTN</t>
  </si>
  <si>
    <t>SCA</t>
  </si>
  <si>
    <t>FRD_TYP_CPR</t>
  </si>
  <si>
    <t>1</t>
  </si>
  <si>
    <t>2</t>
  </si>
  <si>
    <t>3</t>
  </si>
  <si>
    <t>4</t>
  </si>
  <si>
    <t>5</t>
  </si>
  <si>
    <t>6</t>
  </si>
  <si>
    <t>CZ</t>
  </si>
  <si>
    <t>F2</t>
  </si>
  <si>
    <t>F3</t>
  </si>
  <si>
    <t>F10</t>
  </si>
  <si>
    <t>F11</t>
  </si>
  <si>
    <t>F12</t>
  </si>
  <si>
    <t>F15</t>
  </si>
  <si>
    <t>_Z</t>
  </si>
  <si>
    <t>F</t>
  </si>
  <si>
    <t>EVD0173</t>
  </si>
  <si>
    <t>ETO0023</t>
  </si>
  <si>
    <t>Jedna transakce platební kartou zde bude tedy vyplněna ze dvou pohledů:</t>
  </si>
  <si>
    <t>1. Platební kartou s jakou funkcí (LT0006) byla provedena, zbylé parametry: LT0004 = _X; LT0005 = {F, _Z}</t>
  </si>
  <si>
    <t>2. Jak byla ověřena (LT0004), případně o jaký typ podvodu se jedná (LT0005), pokud se jedná podvodnou transakci (jinak LT0005 = _Z), zbylý parametr: (LT0006 = _T)</t>
  </si>
  <si>
    <t>Požadovaná struktura (u jiných než podvodných transakcí (LT0005 = _Z) je struktura totožná, kromě typů podvodů):</t>
  </si>
  <si>
    <t xml:space="preserve">                                    </t>
  </si>
  <si>
    <t xml:space="preserve">                        </t>
  </si>
  <si>
    <t xml:space="preserve">            Ukradená nebo ztracená karta (LT0005 = F10)                      </t>
  </si>
  <si>
    <t xml:space="preserve">            Neobdržená karta (LT0005 = F11)                                 </t>
  </si>
  <si>
    <t>            Padělaná karta (LT0005 = F12)</t>
  </si>
  <si>
    <t>            Odcizení údajů o kartě (LT0005 = F13)    </t>
  </si>
  <si>
    <t xml:space="preserve">            Změna platebního příkazu podvodníkem (LT0005 = F2)                                       </t>
  </si>
  <si>
    <t xml:space="preserve">            Zmanipulování plátce za účelem provedení platby kartou (LT0005 = F3)              </t>
  </si>
  <si>
    <t xml:space="preserve">         s debetními kartami (LT0006 = 11)                        </t>
  </si>
  <si>
    <t>         s kartami s funkcí odloženého debetu (LT0006 = 12)     </t>
  </si>
  <si>
    <t>         s kreditními kartami (LT0006 = 13)     </t>
  </si>
  <si>
    <t>Datová oblast PSS22_451 - Standardní a podvodné transakce platební kartou přijaté na terminálech týkající se jiných než MFIs</t>
  </si>
  <si>
    <t>_T</t>
  </si>
  <si>
    <t>Typ podvodu a typ platební karty</t>
  </si>
  <si>
    <t>Typ povodu a součtová položka u ověření klienta (_X)</t>
  </si>
  <si>
    <t>Součtové hodnoty u těchto dynamických parametrů: LT0006 = _T; LT0004 = _X; LT0005 = F, _Z</t>
  </si>
  <si>
    <t>_X</t>
  </si>
  <si>
    <t>Typ platební karty s typem ověření klienta</t>
  </si>
  <si>
    <t>PCS_VISA</t>
  </si>
  <si>
    <t>Nepovolené kombinace:</t>
  </si>
  <si>
    <t>Nepovolené kombinace</t>
  </si>
  <si>
    <t>F13</t>
  </si>
  <si>
    <t>Povolené kombinace</t>
  </si>
  <si>
    <t>Pro zjednodušení volíme v obou geografických členěních hondnotu CZ a karetní schéma VISA</t>
  </si>
  <si>
    <t xml:space="preserve">      VISA</t>
  </si>
  <si>
    <t xml:space="preserve">         s debetními kartami</t>
  </si>
  <si>
    <t xml:space="preserve">         s kartami s funkcí odloženého debetu</t>
  </si>
  <si>
    <t xml:space="preserve">         s kreditními kartami</t>
  </si>
  <si>
    <t xml:space="preserve">         Ověřeno silným ověřením klienta</t>
  </si>
  <si>
    <t xml:space="preserve">            Ukradená nebo ztracená karta</t>
  </si>
  <si>
    <t xml:space="preserve">            Neobdržená karta</t>
  </si>
  <si>
    <t xml:space="preserve">            Padělaná karta</t>
  </si>
  <si>
    <t xml:space="preserve">            Odcizení údajů o kartě</t>
  </si>
  <si>
    <t xml:space="preserve">            Jiné vystavení platebního příkazu podvodníkem</t>
  </si>
  <si>
    <t xml:space="preserve">            Změna platebního příkazu podvodníkem</t>
  </si>
  <si>
    <t xml:space="preserve">            Zmanipulování plátce za účelem provedení platby kartou</t>
  </si>
  <si>
    <t xml:space="preserve">         Ověřeno jinak než silným ověřením klienta</t>
  </si>
  <si>
    <t>Typ ověření klienta se součtem za všechny podovdy</t>
  </si>
  <si>
    <t>            Jiné vystavení platebního příkazu podvodníkem (LT0005 = F15)    </t>
  </si>
  <si>
    <t xml:space="preserve">         Ověřeno silným ověřením klienta (LT0004 = 100)              </t>
  </si>
  <si>
    <t xml:space="preserve">         Ověřeno jinak než silným ověřením klienta (LT0004 = 200)                          </t>
  </si>
  <si>
    <t>Nová datová oblast vznikla jako kombinace datových oblastí PSS22_43 (řádek 14 až 39, sloupec 9 až 12) a PSS22_53 (řádek 30 až 109, sloupec 9 až 12) na základě požadavku ECB na rozšíření sběru dat za transakce platební kartou přijaté (acquiring) na všechna mezinárodní i národní karetní schémata. Pro zachování stejné struktury, jako je ve zmíněných datových oblastech, bylo nastaveno pět jednovýkazových kontrol, které neumožňují kombinovat jednotlivé typy podvodů (LT0005) s typy platebních karet (LT0006) (kontrola PSS22_451_9997) nebo se součtovou položkou u ověření klienta (LT0004 = _X) (kontrola PSS22_451_9995). Zároveň není možné kombinovat typy platebních karet (LT0006) s typem ověření klienta (LT0004) (kontrola PSS22_451_9996). Dále byla nastavena kontrola, která neumožňuje kombinovat součtové hodnoty vybraných dynamických parametrů (LT0006 = _T; LT0004 = _X; LT0005 = F, _Z) (kontrola PSS22_451_9994). V neposlední řadě není možné kombinovat jednotlivé typy ověření klienta (LT0004) s podvody celkem (LT0005 = F), typ ověření klienta lze kombinovat pouze s konkrétním typem podvodu (kontrola PSS22_451_9993).</t>
  </si>
  <si>
    <t xml:space="preserve">      Schémata platebních karet (VISA, MASTERCARD atd. - hodnota tohoto řádku se získá součtem transakcí podle typu platební karty)                  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</si>
</sst>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7FE2E"/>
      </patternFill>
    </fill>
    <fill>
      <patternFill patternType="solid">
        <fgColor rgb="FFCCFFCC"/>
      </patternFill>
    </fill>
    <fill>
      <patternFill patternType="solid">
        <fgColor rgb="FF99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0" fillId="0" borderId="0" xfId="0" applyNumberFormat="1"/>
    <xf numFmtId="0" fontId="8" fillId="0" borderId="4" xfId="0" applyFont="1" applyBorder="1" applyAlignment="1">
      <alignment horizontal="center" vertic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K20" sqref="K20"/>
    </sheetView>
  </sheetViews>
  <sheetFormatPr defaultRowHeight="15" x14ac:dyDescent="0.25"/>
  <sheetData>
    <row r="1" spans="1:15" ht="18.75" x14ac:dyDescent="0.3">
      <c r="A1" s="6" t="s">
        <v>49</v>
      </c>
    </row>
    <row r="3" spans="1:15" ht="15" customHeight="1" x14ac:dyDescent="0.25">
      <c r="A3" s="40" t="s">
        <v>79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x14ac:dyDescent="0.25">
      <c r="A10" s="11"/>
    </row>
    <row r="11" spans="1:15" x14ac:dyDescent="0.25">
      <c r="A11" s="14" t="s">
        <v>34</v>
      </c>
    </row>
    <row r="12" spans="1:15" x14ac:dyDescent="0.25">
      <c r="A12" s="15" t="s">
        <v>35</v>
      </c>
    </row>
    <row r="13" spans="1:15" x14ac:dyDescent="0.25">
      <c r="A13" s="15" t="s">
        <v>36</v>
      </c>
    </row>
    <row r="14" spans="1:15" x14ac:dyDescent="0.25">
      <c r="A14" s="11"/>
    </row>
    <row r="15" spans="1:15" x14ac:dyDescent="0.25">
      <c r="A15" s="11" t="s">
        <v>37</v>
      </c>
    </row>
    <row r="16" spans="1:15" x14ac:dyDescent="0.25">
      <c r="A16" s="11"/>
    </row>
    <row r="17" spans="1:2" x14ac:dyDescent="0.25">
      <c r="A17" s="12" t="s">
        <v>80</v>
      </c>
    </row>
    <row r="18" spans="1:2" x14ac:dyDescent="0.25">
      <c r="A18" s="11" t="s">
        <v>46</v>
      </c>
    </row>
    <row r="19" spans="1:2" x14ac:dyDescent="0.25">
      <c r="A19" s="11" t="s">
        <v>47</v>
      </c>
    </row>
    <row r="20" spans="1:2" x14ac:dyDescent="0.25">
      <c r="A20" s="11" t="s">
        <v>48</v>
      </c>
    </row>
    <row r="21" spans="1:2" x14ac:dyDescent="0.25">
      <c r="A21" s="11" t="s">
        <v>38</v>
      </c>
    </row>
    <row r="22" spans="1:2" x14ac:dyDescent="0.25">
      <c r="A22" s="13" t="s">
        <v>77</v>
      </c>
    </row>
    <row r="23" spans="1:2" x14ac:dyDescent="0.25">
      <c r="A23" s="11" t="s">
        <v>40</v>
      </c>
    </row>
    <row r="24" spans="1:2" x14ac:dyDescent="0.25">
      <c r="A24" s="11" t="s">
        <v>41</v>
      </c>
    </row>
    <row r="25" spans="1:2" x14ac:dyDescent="0.25">
      <c r="A25" s="11" t="s">
        <v>42</v>
      </c>
    </row>
    <row r="26" spans="1:2" x14ac:dyDescent="0.25">
      <c r="A26" s="11" t="s">
        <v>43</v>
      </c>
    </row>
    <row r="27" spans="1:2" x14ac:dyDescent="0.25">
      <c r="A27" s="39" t="s">
        <v>76</v>
      </c>
      <c r="B27" s="38"/>
    </row>
    <row r="28" spans="1:2" x14ac:dyDescent="0.25">
      <c r="A28" s="11" t="s">
        <v>44</v>
      </c>
    </row>
    <row r="29" spans="1:2" x14ac:dyDescent="0.25">
      <c r="A29" s="11" t="s">
        <v>45</v>
      </c>
    </row>
    <row r="30" spans="1:2" x14ac:dyDescent="0.25">
      <c r="A30" s="11" t="s">
        <v>39</v>
      </c>
    </row>
    <row r="31" spans="1:2" x14ac:dyDescent="0.25">
      <c r="A31" s="13" t="s">
        <v>78</v>
      </c>
    </row>
    <row r="32" spans="1:2" x14ac:dyDescent="0.25">
      <c r="A32" s="11" t="s">
        <v>40</v>
      </c>
    </row>
    <row r="33" spans="1:1" x14ac:dyDescent="0.25">
      <c r="A33" s="11" t="s">
        <v>41</v>
      </c>
    </row>
    <row r="34" spans="1:1" x14ac:dyDescent="0.25">
      <c r="A34" s="11" t="s">
        <v>42</v>
      </c>
    </row>
    <row r="35" spans="1:1" x14ac:dyDescent="0.25">
      <c r="A35" s="11" t="s">
        <v>43</v>
      </c>
    </row>
    <row r="36" spans="1:1" x14ac:dyDescent="0.25">
      <c r="A36" s="39" t="s">
        <v>76</v>
      </c>
    </row>
    <row r="37" spans="1:1" x14ac:dyDescent="0.25">
      <c r="A37" s="11" t="s">
        <v>44</v>
      </c>
    </row>
    <row r="38" spans="1:1" x14ac:dyDescent="0.25">
      <c r="A38" s="11" t="s">
        <v>45</v>
      </c>
    </row>
  </sheetData>
  <mergeCells count="1">
    <mergeCell ref="A3:O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7" sqref="N7"/>
    </sheetView>
  </sheetViews>
  <sheetFormatPr defaultRowHeight="15" x14ac:dyDescent="0.25"/>
  <cols>
    <col min="1" max="1" width="11.5703125" style="1" customWidth="1"/>
    <col min="2" max="2" width="7.140625" style="1" customWidth="1"/>
    <col min="3" max="4" width="14.5703125" style="1" customWidth="1"/>
    <col min="5" max="5" width="14" style="1" customWidth="1"/>
    <col min="6" max="6" width="13.140625" style="1" customWidth="1"/>
    <col min="7" max="7" width="13.85546875" style="1" customWidth="1"/>
    <col min="8" max="12" width="14.5703125" style="1" customWidth="1"/>
    <col min="13" max="16384" width="9.140625" style="1"/>
  </cols>
  <sheetData>
    <row r="1" spans="1:15" ht="18.75" x14ac:dyDescent="0.25">
      <c r="A1" s="18" t="s">
        <v>0</v>
      </c>
      <c r="B1" s="7"/>
      <c r="C1" s="7"/>
      <c r="D1" s="7"/>
      <c r="E1" s="7"/>
      <c r="F1" s="7"/>
      <c r="G1" s="7"/>
      <c r="H1" s="7"/>
    </row>
    <row r="2" spans="1:15" x14ac:dyDescent="0.25">
      <c r="B2" s="7"/>
      <c r="C2" s="7"/>
      <c r="D2" s="7"/>
      <c r="E2" s="7"/>
      <c r="F2" s="7"/>
      <c r="G2" s="7"/>
      <c r="H2" s="7"/>
    </row>
    <row r="3" spans="1:15" ht="15" customHeight="1" x14ac:dyDescent="0.25">
      <c r="B3" s="7"/>
      <c r="C3" s="47" t="s">
        <v>61</v>
      </c>
      <c r="D3" s="47"/>
      <c r="E3" s="47"/>
      <c r="F3" s="7"/>
      <c r="G3" s="7"/>
      <c r="H3" s="7"/>
    </row>
    <row r="4" spans="1:15" x14ac:dyDescent="0.25">
      <c r="B4" s="7"/>
      <c r="C4" s="47"/>
      <c r="D4" s="47"/>
      <c r="E4" s="47"/>
      <c r="F4" s="7"/>
      <c r="G4" s="7"/>
      <c r="H4" s="7"/>
    </row>
    <row r="5" spans="1:15" x14ac:dyDescent="0.25">
      <c r="B5" s="7"/>
      <c r="C5" s="47"/>
      <c r="D5" s="47"/>
      <c r="E5" s="47"/>
      <c r="F5" s="7"/>
      <c r="G5" s="7"/>
      <c r="H5" s="7"/>
    </row>
    <row r="6" spans="1:15" ht="28.5" customHeight="1" x14ac:dyDescent="0.25">
      <c r="A6" s="2"/>
      <c r="B6" s="2"/>
      <c r="C6" s="48"/>
      <c r="D6" s="48"/>
      <c r="E6" s="48"/>
      <c r="F6" s="16"/>
      <c r="G6" s="16"/>
      <c r="H6" s="16"/>
      <c r="I6" s="41" t="s">
        <v>1</v>
      </c>
      <c r="J6" s="41"/>
      <c r="K6" s="42" t="s">
        <v>2</v>
      </c>
      <c r="L6" s="43"/>
      <c r="N6" s="2"/>
      <c r="O6" s="2"/>
    </row>
    <row r="7" spans="1:15" ht="60" x14ac:dyDescent="0.25">
      <c r="B7" s="7"/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9</v>
      </c>
      <c r="L7" s="10" t="s">
        <v>10</v>
      </c>
    </row>
    <row r="8" spans="1:15" x14ac:dyDescent="0.25">
      <c r="B8" s="7"/>
      <c r="C8" s="8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8" t="s">
        <v>22</v>
      </c>
      <c r="I8" s="8">
        <v>7</v>
      </c>
      <c r="J8" s="8">
        <v>8</v>
      </c>
      <c r="K8" s="8">
        <v>9</v>
      </c>
      <c r="L8" s="8">
        <v>10</v>
      </c>
    </row>
    <row r="9" spans="1:15" x14ac:dyDescent="0.25">
      <c r="A9" s="19" t="s">
        <v>11</v>
      </c>
      <c r="B9" s="5">
        <v>1</v>
      </c>
      <c r="C9" s="9" t="s">
        <v>12</v>
      </c>
      <c r="D9" s="9" t="s">
        <v>12</v>
      </c>
      <c r="E9" s="9" t="s">
        <v>13</v>
      </c>
      <c r="F9" s="9" t="s">
        <v>14</v>
      </c>
      <c r="G9" s="9" t="s">
        <v>15</v>
      </c>
      <c r="H9" s="9" t="s">
        <v>16</v>
      </c>
      <c r="I9" s="9" t="s">
        <v>32</v>
      </c>
      <c r="J9" s="9" t="s">
        <v>33</v>
      </c>
      <c r="K9" s="9" t="s">
        <v>32</v>
      </c>
      <c r="L9" s="9" t="s">
        <v>33</v>
      </c>
      <c r="O9" s="33" t="s">
        <v>57</v>
      </c>
    </row>
    <row r="10" spans="1:15" ht="15" customHeight="1" x14ac:dyDescent="0.25">
      <c r="A10" s="49" t="s">
        <v>58</v>
      </c>
      <c r="B10" s="20">
        <v>2</v>
      </c>
      <c r="C10" s="20" t="s">
        <v>23</v>
      </c>
      <c r="D10" s="20" t="s">
        <v>23</v>
      </c>
      <c r="E10" s="20" t="s">
        <v>56</v>
      </c>
      <c r="F10" s="21">
        <v>11</v>
      </c>
      <c r="G10" s="20">
        <v>100</v>
      </c>
      <c r="H10" s="21" t="s">
        <v>26</v>
      </c>
      <c r="I10" s="22"/>
      <c r="J10" s="22"/>
      <c r="K10" s="22"/>
      <c r="L10" s="23"/>
      <c r="O10" s="34" t="s">
        <v>51</v>
      </c>
    </row>
    <row r="11" spans="1:15" x14ac:dyDescent="0.25">
      <c r="A11" s="50"/>
      <c r="B11" s="24">
        <v>3</v>
      </c>
      <c r="C11" s="24" t="s">
        <v>23</v>
      </c>
      <c r="D11" s="24" t="s">
        <v>23</v>
      </c>
      <c r="E11" s="24" t="s">
        <v>56</v>
      </c>
      <c r="F11" s="25" t="s">
        <v>50</v>
      </c>
      <c r="G11" s="26" t="s">
        <v>54</v>
      </c>
      <c r="H11" s="26" t="s">
        <v>24</v>
      </c>
      <c r="I11" s="27"/>
      <c r="J11" s="27"/>
      <c r="K11" s="27"/>
      <c r="L11" s="28"/>
      <c r="O11" s="35" t="s">
        <v>52</v>
      </c>
    </row>
    <row r="12" spans="1:15" x14ac:dyDescent="0.25">
      <c r="A12" s="50"/>
      <c r="B12" s="24">
        <v>4</v>
      </c>
      <c r="C12" s="24" t="s">
        <v>23</v>
      </c>
      <c r="D12" s="24" t="s">
        <v>23</v>
      </c>
      <c r="E12" s="24" t="s">
        <v>56</v>
      </c>
      <c r="F12" s="26">
        <v>11</v>
      </c>
      <c r="G12" s="26">
        <v>100</v>
      </c>
      <c r="H12" s="24" t="s">
        <v>30</v>
      </c>
      <c r="I12" s="27"/>
      <c r="J12" s="27"/>
      <c r="K12" s="27"/>
      <c r="L12" s="28"/>
      <c r="O12" s="34" t="s">
        <v>55</v>
      </c>
    </row>
    <row r="13" spans="1:15" x14ac:dyDescent="0.25">
      <c r="A13" s="50"/>
      <c r="B13" s="24">
        <v>5</v>
      </c>
      <c r="C13" s="24" t="s">
        <v>23</v>
      </c>
      <c r="D13" s="24" t="s">
        <v>23</v>
      </c>
      <c r="E13" s="24" t="s">
        <v>56</v>
      </c>
      <c r="F13" s="26" t="s">
        <v>50</v>
      </c>
      <c r="G13" s="26" t="s">
        <v>54</v>
      </c>
      <c r="H13" s="26" t="s">
        <v>31</v>
      </c>
      <c r="I13" s="27"/>
      <c r="J13" s="27"/>
      <c r="K13" s="27"/>
      <c r="L13" s="28"/>
      <c r="O13" s="34" t="s">
        <v>53</v>
      </c>
    </row>
    <row r="14" spans="1:15" x14ac:dyDescent="0.25">
      <c r="A14" s="50"/>
      <c r="B14" s="24">
        <v>6</v>
      </c>
      <c r="C14" s="24" t="s">
        <v>23</v>
      </c>
      <c r="D14" s="24" t="s">
        <v>23</v>
      </c>
      <c r="E14" s="24" t="s">
        <v>56</v>
      </c>
      <c r="F14" s="26" t="s">
        <v>50</v>
      </c>
      <c r="G14" s="26" t="s">
        <v>54</v>
      </c>
      <c r="H14" s="26" t="s">
        <v>30</v>
      </c>
      <c r="I14" s="27"/>
      <c r="J14" s="27"/>
      <c r="K14" s="27"/>
      <c r="L14" s="28"/>
      <c r="O14" s="34" t="s">
        <v>53</v>
      </c>
    </row>
    <row r="15" spans="1:15" x14ac:dyDescent="0.25">
      <c r="A15" s="51"/>
      <c r="B15" s="29">
        <v>7</v>
      </c>
      <c r="C15" s="29" t="s">
        <v>23</v>
      </c>
      <c r="D15" s="29" t="s">
        <v>23</v>
      </c>
      <c r="E15" s="29" t="s">
        <v>56</v>
      </c>
      <c r="F15" s="37" t="s">
        <v>50</v>
      </c>
      <c r="G15" s="30">
        <v>200</v>
      </c>
      <c r="H15" s="30" t="s">
        <v>31</v>
      </c>
      <c r="I15" s="31"/>
      <c r="J15" s="31"/>
      <c r="K15" s="31"/>
      <c r="L15" s="32"/>
      <c r="O15" s="34" t="s">
        <v>75</v>
      </c>
    </row>
    <row r="16" spans="1:15" x14ac:dyDescent="0.25">
      <c r="A16" s="44" t="s">
        <v>60</v>
      </c>
      <c r="B16" s="20">
        <v>8</v>
      </c>
      <c r="C16" s="20" t="s">
        <v>23</v>
      </c>
      <c r="D16" s="20" t="s">
        <v>23</v>
      </c>
      <c r="E16" s="20" t="s">
        <v>56</v>
      </c>
      <c r="F16" s="20">
        <v>11</v>
      </c>
      <c r="G16" s="20" t="s">
        <v>54</v>
      </c>
      <c r="H16" s="20" t="s">
        <v>30</v>
      </c>
      <c r="I16" s="22"/>
      <c r="J16" s="22"/>
      <c r="K16" s="22"/>
      <c r="L16" s="23"/>
    </row>
    <row r="17" spans="1:12" x14ac:dyDescent="0.25">
      <c r="A17" s="45"/>
      <c r="B17" s="24">
        <v>9</v>
      </c>
      <c r="C17" s="24" t="s">
        <v>23</v>
      </c>
      <c r="D17" s="24" t="s">
        <v>23</v>
      </c>
      <c r="E17" s="24" t="s">
        <v>56</v>
      </c>
      <c r="F17" s="24">
        <v>13</v>
      </c>
      <c r="G17" s="24" t="s">
        <v>54</v>
      </c>
      <c r="H17" s="24" t="s">
        <v>31</v>
      </c>
      <c r="I17" s="27"/>
      <c r="J17" s="27"/>
      <c r="K17" s="27"/>
      <c r="L17" s="28"/>
    </row>
    <row r="18" spans="1:12" x14ac:dyDescent="0.25">
      <c r="A18" s="45"/>
      <c r="B18" s="24">
        <v>10</v>
      </c>
      <c r="C18" s="24" t="s">
        <v>23</v>
      </c>
      <c r="D18" s="24" t="s">
        <v>23</v>
      </c>
      <c r="E18" s="24" t="s">
        <v>56</v>
      </c>
      <c r="F18" s="24" t="s">
        <v>50</v>
      </c>
      <c r="G18" s="24">
        <v>100</v>
      </c>
      <c r="H18" s="24" t="s">
        <v>59</v>
      </c>
      <c r="I18" s="27"/>
      <c r="J18" s="27"/>
      <c r="K18" s="27"/>
      <c r="L18" s="28"/>
    </row>
    <row r="19" spans="1:12" x14ac:dyDescent="0.25">
      <c r="A19" s="45"/>
      <c r="B19" s="24">
        <v>11</v>
      </c>
      <c r="C19" s="24" t="s">
        <v>23</v>
      </c>
      <c r="D19" s="24" t="s">
        <v>23</v>
      </c>
      <c r="E19" s="24" t="s">
        <v>56</v>
      </c>
      <c r="F19" s="24" t="s">
        <v>50</v>
      </c>
      <c r="G19" s="24">
        <v>200</v>
      </c>
      <c r="H19" s="24" t="s">
        <v>25</v>
      </c>
      <c r="I19" s="27"/>
      <c r="J19" s="27"/>
      <c r="K19" s="27"/>
      <c r="L19" s="28"/>
    </row>
    <row r="20" spans="1:12" x14ac:dyDescent="0.25">
      <c r="A20" s="46"/>
      <c r="B20" s="29">
        <v>13</v>
      </c>
      <c r="C20" s="29" t="s">
        <v>23</v>
      </c>
      <c r="D20" s="29" t="s">
        <v>23</v>
      </c>
      <c r="E20" s="29" t="s">
        <v>56</v>
      </c>
      <c r="F20" s="29" t="s">
        <v>50</v>
      </c>
      <c r="G20" s="29">
        <v>100</v>
      </c>
      <c r="H20" s="29" t="s">
        <v>30</v>
      </c>
      <c r="I20" s="31"/>
      <c r="J20" s="31"/>
      <c r="K20" s="31"/>
      <c r="L20" s="32"/>
    </row>
    <row r="21" spans="1:12" x14ac:dyDescent="0.25">
      <c r="B21" s="7"/>
      <c r="C21" s="7"/>
      <c r="D21" s="7"/>
      <c r="E21" s="7"/>
    </row>
  </sheetData>
  <mergeCells count="5">
    <mergeCell ref="I6:J6"/>
    <mergeCell ref="K6:L6"/>
    <mergeCell ref="A16:A20"/>
    <mergeCell ref="C3:E6"/>
    <mergeCell ref="A10:A1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I17" sqref="I17:J17"/>
    </sheetView>
  </sheetViews>
  <sheetFormatPr defaultRowHeight="15" x14ac:dyDescent="0.25"/>
  <cols>
    <col min="3" max="12" width="14.5703125" customWidth="1"/>
  </cols>
  <sheetData>
    <row r="1" spans="1:12" ht="18.75" x14ac:dyDescent="0.3">
      <c r="A1" s="6" t="s">
        <v>0</v>
      </c>
      <c r="B1" s="7"/>
      <c r="C1" s="7"/>
      <c r="D1" s="7"/>
      <c r="E1" s="7"/>
      <c r="F1" s="7"/>
      <c r="G1" s="7"/>
      <c r="H1" s="7"/>
    </row>
    <row r="2" spans="1:12" x14ac:dyDescent="0.25">
      <c r="B2" s="7"/>
      <c r="C2" s="7"/>
      <c r="D2" s="7"/>
      <c r="E2" s="7"/>
      <c r="F2" s="7"/>
      <c r="G2" s="7"/>
      <c r="H2" s="7"/>
    </row>
    <row r="3" spans="1:12" ht="15" customHeight="1" x14ac:dyDescent="0.25">
      <c r="B3" s="7"/>
      <c r="C3" s="47" t="s">
        <v>61</v>
      </c>
      <c r="D3" s="47"/>
      <c r="E3" s="47"/>
      <c r="F3" s="7"/>
      <c r="G3" s="7"/>
      <c r="H3" s="7"/>
    </row>
    <row r="4" spans="1:12" ht="30.75" customHeight="1" x14ac:dyDescent="0.25">
      <c r="A4" s="2"/>
      <c r="B4" s="2"/>
      <c r="C4" s="48"/>
      <c r="D4" s="48"/>
      <c r="E4" s="48"/>
      <c r="F4" s="16"/>
      <c r="G4" s="16"/>
      <c r="H4" s="16"/>
      <c r="I4" s="41" t="s">
        <v>1</v>
      </c>
      <c r="J4" s="41"/>
      <c r="K4" s="42" t="s">
        <v>2</v>
      </c>
      <c r="L4" s="43"/>
    </row>
    <row r="5" spans="1:12" ht="60" x14ac:dyDescent="0.25">
      <c r="A5" s="1"/>
      <c r="B5" s="7"/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9</v>
      </c>
      <c r="L5" s="10" t="s">
        <v>10</v>
      </c>
    </row>
    <row r="6" spans="1:12" x14ac:dyDescent="0.25">
      <c r="A6" s="1"/>
      <c r="B6" s="7"/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  <c r="I6" s="3">
        <v>7</v>
      </c>
      <c r="J6" s="3">
        <v>8</v>
      </c>
      <c r="K6" s="3">
        <v>9</v>
      </c>
      <c r="L6" s="3">
        <v>10</v>
      </c>
    </row>
    <row r="7" spans="1:12" x14ac:dyDescent="0.25">
      <c r="A7" s="4" t="s">
        <v>11</v>
      </c>
      <c r="B7" s="5">
        <v>1</v>
      </c>
      <c r="C7" s="9" t="s">
        <v>12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9" t="s">
        <v>32</v>
      </c>
      <c r="J7" s="9" t="s">
        <v>33</v>
      </c>
      <c r="K7" s="9" t="s">
        <v>32</v>
      </c>
      <c r="L7" s="9" t="s">
        <v>33</v>
      </c>
    </row>
    <row r="8" spans="1:12" x14ac:dyDescent="0.25">
      <c r="B8" s="7">
        <v>2</v>
      </c>
      <c r="C8" s="7" t="s">
        <v>23</v>
      </c>
      <c r="D8" s="7" t="s">
        <v>23</v>
      </c>
      <c r="E8" s="7" t="s">
        <v>56</v>
      </c>
      <c r="F8" s="17">
        <v>11</v>
      </c>
      <c r="G8" s="7" t="s">
        <v>54</v>
      </c>
      <c r="H8" s="17" t="s">
        <v>30</v>
      </c>
      <c r="I8">
        <v>150</v>
      </c>
      <c r="J8" s="36">
        <v>15000</v>
      </c>
    </row>
    <row r="9" spans="1:12" x14ac:dyDescent="0.25">
      <c r="B9" s="7">
        <v>3</v>
      </c>
      <c r="C9" s="7" t="s">
        <v>23</v>
      </c>
      <c r="D9" s="7" t="s">
        <v>23</v>
      </c>
      <c r="E9" s="7" t="s">
        <v>56</v>
      </c>
      <c r="F9" s="17">
        <v>12</v>
      </c>
      <c r="G9" s="7" t="s">
        <v>54</v>
      </c>
      <c r="H9" s="17" t="s">
        <v>30</v>
      </c>
      <c r="I9">
        <v>100</v>
      </c>
      <c r="J9" s="36">
        <v>10000</v>
      </c>
    </row>
    <row r="10" spans="1:12" x14ac:dyDescent="0.25">
      <c r="B10" s="7">
        <v>4</v>
      </c>
      <c r="C10" s="7" t="s">
        <v>23</v>
      </c>
      <c r="D10" s="7" t="s">
        <v>23</v>
      </c>
      <c r="E10" s="7" t="s">
        <v>56</v>
      </c>
      <c r="F10" s="17">
        <v>13</v>
      </c>
      <c r="G10" s="7" t="s">
        <v>54</v>
      </c>
      <c r="H10" s="17" t="s">
        <v>30</v>
      </c>
      <c r="I10">
        <v>50</v>
      </c>
      <c r="J10" s="36">
        <v>5000</v>
      </c>
    </row>
    <row r="11" spans="1:12" x14ac:dyDescent="0.25">
      <c r="B11" s="7">
        <v>5</v>
      </c>
      <c r="C11" s="7" t="s">
        <v>23</v>
      </c>
      <c r="D11" s="7" t="s">
        <v>23</v>
      </c>
      <c r="E11" s="7" t="s">
        <v>56</v>
      </c>
      <c r="F11" s="17">
        <v>11</v>
      </c>
      <c r="G11" s="7" t="s">
        <v>54</v>
      </c>
      <c r="H11" s="17" t="s">
        <v>31</v>
      </c>
      <c r="I11">
        <v>18</v>
      </c>
      <c r="J11" s="36">
        <v>1800</v>
      </c>
    </row>
    <row r="12" spans="1:12" x14ac:dyDescent="0.25">
      <c r="B12" s="7">
        <v>6</v>
      </c>
      <c r="C12" s="7" t="s">
        <v>23</v>
      </c>
      <c r="D12" s="7" t="s">
        <v>23</v>
      </c>
      <c r="E12" s="7" t="s">
        <v>56</v>
      </c>
      <c r="F12" s="17">
        <v>12</v>
      </c>
      <c r="G12" s="7" t="s">
        <v>54</v>
      </c>
      <c r="H12" s="17" t="s">
        <v>31</v>
      </c>
      <c r="I12">
        <v>11</v>
      </c>
      <c r="J12" s="36">
        <v>1100</v>
      </c>
    </row>
    <row r="13" spans="1:12" x14ac:dyDescent="0.25">
      <c r="B13" s="7">
        <v>7</v>
      </c>
      <c r="C13" s="7" t="s">
        <v>23</v>
      </c>
      <c r="D13" s="7" t="s">
        <v>23</v>
      </c>
      <c r="E13" s="7" t="s">
        <v>56</v>
      </c>
      <c r="F13" s="17">
        <v>13</v>
      </c>
      <c r="G13" s="7" t="s">
        <v>54</v>
      </c>
      <c r="H13" s="17" t="s">
        <v>31</v>
      </c>
      <c r="I13">
        <v>6</v>
      </c>
      <c r="J13" s="36">
        <v>600</v>
      </c>
    </row>
    <row r="14" spans="1:12" x14ac:dyDescent="0.25">
      <c r="B14" s="7">
        <v>8</v>
      </c>
      <c r="C14" s="7" t="s">
        <v>23</v>
      </c>
      <c r="D14" s="7" t="s">
        <v>23</v>
      </c>
      <c r="E14" s="7" t="s">
        <v>56</v>
      </c>
      <c r="F14" s="17" t="s">
        <v>50</v>
      </c>
      <c r="G14" s="17">
        <v>100</v>
      </c>
      <c r="H14" s="17" t="s">
        <v>30</v>
      </c>
      <c r="I14">
        <v>200</v>
      </c>
      <c r="J14" s="36">
        <v>20000</v>
      </c>
    </row>
    <row r="15" spans="1:12" x14ac:dyDescent="0.25">
      <c r="B15" s="7">
        <v>9</v>
      </c>
      <c r="C15" s="7" t="s">
        <v>23</v>
      </c>
      <c r="D15" s="7" t="s">
        <v>23</v>
      </c>
      <c r="E15" s="7" t="s">
        <v>56</v>
      </c>
      <c r="F15" s="17" t="s">
        <v>50</v>
      </c>
      <c r="G15" s="17">
        <v>100</v>
      </c>
      <c r="H15" s="17" t="s">
        <v>24</v>
      </c>
      <c r="I15">
        <v>2</v>
      </c>
      <c r="J15" s="36">
        <v>200</v>
      </c>
    </row>
    <row r="16" spans="1:12" x14ac:dyDescent="0.25">
      <c r="B16" s="7">
        <v>10</v>
      </c>
      <c r="C16" s="7" t="s">
        <v>23</v>
      </c>
      <c r="D16" s="7" t="s">
        <v>23</v>
      </c>
      <c r="E16" s="7" t="s">
        <v>56</v>
      </c>
      <c r="F16" s="17" t="s">
        <v>50</v>
      </c>
      <c r="G16" s="17">
        <v>100</v>
      </c>
      <c r="H16" s="17" t="s">
        <v>27</v>
      </c>
      <c r="I16">
        <v>6</v>
      </c>
      <c r="J16" s="36">
        <v>600</v>
      </c>
    </row>
    <row r="17" spans="2:10" x14ac:dyDescent="0.25">
      <c r="B17" s="7">
        <v>11</v>
      </c>
      <c r="C17" s="7" t="s">
        <v>23</v>
      </c>
      <c r="D17" s="7" t="s">
        <v>23</v>
      </c>
      <c r="E17" s="7" t="s">
        <v>56</v>
      </c>
      <c r="F17" s="17" t="s">
        <v>50</v>
      </c>
      <c r="G17" s="17">
        <v>100</v>
      </c>
      <c r="H17" s="7" t="s">
        <v>28</v>
      </c>
      <c r="I17">
        <v>4</v>
      </c>
      <c r="J17" s="36">
        <v>400</v>
      </c>
    </row>
    <row r="18" spans="2:10" x14ac:dyDescent="0.25">
      <c r="B18" s="7">
        <v>12</v>
      </c>
      <c r="C18" s="7" t="s">
        <v>23</v>
      </c>
      <c r="D18" s="7" t="s">
        <v>23</v>
      </c>
      <c r="E18" s="7" t="s">
        <v>56</v>
      </c>
      <c r="F18" s="17" t="s">
        <v>50</v>
      </c>
      <c r="G18" s="17">
        <v>100</v>
      </c>
      <c r="H18" s="7" t="s">
        <v>59</v>
      </c>
      <c r="I18">
        <v>8</v>
      </c>
      <c r="J18" s="36">
        <v>800</v>
      </c>
    </row>
    <row r="19" spans="2:10" x14ac:dyDescent="0.25">
      <c r="B19" s="7">
        <v>14</v>
      </c>
      <c r="C19" s="7" t="s">
        <v>23</v>
      </c>
      <c r="D19" s="7" t="s">
        <v>23</v>
      </c>
      <c r="E19" s="7" t="s">
        <v>56</v>
      </c>
      <c r="F19" s="17" t="s">
        <v>50</v>
      </c>
      <c r="G19" s="17">
        <v>200</v>
      </c>
      <c r="H19" s="17" t="s">
        <v>30</v>
      </c>
      <c r="I19">
        <v>100</v>
      </c>
      <c r="J19" s="36">
        <v>10000</v>
      </c>
    </row>
    <row r="20" spans="2:10" x14ac:dyDescent="0.25">
      <c r="B20" s="7">
        <v>15</v>
      </c>
      <c r="C20" s="7" t="s">
        <v>23</v>
      </c>
      <c r="D20" s="7" t="s">
        <v>23</v>
      </c>
      <c r="E20" s="7" t="s">
        <v>56</v>
      </c>
      <c r="F20" s="17" t="s">
        <v>50</v>
      </c>
      <c r="G20" s="17">
        <v>200</v>
      </c>
      <c r="H20" s="17" t="s">
        <v>26</v>
      </c>
      <c r="I20">
        <v>6</v>
      </c>
      <c r="J20">
        <v>600</v>
      </c>
    </row>
    <row r="21" spans="2:10" x14ac:dyDescent="0.25">
      <c r="B21" s="7">
        <v>16</v>
      </c>
      <c r="C21" s="7" t="s">
        <v>23</v>
      </c>
      <c r="D21" s="7" t="s">
        <v>23</v>
      </c>
      <c r="E21" s="7" t="s">
        <v>56</v>
      </c>
      <c r="F21" s="17" t="s">
        <v>50</v>
      </c>
      <c r="G21" s="17">
        <v>200</v>
      </c>
      <c r="H21" s="17" t="s">
        <v>29</v>
      </c>
      <c r="I21">
        <v>5</v>
      </c>
      <c r="J21">
        <v>500</v>
      </c>
    </row>
    <row r="22" spans="2:10" x14ac:dyDescent="0.25">
      <c r="B22" s="7">
        <v>17</v>
      </c>
      <c r="C22" s="7" t="s">
        <v>23</v>
      </c>
      <c r="D22" s="7" t="s">
        <v>23</v>
      </c>
      <c r="E22" s="7" t="s">
        <v>56</v>
      </c>
      <c r="F22" s="17" t="s">
        <v>50</v>
      </c>
      <c r="G22" s="17">
        <v>200</v>
      </c>
      <c r="H22" s="7" t="s">
        <v>25</v>
      </c>
      <c r="I22">
        <v>4</v>
      </c>
      <c r="J22" s="36">
        <v>400</v>
      </c>
    </row>
  </sheetData>
  <mergeCells count="3">
    <mergeCell ref="I4:J4"/>
    <mergeCell ref="K4:L4"/>
    <mergeCell ref="C3:E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B34" sqref="B34"/>
    </sheetView>
  </sheetViews>
  <sheetFormatPr defaultRowHeight="15" x14ac:dyDescent="0.25"/>
  <cols>
    <col min="1" max="1" width="60" customWidth="1"/>
    <col min="3" max="6" width="12.28515625" customWidth="1"/>
  </cols>
  <sheetData>
    <row r="2" spans="1:6" ht="27.75" customHeight="1" x14ac:dyDescent="0.25">
      <c r="C2" s="41" t="s">
        <v>1</v>
      </c>
      <c r="D2" s="41"/>
      <c r="E2" s="42" t="s">
        <v>2</v>
      </c>
      <c r="F2" s="43"/>
    </row>
    <row r="3" spans="1:6" ht="60" x14ac:dyDescent="0.25">
      <c r="C3" s="10" t="s">
        <v>9</v>
      </c>
      <c r="D3" s="10" t="s">
        <v>10</v>
      </c>
      <c r="E3" s="10" t="s">
        <v>9</v>
      </c>
      <c r="F3" s="10" t="s">
        <v>10</v>
      </c>
    </row>
    <row r="4" spans="1:6" x14ac:dyDescent="0.25">
      <c r="C4" s="3">
        <v>7</v>
      </c>
      <c r="D4" s="3">
        <v>8</v>
      </c>
      <c r="E4" s="3">
        <v>9</v>
      </c>
      <c r="F4" s="3">
        <v>10</v>
      </c>
    </row>
    <row r="5" spans="1:6" x14ac:dyDescent="0.25">
      <c r="A5" s="4" t="s">
        <v>62</v>
      </c>
      <c r="B5" s="5">
        <v>1</v>
      </c>
      <c r="C5" s="36">
        <v>300</v>
      </c>
      <c r="D5" s="36">
        <v>30000</v>
      </c>
    </row>
    <row r="6" spans="1:6" x14ac:dyDescent="0.25">
      <c r="A6" s="4" t="s">
        <v>63</v>
      </c>
      <c r="B6" s="5">
        <v>2</v>
      </c>
      <c r="C6" s="36">
        <v>150</v>
      </c>
      <c r="D6" s="36">
        <v>15000</v>
      </c>
    </row>
    <row r="7" spans="1:6" x14ac:dyDescent="0.25">
      <c r="A7" s="4" t="s">
        <v>64</v>
      </c>
      <c r="B7" s="5">
        <v>3</v>
      </c>
      <c r="C7" s="36">
        <v>100</v>
      </c>
      <c r="D7" s="36">
        <v>10000</v>
      </c>
    </row>
    <row r="8" spans="1:6" x14ac:dyDescent="0.25">
      <c r="A8" s="4" t="s">
        <v>65</v>
      </c>
      <c r="B8" s="5">
        <v>4</v>
      </c>
      <c r="C8" s="36">
        <v>50</v>
      </c>
      <c r="D8" s="36">
        <v>5000</v>
      </c>
    </row>
    <row r="9" spans="1:6" x14ac:dyDescent="0.25">
      <c r="A9" s="4" t="s">
        <v>66</v>
      </c>
      <c r="B9" s="5">
        <v>5</v>
      </c>
      <c r="C9" s="36">
        <v>100</v>
      </c>
      <c r="D9" s="36">
        <v>10000</v>
      </c>
    </row>
    <row r="10" spans="1:6" x14ac:dyDescent="0.25">
      <c r="A10" s="4" t="s">
        <v>74</v>
      </c>
      <c r="B10" s="5">
        <v>13</v>
      </c>
      <c r="C10" s="36">
        <v>200</v>
      </c>
      <c r="D10" s="36">
        <v>20000</v>
      </c>
    </row>
  </sheetData>
  <mergeCells count="2">
    <mergeCell ref="C2:D2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F29" sqref="F29"/>
    </sheetView>
  </sheetViews>
  <sheetFormatPr defaultRowHeight="15" x14ac:dyDescent="0.25"/>
  <cols>
    <col min="1" max="1" width="56.5703125" customWidth="1"/>
    <col min="2" max="2" width="6.42578125" customWidth="1"/>
    <col min="3" max="6" width="13.42578125" customWidth="1"/>
  </cols>
  <sheetData>
    <row r="2" spans="1:6" ht="30" customHeight="1" x14ac:dyDescent="0.25">
      <c r="C2" s="41" t="s">
        <v>1</v>
      </c>
      <c r="D2" s="41"/>
      <c r="E2" s="42" t="s">
        <v>2</v>
      </c>
      <c r="F2" s="43"/>
    </row>
    <row r="3" spans="1:6" ht="60" x14ac:dyDescent="0.25">
      <c r="C3" s="10" t="s">
        <v>9</v>
      </c>
      <c r="D3" s="10" t="s">
        <v>10</v>
      </c>
      <c r="E3" s="10" t="s">
        <v>9</v>
      </c>
      <c r="F3" s="10" t="s">
        <v>10</v>
      </c>
    </row>
    <row r="4" spans="1:6" x14ac:dyDescent="0.25">
      <c r="C4" s="3">
        <v>7</v>
      </c>
      <c r="D4" s="3">
        <v>8</v>
      </c>
      <c r="E4" s="3">
        <v>9</v>
      </c>
      <c r="F4" s="3">
        <v>10</v>
      </c>
    </row>
    <row r="5" spans="1:6" x14ac:dyDescent="0.25">
      <c r="A5" s="4" t="s">
        <v>62</v>
      </c>
      <c r="B5" s="5">
        <v>1</v>
      </c>
      <c r="C5" s="36">
        <f>SUM(C6:C8)</f>
        <v>35</v>
      </c>
      <c r="D5" s="36">
        <f>SUM(D6:D8)</f>
        <v>3500</v>
      </c>
    </row>
    <row r="6" spans="1:6" x14ac:dyDescent="0.25">
      <c r="A6" s="4" t="s">
        <v>63</v>
      </c>
      <c r="B6" s="5">
        <v>2</v>
      </c>
      <c r="C6" s="36">
        <v>18</v>
      </c>
      <c r="D6" s="36">
        <v>1800</v>
      </c>
    </row>
    <row r="7" spans="1:6" x14ac:dyDescent="0.25">
      <c r="A7" s="4" t="s">
        <v>64</v>
      </c>
      <c r="B7" s="5">
        <v>3</v>
      </c>
      <c r="C7" s="36">
        <v>11</v>
      </c>
      <c r="D7" s="36">
        <v>1100</v>
      </c>
    </row>
    <row r="8" spans="1:6" x14ac:dyDescent="0.25">
      <c r="A8" s="4" t="s">
        <v>65</v>
      </c>
      <c r="B8" s="5">
        <v>4</v>
      </c>
      <c r="C8" s="36">
        <v>6</v>
      </c>
      <c r="D8" s="36">
        <v>600</v>
      </c>
    </row>
    <row r="9" spans="1:6" x14ac:dyDescent="0.25">
      <c r="A9" s="4" t="s">
        <v>66</v>
      </c>
      <c r="B9" s="5">
        <v>5</v>
      </c>
      <c r="C9" s="36">
        <f>SUM(C10:C16)</f>
        <v>20</v>
      </c>
      <c r="D9" s="36">
        <f>SUM(D10:D16)</f>
        <v>2000</v>
      </c>
    </row>
    <row r="10" spans="1:6" x14ac:dyDescent="0.25">
      <c r="A10" s="4" t="s">
        <v>67</v>
      </c>
      <c r="B10" s="5">
        <v>6</v>
      </c>
      <c r="C10" s="36"/>
      <c r="D10" s="36"/>
    </row>
    <row r="11" spans="1:6" x14ac:dyDescent="0.25">
      <c r="A11" s="4" t="s">
        <v>68</v>
      </c>
      <c r="B11" s="5">
        <v>7</v>
      </c>
      <c r="C11" s="36">
        <v>6</v>
      </c>
      <c r="D11" s="36">
        <v>600</v>
      </c>
    </row>
    <row r="12" spans="1:6" x14ac:dyDescent="0.25">
      <c r="A12" s="4" t="s">
        <v>69</v>
      </c>
      <c r="B12" s="5">
        <v>8</v>
      </c>
      <c r="C12" s="36">
        <v>4</v>
      </c>
      <c r="D12" s="36">
        <v>400</v>
      </c>
    </row>
    <row r="13" spans="1:6" x14ac:dyDescent="0.25">
      <c r="A13" s="4" t="s">
        <v>70</v>
      </c>
      <c r="B13" s="5">
        <v>9</v>
      </c>
      <c r="C13" s="36">
        <v>8</v>
      </c>
      <c r="D13" s="36">
        <v>800</v>
      </c>
    </row>
    <row r="14" spans="1:6" x14ac:dyDescent="0.25">
      <c r="A14" s="4" t="s">
        <v>71</v>
      </c>
      <c r="B14" s="5">
        <v>10</v>
      </c>
      <c r="C14" s="36"/>
      <c r="D14" s="36"/>
    </row>
    <row r="15" spans="1:6" x14ac:dyDescent="0.25">
      <c r="A15" s="4" t="s">
        <v>72</v>
      </c>
      <c r="B15" s="5">
        <v>11</v>
      </c>
      <c r="C15" s="36">
        <v>2</v>
      </c>
      <c r="D15" s="36">
        <v>200</v>
      </c>
    </row>
    <row r="16" spans="1:6" x14ac:dyDescent="0.25">
      <c r="A16" s="4" t="s">
        <v>73</v>
      </c>
      <c r="B16" s="5">
        <v>12</v>
      </c>
      <c r="C16" s="36"/>
      <c r="D16" s="36"/>
    </row>
    <row r="17" spans="1:4" x14ac:dyDescent="0.25">
      <c r="A17" s="4" t="s">
        <v>74</v>
      </c>
      <c r="B17" s="5">
        <v>13</v>
      </c>
      <c r="C17" s="36">
        <f>SUM(C18:C24)</f>
        <v>15</v>
      </c>
      <c r="D17" s="36">
        <f>SUM(D18:D24)</f>
        <v>1500</v>
      </c>
    </row>
    <row r="18" spans="1:4" x14ac:dyDescent="0.25">
      <c r="A18" s="4" t="s">
        <v>67</v>
      </c>
      <c r="B18" s="5">
        <v>14</v>
      </c>
      <c r="C18" s="36">
        <v>6</v>
      </c>
      <c r="D18" s="36">
        <v>600</v>
      </c>
    </row>
    <row r="19" spans="1:4" x14ac:dyDescent="0.25">
      <c r="A19" s="4" t="s">
        <v>68</v>
      </c>
      <c r="B19" s="5">
        <v>15</v>
      </c>
      <c r="C19" s="36"/>
      <c r="D19" s="36"/>
    </row>
    <row r="20" spans="1:4" x14ac:dyDescent="0.25">
      <c r="A20" s="4" t="s">
        <v>69</v>
      </c>
      <c r="B20" s="5">
        <v>16</v>
      </c>
      <c r="C20" s="36"/>
      <c r="D20" s="36"/>
    </row>
    <row r="21" spans="1:4" x14ac:dyDescent="0.25">
      <c r="A21" s="4" t="s">
        <v>70</v>
      </c>
      <c r="B21" s="5">
        <v>17</v>
      </c>
      <c r="C21" s="36"/>
      <c r="D21" s="36"/>
    </row>
    <row r="22" spans="1:4" x14ac:dyDescent="0.25">
      <c r="A22" s="4" t="s">
        <v>71</v>
      </c>
      <c r="B22" s="5">
        <v>18</v>
      </c>
      <c r="C22" s="36">
        <v>5</v>
      </c>
      <c r="D22" s="36">
        <v>500</v>
      </c>
    </row>
    <row r="23" spans="1:4" x14ac:dyDescent="0.25">
      <c r="A23" s="4" t="s">
        <v>72</v>
      </c>
      <c r="B23" s="5">
        <v>19</v>
      </c>
      <c r="C23" s="36"/>
      <c r="D23" s="36"/>
    </row>
    <row r="24" spans="1:4" x14ac:dyDescent="0.25">
      <c r="A24" s="4" t="s">
        <v>73</v>
      </c>
      <c r="B24" s="5">
        <v>20</v>
      </c>
      <c r="C24" s="36">
        <v>4</v>
      </c>
      <c r="D24" s="36">
        <v>400</v>
      </c>
    </row>
  </sheetData>
  <mergeCells count="2">
    <mergeCell ref="C2:D2"/>
    <mergeCell ref="E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Popis</vt:lpstr>
      <vt:lpstr>Nepovolené kombinace</vt:lpstr>
      <vt:lpstr>Data - příklad</vt:lpstr>
      <vt:lpstr>Výstup standardní transakce</vt:lpstr>
      <vt:lpstr>Výstup podvodné transakce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Sojka</dc:creator>
  <cp:lastModifiedBy>Hladík Ondřej</cp:lastModifiedBy>
  <dcterms:created xsi:type="dcterms:W3CDTF">2021-11-08T06:44:02Z</dcterms:created>
  <dcterms:modified xsi:type="dcterms:W3CDTF">2021-11-09T08:19:54Z</dcterms:modified>
</cp:coreProperties>
</file>