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_odbor411\_Periodické produkty\Podklady pro ZoI\!ZoI_grafy a tabulky\"/>
    </mc:Choice>
  </mc:AlternateContent>
  <bookViews>
    <workbookView xWindow="11955" yWindow="0" windowWidth="12045" windowHeight="12900" tabRatio="780"/>
  </bookViews>
  <sheets>
    <sheet name="Graf II.3.1" sheetId="93" r:id="rId1"/>
    <sheet name="Graf II.3.2" sheetId="85" r:id="rId2"/>
    <sheet name="Graf II.3.3" sheetId="88" r:id="rId3"/>
    <sheet name="Graf II.3.4" sheetId="74" r:id="rId4"/>
    <sheet name="Graf II.3.5" sheetId="90" r:id="rId5"/>
    <sheet name="Graf II.3.6" sheetId="9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[2]řady_sloupce!$Y$20:$Y$31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[2]řady_sloupce!$T$9:$T$21</definedName>
    <definedName name="_113__123Graph_CCHART_41" hidden="1">[4]grafy!#REF!</definedName>
    <definedName name="_114__123Graph_CCHART_42" hidden="1">[4]grafy!$X$124:$X$126</definedName>
    <definedName name="_115__123Graph_CCHART_5" hidden="1">[2]řady_sloupce!$G$10:$G$25</definedName>
    <definedName name="_116__123Graph_CCHART_6" hidden="1">[2]řady_sloupce!$E$2:$E$14</definedName>
    <definedName name="_117__123Graph_CCHART_7" hidden="1">[2]řady_sloupce!$E$3:$E$14</definedName>
    <definedName name="_118__123Graph_CCHART_8" hidden="1">[5]diferencial!$E$257:$E$381</definedName>
    <definedName name="_119__123Graph_CCHART_9" hidden="1">[5]sazby!$E$507:$E$632</definedName>
    <definedName name="_12__123Graph_ACHART_2" hidden="1">[2]řady_sloupce!$E$5:$E$43</definedName>
    <definedName name="_120__123Graph_DCHART_1" hidden="1">[2]řady_sloupce!$C$8:$S$8</definedName>
    <definedName name="_121__123Graph_DCHART_10" hidden="1">[6]pracovni!$F$49:$F$65</definedName>
    <definedName name="_122__123Graph_DCHART_11" hidden="1">[3]O!$B$19:$H$19</definedName>
    <definedName name="_123__123Graph_DCHART_12" hidden="1">[7]H!$B$48:$G$48</definedName>
    <definedName name="_124__123Graph_DCHART_13" hidden="1">[8]D!$G$150:$G$161</definedName>
    <definedName name="_125__123Graph_DCHART_14" hidden="1">[7]H!$B$48:$G$48</definedName>
    <definedName name="_126__123Graph_DCHART_17" hidden="1">[4]grafy!#REF!</definedName>
    <definedName name="_127__123Graph_DCHART_19" hidden="1">[3]H!$B$82:$G$82</definedName>
    <definedName name="_128__123Graph_DCHART_2" hidden="1">[2]řady_sloupce!$F$20:$AI$20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[2]řady_sloupce!$Z$20:$Z$31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'[9]produkt a mzda'!$R$4:$R$32</definedName>
    <definedName name="_143__123Graph_DCHART_5" hidden="1">[7]F!#REF!</definedName>
    <definedName name="_144__123Graph_DCHART_6" hidden="1">[2]řady_sloupce!$D$2:$D$17</definedName>
    <definedName name="_145__123Graph_DCHART_7" hidden="1">[2]řady_sloupce!$D$3:$D$14</definedName>
    <definedName name="_146__123Graph_DCHART_8" hidden="1">[7]G!$F$5:$F$9</definedName>
    <definedName name="_147__123Graph_DCHART_9" hidden="1">[5]sazby!$F$507:$F$632</definedName>
    <definedName name="_148__123Graph_ECHART_1" hidden="1">[2]řady_sloupce!$C$9:$S$9</definedName>
    <definedName name="_149__123Graph_ECHART_10" hidden="1">'[9]PH a mzda'!$R$226:$R$235</definedName>
    <definedName name="_15__123Graph_ACHART_22" hidden="1">[3]C!$E$57:$E$63</definedName>
    <definedName name="_150__123Graph_ECHART_13" hidden="1">[7]H!$B$49:$G$49</definedName>
    <definedName name="_151__123Graph_ECHART_14" hidden="1">[7]H!$B$49:$G$49</definedName>
    <definedName name="_152__123Graph_ECHART_2" hidden="1">[2]řady_sloupce!#REF!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[7]D!$C$9:$E$9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[7]E!$C$9:$E$9</definedName>
    <definedName name="_163__123Graph_ECHART_5" hidden="1">[2]řady_sloupce!$E$10:$E$25</definedName>
    <definedName name="_164__123Graph_ECHART_6" hidden="1">[7]F!#REF!</definedName>
    <definedName name="_165__123Graph_ECHART_7" hidden="1">[2]řady_sloupce!$G$3:$G$14</definedName>
    <definedName name="_166__123Graph_ECHART_9" hidden="1">[6]pracovni!$F$29:$F$45</definedName>
    <definedName name="_167__123Graph_FCHART_10" hidden="1">'[9]PH a mzda'!$H$226:$H$235</definedName>
    <definedName name="_168__123Graph_FCHART_13" hidden="1">[7]H!#REF!</definedName>
    <definedName name="_169__123Graph_FCHART_14" hidden="1">[7]H!#REF!</definedName>
    <definedName name="_17__123Graph_ACHART_24" hidden="1">[3]U!$C$4:$E$4</definedName>
    <definedName name="_170__123Graph_FCHART_2" hidden="1">[2]řady_sloupce!$D$9:$D$24</definedName>
    <definedName name="_171__123Graph_FCHART_23" hidden="1">[3]S!#REF!</definedName>
    <definedName name="_172__123Graph_FCHART_27" hidden="1">[3]K!$B$29:$D$29</definedName>
    <definedName name="_173__123Graph_FCHART_3" hidden="1">[7]D!$C$10:$E$10</definedName>
    <definedName name="_174__123Graph_FCHART_33" hidden="1">[3]K!$B$28:$E$28</definedName>
    <definedName name="_175__123Graph_FCHART_37" hidden="1">[3]S!#REF!</definedName>
    <definedName name="_176__123Graph_FCHART_4" hidden="1">[7]E!$C$10:$E$10</definedName>
    <definedName name="_177__123Graph_FCHART_5" hidden="1">[7]F!#REF!</definedName>
    <definedName name="_178__123Graph_FCHART_7" hidden="1">[2]řady_sloupce!$F$3:$F$14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[7]D!$C$5:$I$5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[7]E!$C$5:$I$5</definedName>
    <definedName name="_189__123Graph_LBL_ACHART_6" hidden="1">[7]F!#REF!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[7]D!$C$6:$I$6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[7]E!$C$6:$I$6</definedName>
    <definedName name="_2__123Graph_ACHART_10" hidden="1">[6]pracovni!$E$49:$E$62</definedName>
    <definedName name="_20__123Graph_ACHART_27" hidden="1">[3]K!$B$24:$D$24</definedName>
    <definedName name="_200__123Graph_LBL_BCHART_6" hidden="1">[7]F!#REF!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[7]F!#REF!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[7]D!$C$10:$I$10</definedName>
    <definedName name="_22__123Graph_ACHART_29" hidden="1">[3]P!$C$102:$J$102</definedName>
    <definedName name="_220__123Graph_LBL_FCHART_4" hidden="1">[7]E!$C$10:$I$10</definedName>
    <definedName name="_221__123Graph_XCHART_1" hidden="1">[2]řady_sloupce!$A$5:$A$40</definedName>
    <definedName name="_222__123Graph_XCHART_10" hidden="1">[6]pracovni!$A$49:$A$65</definedName>
    <definedName name="_223__123Graph_XCHART_11" hidden="1">[2]řady_sloupce!$B$6:$B$47</definedName>
    <definedName name="_224__123Graph_XCHART_13" hidden="1">[8]D!$D$150:$D$161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[2]řady_sloupce!$D$5:$D$40</definedName>
    <definedName name="_230__123Graph_XCHART_19" hidden="1">[3]H!$B$78:$H$78</definedName>
    <definedName name="_231__123Graph_XCHART_2" hidden="1">[2]řady_sloupce!$A$5:$A$43</definedName>
    <definedName name="_232__123Graph_XCHART_20" hidden="1">[7]P!$J$39:$J$44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[2]řady_sloupce!$A$5:$A$40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[2]řady_sloupce!$A$5:$A$43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[8]C!$G$121:$G$138</definedName>
    <definedName name="_252__123Graph_XCHART_6" hidden="1">[8]C!$G$121:$G$138</definedName>
    <definedName name="_253__123Graph_XCHART_7" hidden="1">[2]řady_sloupce!$B$6:$B$48</definedName>
    <definedName name="_254__123Graph_XCHART_8" hidden="1">[3]H!$A$50:$A$55</definedName>
    <definedName name="_255__123Graph_XCHART_9" hidden="1">[6]pracovni!$A$29:$A$45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[2]řady_sloupce!$E$6:$E$47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[2]řady_sloupce!$E$5:$E$43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[2]řady_sloupce!$C$10:$C$25</definedName>
    <definedName name="_39__123Graph_ACHART_6" hidden="1">[2]řady_sloupce!$C$2:$C$14</definedName>
    <definedName name="_4__123Graph_ACHART_12" hidden="1">[9]pracovni!$AL$111:$AL$117</definedName>
    <definedName name="_40__123Graph_ACHART_7" hidden="1">[2]řady_sloupce!$C$3:$C$14</definedName>
    <definedName name="_41__123Graph_ACHART_8" hidden="1">[2]řady_sloupce!$F$6:$F$22</definedName>
    <definedName name="_42__123Graph_ACHART_9" hidden="1">[2]řady_sloupce!$C$5:$C$9</definedName>
    <definedName name="_43__123Graph_BCHART_1" hidden="1">[2]řady_sloupce!$C$5:$C$40</definedName>
    <definedName name="_44__123Graph_BCHART_10" hidden="1">[6]pracovni!$D$49:$D$65</definedName>
    <definedName name="_45__123Graph_BCHART_11" hidden="1">[2]řady_sloupce!$K$6:$K$47</definedName>
    <definedName name="_46__123Graph_BCHART_12" hidden="1">[9]pracovni!$AN$111:$AN$117</definedName>
    <definedName name="_47__123Graph_BCHART_13" hidden="1">[8]D!$E$150:$E$161</definedName>
    <definedName name="_48__123Graph_BCHART_14" hidden="1">[7]H!$B$46:$G$46</definedName>
    <definedName name="_49__123Graph_BCHART_15" hidden="1">[7]O!$F$29:$F$35</definedName>
    <definedName name="_5__123Graph_ACHART_13" hidden="1">[8]D!$H$184:$H$184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[2]řady_sloupce!$I$5:$I$43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[2]řady_sloupce!$X$20:$X$31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[2]řady_sloupce!$G$5:$G$43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[6]pracovni!$G$95:$G$111</definedName>
    <definedName name="_8__123Graph_ACHART_16" hidden="1">[3]D!$C$87:$C$90</definedName>
    <definedName name="_80__123Graph_BCHART_6" hidden="1">[2]řady_sloupce!$B$2:$B$17</definedName>
    <definedName name="_81__123Graph_BCHART_7" hidden="1">[2]řady_sloupce!$B$3:$B$14</definedName>
    <definedName name="_82__123Graph_BCHART_8" hidden="1">[2]řady_sloupce!$C$6:$C$22</definedName>
    <definedName name="_83__123Graph_BCHART_9" hidden="1">[2]řady_sloupce!$D$5:$D$9</definedName>
    <definedName name="_84__123Graph_CCHART_1" hidden="1">[2]řady_sloupce!$C$7:$S$7</definedName>
    <definedName name="_85__123Graph_CCHART_10" hidden="1">[6]pracovni!$G$49:$G$62</definedName>
    <definedName name="_86__123Graph_CCHART_11" hidden="1">[9]nezaměstnaní!$N$145:$N$176</definedName>
    <definedName name="_87__123Graph_CCHART_12" hidden="1">[7]H!$B$47:$G$47</definedName>
    <definedName name="_88__123Graph_CCHART_13" hidden="1">[8]D!$F$150:$F$161</definedName>
    <definedName name="_89__123Graph_CCHART_14" hidden="1">[7]H!$B$47:$G$47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[2]řady_sloupce!#REF!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rder1" hidden="1">255</definedName>
    <definedName name="_Order2" hidden="1">255</definedName>
    <definedName name="_Regression_Out" hidden="1">'[9]produkt a mzda'!$AJ$25</definedName>
    <definedName name="_Regression_X" hidden="1">'[9]produkt a mzda'!$AE$25:$AE$37</definedName>
    <definedName name="_Regression_Y" hidden="1">'[9]produkt a mzda'!$AG$25:$AG$37</definedName>
    <definedName name="_Sort" hidden="1">[3]B!#REF!</definedName>
    <definedName name="ASD" hidden="1">[6]pracovni!$D$69:$D$85</definedName>
    <definedName name="BLPH1" hidden="1">#REF!</definedName>
    <definedName name="BLPH2" hidden="1">#REF!</definedName>
    <definedName name="BLPH3" hidden="1">#REF!</definedName>
    <definedName name="BLPH4" hidden="1">[10]yieldspreads!#REF!</definedName>
    <definedName name="BLPH5" hidden="1">[10]yieldspreads!#REF!</definedName>
    <definedName name="BLPH6" hidden="1">[10]yieldspreads!$S$3</definedName>
    <definedName name="BLPH7" hidden="1">[10]yieldspreads!$V$3</definedName>
    <definedName name="BLPH8" hidden="1">[10]yieldspreads!$Y$3</definedName>
    <definedName name="cxzbcx" hidden="1">[11]D!$H$184:$H$184</definedName>
    <definedName name="Kamil" hidden="1">[12]sez_očist!$F$15:$AG$15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amezam" hidden="1">[16]nezamestnanost!#REF!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93" l="1"/>
  <c r="D31" i="93"/>
  <c r="D30" i="93"/>
  <c r="D29" i="93"/>
  <c r="D28" i="93"/>
  <c r="D27" i="93"/>
  <c r="D26" i="93"/>
  <c r="D25" i="93"/>
  <c r="D24" i="93"/>
  <c r="D23" i="93"/>
  <c r="D22" i="93"/>
  <c r="D21" i="93"/>
  <c r="D20" i="93"/>
  <c r="D19" i="93"/>
  <c r="D18" i="93"/>
  <c r="D17" i="93"/>
  <c r="D16" i="93"/>
  <c r="D15" i="93"/>
  <c r="D14" i="93"/>
  <c r="D13" i="93"/>
  <c r="D12" i="93"/>
  <c r="D11" i="93"/>
  <c r="D10" i="93"/>
  <c r="D9" i="93"/>
  <c r="D8" i="93"/>
  <c r="D7" i="93"/>
  <c r="D6" i="93"/>
  <c r="D5" i="93"/>
  <c r="I10" i="91" l="1"/>
  <c r="I9" i="91"/>
  <c r="I8" i="91"/>
  <c r="I7" i="91"/>
  <c r="I6" i="91"/>
  <c r="I5" i="91"/>
  <c r="I4" i="91"/>
  <c r="I3" i="91"/>
  <c r="D29" i="90" l="1"/>
  <c r="D30" i="90"/>
  <c r="D31" i="90"/>
  <c r="D32" i="90"/>
  <c r="D29" i="74"/>
  <c r="D30" i="74"/>
  <c r="D31" i="74"/>
  <c r="D32" i="74"/>
  <c r="D29" i="88"/>
  <c r="D30" i="88"/>
  <c r="D31" i="88"/>
  <c r="D32" i="88"/>
  <c r="D29" i="85"/>
  <c r="D30" i="85"/>
  <c r="D31" i="85"/>
  <c r="D32" i="85"/>
  <c r="D28" i="90" l="1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D7" i="90"/>
  <c r="D6" i="90"/>
  <c r="D5" i="90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8" i="74"/>
  <c r="D7" i="74"/>
  <c r="D6" i="74"/>
  <c r="D5" i="74"/>
  <c r="D28" i="88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D7" i="88"/>
  <c r="D6" i="88"/>
  <c r="D5" i="88"/>
  <c r="D28" i="85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D7" i="85"/>
  <c r="D6" i="85"/>
  <c r="D5" i="85"/>
</calcChain>
</file>

<file path=xl/sharedStrings.xml><?xml version="1.0" encoding="utf-8"?>
<sst xmlns="http://schemas.openxmlformats.org/spreadsheetml/2006/main" count="240" uniqueCount="81">
  <si>
    <t>III</t>
  </si>
  <si>
    <t>IV</t>
  </si>
  <si>
    <t>II</t>
  </si>
  <si>
    <t>Celková inflace</t>
  </si>
  <si>
    <t>Previous forecast</t>
  </si>
  <si>
    <t>Růst HDP</t>
  </si>
  <si>
    <t>Minulá prognóza</t>
  </si>
  <si>
    <t>Nová prognóza</t>
  </si>
  <si>
    <t>Headline inflation</t>
  </si>
  <si>
    <t>GDP growth</t>
  </si>
  <si>
    <t>New forecast</t>
  </si>
  <si>
    <t>Differences</t>
  </si>
  <si>
    <t>Rozdíly</t>
  </si>
  <si>
    <t>(meziroční změny v %, rozdíly v procentních bodech – pravá osa, sezonně očištěno)</t>
  </si>
  <si>
    <t>(meziročně v %, rozdíly v procentních bodech – pravá osa)</t>
  </si>
  <si>
    <t>I/15</t>
  </si>
  <si>
    <t>I/16</t>
  </si>
  <si>
    <t>Nominal wages</t>
  </si>
  <si>
    <t>Nominální mzdy</t>
  </si>
  <si>
    <t>I/17</t>
  </si>
  <si>
    <t>I/18</t>
  </si>
  <si>
    <t>Graf II.3.2  Změna prognózy HDP</t>
  </si>
  <si>
    <t>Chart II.3.2  Change in the GDP forecast</t>
  </si>
  <si>
    <t>Graf II.3.4  Změna prognózy celkové inflace</t>
  </si>
  <si>
    <t>Chart II.3.4  Change in the headline inflation forecast</t>
  </si>
  <si>
    <t>Graf II.3.3  Změna prognózy nominálních mezd v tržních odvětvích</t>
  </si>
  <si>
    <t>I/19</t>
  </si>
  <si>
    <t>Exchange rate</t>
  </si>
  <si>
    <t>Kurz koruny</t>
  </si>
  <si>
    <t>(CZK/EUR, rozdíly v CZK – pravá osa)</t>
  </si>
  <si>
    <t xml:space="preserve">Graf II.3.5  Změna prognózy kurzu </t>
  </si>
  <si>
    <t xml:space="preserve">(CZK/EUR; differences in CZK – right-hand scale) </t>
  </si>
  <si>
    <t>Chart II.3.5  Change in the exchange rate forecast</t>
  </si>
  <si>
    <t>Initial state</t>
  </si>
  <si>
    <t xml:space="preserve">Short-term inflation forecast </t>
  </si>
  <si>
    <t>Difference</t>
  </si>
  <si>
    <t>Počáteční podmínky</t>
  </si>
  <si>
    <t>Zahraničí</t>
  </si>
  <si>
    <t>Regulované ceny</t>
  </si>
  <si>
    <t>Expertní úpravy</t>
  </si>
  <si>
    <t>Rozdíl</t>
  </si>
  <si>
    <t>(3M PRIBOR, v procentních bodech)</t>
  </si>
  <si>
    <t xml:space="preserve">(3M PRIBOR; percentage points) </t>
  </si>
  <si>
    <t>Foreign environment</t>
  </si>
  <si>
    <t>Administered prices</t>
  </si>
  <si>
    <t>Krátk. prognóza inflace</t>
  </si>
  <si>
    <t>Spotřeba vlády</t>
  </si>
  <si>
    <t>Government consumption</t>
  </si>
  <si>
    <t>Graf II.3.6  Rozklad změn prognózy úrokových sazeb</t>
  </si>
  <si>
    <t>Chart II.3.6  Decomposition of changes in the interest rate forecast</t>
  </si>
  <si>
    <t>Chart II.3.3  Change in the forecast for nominal wages in market sectors</t>
  </si>
  <si>
    <t>I/20</t>
  </si>
  <si>
    <t>Expert adjustments</t>
  </si>
  <si>
    <t>II/20</t>
  </si>
  <si>
    <t>III/20</t>
  </si>
  <si>
    <t>IV/20</t>
  </si>
  <si>
    <t>(annual percentage changes; differences in percentage points – right-hand scale; seasonally adjusted)</t>
  </si>
  <si>
    <t>(year on year in %; differences in percentage points – right-hand scale)</t>
  </si>
  <si>
    <t>I/21</t>
  </si>
  <si>
    <t>Krátk. prognóza kurzu</t>
  </si>
  <si>
    <t xml:space="preserve">Short-term exch. rate forecast </t>
  </si>
  <si>
    <t>II/21</t>
  </si>
  <si>
    <t>III/21</t>
  </si>
  <si>
    <t>IV/21</t>
  </si>
  <si>
    <t>3M EURIBOR</t>
  </si>
  <si>
    <t>Graf II.3.1  Změna prognózy sazby 3M EURIBOR</t>
  </si>
  <si>
    <t>(v %, rozdíly v procentních bodech)</t>
  </si>
  <si>
    <t>Chart II.3.1  Change in the 3M EURIBOR forecast</t>
  </si>
  <si>
    <t xml:space="preserve">(percentages; differences in percentage points) </t>
  </si>
  <si>
    <t>Eurozóna pravděpodobně dosáhla cyklického dna a finanční trh již nečeká další uvolnění měnové politiky ECB; výhled sazeb se tak posunul výše, zůstává i přesto hluboko v záporných hodnotách</t>
  </si>
  <si>
    <t xml:space="preserve">Prognóza růstu domácí ekonomické aktivity je letos nepatrně nižší, v roce 2021 jsou změny zanedbatelné </t>
  </si>
  <si>
    <t>Nižší predikce mezd na počátku prognózy zohledňuje pozorované údaje, v delším horizontu se posouvá mírně směrem vzhůru</t>
  </si>
  <si>
    <t>Prognóza celkové inflace se posouvá výše v důsledku silnějších domácích cenových tlaků, nových daňových změn a rychlejšího růstu regulovaných cen</t>
  </si>
  <si>
    <t xml:space="preserve">Za pevnějším kurzem koruny vůči euru začátkem letošního roku stojí jeho pozorovaný vývoj, následně bude kurz posilovat pozvolněji ve srovnání s minulou prognózou </t>
  </si>
  <si>
    <t>The euro area has probably reached a cyclical trough and the financial market no longer expects the ECB to ease monetary policy further; the interest rate outlook is thus higher but remains deeply negative</t>
  </si>
  <si>
    <t xml:space="preserve">The lower wage forecast at the beginning of the forecast reflects the observed data; the forecast is slightly higher in the longer term </t>
  </si>
  <si>
    <t>The headline inflation forecast is higher due to stronger domestic price pressures, new tax changes and faster growth in administered prices</t>
  </si>
  <si>
    <t>The stronger exchange rate of the koruna against the euro at the start of this year is due to its observed path; the koruna will subsequently appreciate more gradually than in the previous forecast</t>
  </si>
  <si>
    <t>The interest rate outlook is essentially unchanged, with the effects of the individual factors largely offsetting each other</t>
  </si>
  <si>
    <t>The forecast for domestic economic growth is imperceptibly lower this year; in 2021 the changes are negligible</t>
  </si>
  <si>
    <t>Výhled úrokových sazeb se podstatně nemění, přičemž vliv jednotlivých faktorů se do značné míry kompenzuje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</si>
</sst>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Kč&quot;;\-#,##0\ &quot;Kč&quot;"/>
    <numFmt numFmtId="7" formatCode="#,##0.00\ &quot;Kč&quot;;\-#,##0.00\ &quot;Kč&quot;"/>
    <numFmt numFmtId="164" formatCode="0.0"/>
    <numFmt numFmtId="165" formatCode="#,##0.0"/>
    <numFmt numFmtId="166" formatCode="#,##0__;\-\ #,##0__;* "/>
    <numFmt numFmtId="167" formatCode="_-* #,##0\ _K_č_s_-;\-* #,##0\ _K_č_s_-;_-* &quot;-&quot;\ _K_č_s_-;_-@_-"/>
    <numFmt numFmtId="168" formatCode="0.0000000"/>
    <numFmt numFmtId="169" formatCode="0.000000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Helv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8">
    <xf numFmtId="0" fontId="0" fillId="0" borderId="0"/>
    <xf numFmtId="10" fontId="4" fillId="2" borderId="0" applyFont="0" applyFill="0" applyBorder="0" applyAlignment="0" applyProtection="0"/>
    <xf numFmtId="166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5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1" fillId="2" borderId="0"/>
    <xf numFmtId="2" fontId="1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2" fillId="0" borderId="0" applyFont="0" applyFill="0" applyBorder="0" applyAlignment="0" applyProtection="0"/>
    <xf numFmtId="7" fontId="11" fillId="2" borderId="0"/>
    <xf numFmtId="0" fontId="2" fillId="0" borderId="0"/>
    <xf numFmtId="2" fontId="4" fillId="2" borderId="0" applyFont="0" applyFill="0" applyBorder="0" applyAlignment="0" applyProtection="0"/>
    <xf numFmtId="0" fontId="3" fillId="0" borderId="0"/>
    <xf numFmtId="0" fontId="9" fillId="0" borderId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21" applyFont="1"/>
    <xf numFmtId="0" fontId="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1" fillId="0" borderId="0" xfId="0" applyFont="1" applyFill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21" applyFont="1"/>
    <xf numFmtId="0" fontId="0" fillId="0" borderId="0" xfId="0" applyAlignment="1">
      <alignment horizontal="center" vertical="top" wrapText="1"/>
    </xf>
    <xf numFmtId="168" fontId="1" fillId="0" borderId="0" xfId="0" applyNumberFormat="1" applyFont="1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1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21" applyFont="1" applyAlignment="1">
      <alignment horizontal="center" vertical="top" wrapText="1"/>
    </xf>
    <xf numFmtId="164" fontId="0" fillId="0" borderId="0" xfId="0" applyNumberFormat="1" applyAlignment="1"/>
    <xf numFmtId="164" fontId="0" fillId="0" borderId="0" xfId="0" applyNumberFormat="1"/>
    <xf numFmtId="164" fontId="0" fillId="0" borderId="0" xfId="0" applyNumberFormat="1" applyFill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</cellXfs>
  <cellStyles count="28">
    <cellStyle name="% procenta" xfId="1"/>
    <cellStyle name="celá čísla" xfId="2"/>
    <cellStyle name="Celkem" xfId="25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ální" xfId="0" builtinId="0"/>
    <cellStyle name="normální_def - Inflace 06" xfId="21"/>
    <cellStyle name="Pevný" xfId="22"/>
    <cellStyle name="Standard_yugoyear" xfId="23"/>
    <cellStyle name="Styl 1" xfId="24"/>
    <cellStyle name="Záhlaví 1" xfId="26"/>
    <cellStyle name="Záhlaví 2" xfId="27"/>
  </cellStyles>
  <dxfs count="0"/>
  <tableStyles count="0" defaultTableStyle="TableStyleMedium9" defaultPivotStyle="PivotStyleLight16"/>
  <colors>
    <mruColors>
      <color rgb="FF59C6F2"/>
      <color rgb="FF93338C"/>
      <color rgb="FFB2B2B2"/>
      <color rgb="FF21A535"/>
      <color rgb="FFFFCC00"/>
      <color rgb="FF4880C4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4.9080643369141176E-2"/>
          <c:w val="0.85504491888178402"/>
          <c:h val="0.73233287653442936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3.7046849438053975E-2</c:v>
                </c:pt>
                <c:pt idx="20">
                  <c:v>8.3877386232522E-2</c:v>
                </c:pt>
                <c:pt idx="21">
                  <c:v>0.104096107554073</c:v>
                </c:pt>
                <c:pt idx="22">
                  <c:v>0.10382176164592199</c:v>
                </c:pt>
                <c:pt idx="23">
                  <c:v>0.10689266203651998</c:v>
                </c:pt>
                <c:pt idx="24">
                  <c:v>0.13594123798024099</c:v>
                </c:pt>
                <c:pt idx="25">
                  <c:v>0.16893516757301902</c:v>
                </c:pt>
                <c:pt idx="26">
                  <c:v>0.19353468688833797</c:v>
                </c:pt>
                <c:pt idx="27">
                  <c:v>0.20414202693181599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67264600"/>
        <c:axId val="567265384"/>
      </c:barChart>
      <c:lineChart>
        <c:grouping val="standard"/>
        <c:varyColors val="0"/>
        <c:ser>
          <c:idx val="2"/>
          <c:order val="0"/>
          <c:tx>
            <c:strRef>
              <c:f>'Graf II.3.1'!$B$4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4.56825396825397E-2</c:v>
                </c:pt>
                <c:pt idx="1">
                  <c:v>-6.7903225806451696E-3</c:v>
                </c:pt>
                <c:pt idx="2">
                  <c:v>-2.76818181818182E-2</c:v>
                </c:pt>
                <c:pt idx="3">
                  <c:v>-8.9200000000000002E-2</c:v>
                </c:pt>
                <c:pt idx="4">
                  <c:v>-0.18672580645161299</c:v>
                </c:pt>
                <c:pt idx="5">
                  <c:v>-0.25823076923076899</c:v>
                </c:pt>
                <c:pt idx="6">
                  <c:v>-0.29818181818181799</c:v>
                </c:pt>
                <c:pt idx="7">
                  <c:v>-0.31248437499999998</c:v>
                </c:pt>
                <c:pt idx="8">
                  <c:v>-0.32783076923076898</c:v>
                </c:pt>
                <c:pt idx="9">
                  <c:v>-0.32991935483870999</c:v>
                </c:pt>
                <c:pt idx="10">
                  <c:v>-0.32961538461538498</c:v>
                </c:pt>
                <c:pt idx="11">
                  <c:v>-0.32885714285714301</c:v>
                </c:pt>
                <c:pt idx="12">
                  <c:v>-0.32826229508196703</c:v>
                </c:pt>
                <c:pt idx="13">
                  <c:v>-0.32519047619047597</c:v>
                </c:pt>
                <c:pt idx="14">
                  <c:v>-0.31953846153846199</c:v>
                </c:pt>
                <c:pt idx="15">
                  <c:v>-0.31551562500000002</c:v>
                </c:pt>
                <c:pt idx="16">
                  <c:v>-0.308539682539683</c:v>
                </c:pt>
                <c:pt idx="17">
                  <c:v>-0.31690322580645203</c:v>
                </c:pt>
                <c:pt idx="18">
                  <c:v>-0.39590909090909099</c:v>
                </c:pt>
                <c:pt idx="19">
                  <c:v>-0.44043747443805398</c:v>
                </c:pt>
                <c:pt idx="20">
                  <c:v>-0.47222775450506999</c:v>
                </c:pt>
                <c:pt idx="21">
                  <c:v>-0.49042458376695502</c:v>
                </c:pt>
                <c:pt idx="22">
                  <c:v>-0.49678228439745598</c:v>
                </c:pt>
                <c:pt idx="23">
                  <c:v>-0.50788248936285796</c:v>
                </c:pt>
                <c:pt idx="24">
                  <c:v>-0.51561787282366001</c:v>
                </c:pt>
                <c:pt idx="25">
                  <c:v>-0.515537489529585</c:v>
                </c:pt>
                <c:pt idx="26">
                  <c:v>-0.50504135030863195</c:v>
                </c:pt>
                <c:pt idx="27">
                  <c:v>-0.48511422413931299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06-4C1C-8F42-E1F1E8EB218B}"/>
            </c:ext>
          </c:extLst>
        </c:ser>
        <c:ser>
          <c:idx val="0"/>
          <c:order val="1"/>
          <c:tx>
            <c:strRef>
              <c:f>'Graf II.3.1'!$C$4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4.56825396825397E-2</c:v>
                </c:pt>
                <c:pt idx="1">
                  <c:v>-6.7903225806451696E-3</c:v>
                </c:pt>
                <c:pt idx="2">
                  <c:v>-2.76818181818182E-2</c:v>
                </c:pt>
                <c:pt idx="3">
                  <c:v>-8.9200000000000002E-2</c:v>
                </c:pt>
                <c:pt idx="4">
                  <c:v>-0.18672580645161299</c:v>
                </c:pt>
                <c:pt idx="5">
                  <c:v>-0.25823076923076899</c:v>
                </c:pt>
                <c:pt idx="6">
                  <c:v>-0.29818181818181799</c:v>
                </c:pt>
                <c:pt idx="7">
                  <c:v>-0.31248437499999998</c:v>
                </c:pt>
                <c:pt idx="8">
                  <c:v>-0.32783076923076898</c:v>
                </c:pt>
                <c:pt idx="9">
                  <c:v>-0.32991935483870999</c:v>
                </c:pt>
                <c:pt idx="10">
                  <c:v>-0.32961538461538498</c:v>
                </c:pt>
                <c:pt idx="11">
                  <c:v>-0.32885714285714301</c:v>
                </c:pt>
                <c:pt idx="12">
                  <c:v>-0.32826229508196703</c:v>
                </c:pt>
                <c:pt idx="13">
                  <c:v>-0.32519047619047597</c:v>
                </c:pt>
                <c:pt idx="14">
                  <c:v>-0.31953846153846199</c:v>
                </c:pt>
                <c:pt idx="15">
                  <c:v>-0.31551562500000002</c:v>
                </c:pt>
                <c:pt idx="16">
                  <c:v>-0.308539682539683</c:v>
                </c:pt>
                <c:pt idx="17">
                  <c:v>-0.31690322580645203</c:v>
                </c:pt>
                <c:pt idx="18">
                  <c:v>-0.39590909090909099</c:v>
                </c:pt>
                <c:pt idx="19">
                  <c:v>-0.403390625</c:v>
                </c:pt>
                <c:pt idx="20">
                  <c:v>-0.38835036827254799</c:v>
                </c:pt>
                <c:pt idx="21">
                  <c:v>-0.38632847621288202</c:v>
                </c:pt>
                <c:pt idx="22">
                  <c:v>-0.39296052275153398</c:v>
                </c:pt>
                <c:pt idx="23">
                  <c:v>-0.40098982732633798</c:v>
                </c:pt>
                <c:pt idx="24">
                  <c:v>-0.37967663484341901</c:v>
                </c:pt>
                <c:pt idx="25">
                  <c:v>-0.34660232195656598</c:v>
                </c:pt>
                <c:pt idx="26">
                  <c:v>-0.31150666342029398</c:v>
                </c:pt>
                <c:pt idx="27">
                  <c:v>-0.280972197207497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257936"/>
        <c:axId val="567264992"/>
      </c:lineChart>
      <c:catAx>
        <c:axId val="56725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726499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67264992"/>
        <c:scaling>
          <c:orientation val="minMax"/>
          <c:max val="0.30000000000000004"/>
          <c:min val="-0.60000000000000009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7257936"/>
        <c:crosses val="autoZero"/>
        <c:crossBetween val="between"/>
        <c:majorUnit val="0.1"/>
      </c:valAx>
      <c:catAx>
        <c:axId val="567264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7265384"/>
        <c:crosses val="autoZero"/>
        <c:auto val="1"/>
        <c:lblAlgn val="ctr"/>
        <c:lblOffset val="100"/>
        <c:noMultiLvlLbl val="0"/>
      </c:catAx>
      <c:valAx>
        <c:axId val="567265384"/>
        <c:scaling>
          <c:orientation val="minMax"/>
          <c:max val="3"/>
          <c:min val="-2"/>
        </c:scaling>
        <c:delete val="1"/>
        <c:axPos val="r"/>
        <c:numFmt formatCode="0" sourceLinked="0"/>
        <c:majorTickMark val="out"/>
        <c:minorTickMark val="none"/>
        <c:tickLblPos val="nextTo"/>
        <c:crossAx val="567264600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-0.12433329999999998</c:v>
                </c:pt>
                <c:pt idx="20">
                  <c:v>-0.17139509999999802</c:v>
                </c:pt>
                <c:pt idx="21">
                  <c:v>-2.8251299999997315E-2</c:v>
                </c:pt>
                <c:pt idx="22">
                  <c:v>2.3369999999999891E-2</c:v>
                </c:pt>
                <c:pt idx="23">
                  <c:v>4.0945600000000582E-2</c:v>
                </c:pt>
                <c:pt idx="24">
                  <c:v>5.3518600000000305E-2</c:v>
                </c:pt>
                <c:pt idx="25">
                  <c:v>6.8507099999997934E-2</c:v>
                </c:pt>
                <c:pt idx="26">
                  <c:v>8.3517799999999198E-2</c:v>
                </c:pt>
                <c:pt idx="27">
                  <c:v>9.5567400000000191E-2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0-409A-BBC4-82A3E5804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43455584"/>
        <c:axId val="543450488"/>
      </c:barChart>
      <c:lineChart>
        <c:grouping val="standard"/>
        <c:varyColors val="0"/>
        <c:ser>
          <c:idx val="2"/>
          <c:order val="0"/>
          <c:tx>
            <c:strRef>
              <c:f>'Graf II.3.5'!$B$3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25.7107511</c:v>
                </c:pt>
                <c:pt idx="15">
                  <c:v>25.860856399999999</c:v>
                </c:pt>
                <c:pt idx="16">
                  <c:v>25.683582300000001</c:v>
                </c:pt>
                <c:pt idx="17">
                  <c:v>25.683539700000001</c:v>
                </c:pt>
                <c:pt idx="18">
                  <c:v>25.74</c:v>
                </c:pt>
                <c:pt idx="19">
                  <c:v>25.7</c:v>
                </c:pt>
                <c:pt idx="20">
                  <c:v>25.471395099999999</c:v>
                </c:pt>
                <c:pt idx="21">
                  <c:v>25.375403299999999</c:v>
                </c:pt>
                <c:pt idx="22">
                  <c:v>25.3244124</c:v>
                </c:pt>
                <c:pt idx="23">
                  <c:v>25.263138699999999</c:v>
                </c:pt>
                <c:pt idx="24">
                  <c:v>25.2001226</c:v>
                </c:pt>
                <c:pt idx="25">
                  <c:v>25.133718200000001</c:v>
                </c:pt>
                <c:pt idx="26">
                  <c:v>25.060578400000001</c:v>
                </c:pt>
                <c:pt idx="27">
                  <c:v>24.974007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0-409A-BBC4-82A3E5804C44}"/>
            </c:ext>
          </c:extLst>
        </c:ser>
        <c:ser>
          <c:idx val="0"/>
          <c:order val="1"/>
          <c:tx>
            <c:strRef>
              <c:f>'Graf II.3.5'!$C$3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25.7107511</c:v>
                </c:pt>
                <c:pt idx="15">
                  <c:v>25.860856399999999</c:v>
                </c:pt>
                <c:pt idx="16">
                  <c:v>25.683582300000001</c:v>
                </c:pt>
                <c:pt idx="17">
                  <c:v>25.683539700000001</c:v>
                </c:pt>
                <c:pt idx="18">
                  <c:v>25.74</c:v>
                </c:pt>
                <c:pt idx="19">
                  <c:v>25.575666699999999</c:v>
                </c:pt>
                <c:pt idx="20">
                  <c:v>25.3</c:v>
                </c:pt>
                <c:pt idx="21">
                  <c:v>25.347152000000001</c:v>
                </c:pt>
                <c:pt idx="22">
                  <c:v>25.3477824</c:v>
                </c:pt>
                <c:pt idx="23">
                  <c:v>25.3040843</c:v>
                </c:pt>
                <c:pt idx="24">
                  <c:v>25.253641200000001</c:v>
                </c:pt>
                <c:pt idx="25">
                  <c:v>25.202225299999998</c:v>
                </c:pt>
                <c:pt idx="26">
                  <c:v>25.1440962</c:v>
                </c:pt>
                <c:pt idx="27">
                  <c:v>25.0695744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0-409A-BBC4-82A3E5804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450880"/>
        <c:axId val="543449312"/>
      </c:lineChart>
      <c:catAx>
        <c:axId val="54345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49312"/>
        <c:crossesAt val="25"/>
        <c:auto val="1"/>
        <c:lblAlgn val="ctr"/>
        <c:lblOffset val="100"/>
        <c:tickLblSkip val="4"/>
        <c:tickMarkSkip val="1"/>
        <c:noMultiLvlLbl val="0"/>
      </c:catAx>
      <c:valAx>
        <c:axId val="543449312"/>
        <c:scaling>
          <c:orientation val="minMax"/>
          <c:max val="28"/>
          <c:min val="2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0880"/>
        <c:crosses val="autoZero"/>
        <c:crossBetween val="between"/>
        <c:majorUnit val="1"/>
      </c:valAx>
      <c:catAx>
        <c:axId val="54345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3450488"/>
        <c:crossesAt val="0"/>
        <c:auto val="1"/>
        <c:lblAlgn val="ctr"/>
        <c:lblOffset val="100"/>
        <c:noMultiLvlLbl val="0"/>
      </c:catAx>
      <c:valAx>
        <c:axId val="543450488"/>
        <c:scaling>
          <c:orientation val="minMax"/>
          <c:max val="1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5584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3.9719854526000645E-2"/>
          <c:w val="0.86662712043544887"/>
          <c:h val="0.5459449012450828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II.3.6'!$B$2</c:f>
              <c:strCache>
                <c:ptCount val="1"/>
                <c:pt idx="0">
                  <c:v>Počáteční podmínky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II.3.6'!$B$3:$B$10</c:f>
              <c:numCache>
                <c:formatCode>0.0</c:formatCode>
                <c:ptCount val="8"/>
                <c:pt idx="0">
                  <c:v>-0.33593914200000002</c:v>
                </c:pt>
                <c:pt idx="1">
                  <c:v>-0.35005591899999999</c:v>
                </c:pt>
                <c:pt idx="2">
                  <c:v>-0.33191316199999998</c:v>
                </c:pt>
                <c:pt idx="3">
                  <c:v>-0.28536263099999998</c:v>
                </c:pt>
                <c:pt idx="4">
                  <c:v>-0.229655574</c:v>
                </c:pt>
                <c:pt idx="5">
                  <c:v>-0.18126677599999999</c:v>
                </c:pt>
                <c:pt idx="6">
                  <c:v>-0.14806418399999999</c:v>
                </c:pt>
                <c:pt idx="7">
                  <c:v>-0.130537718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5-4B24-AADA-686997EC3BD5}"/>
            </c:ext>
          </c:extLst>
        </c:ser>
        <c:ser>
          <c:idx val="0"/>
          <c:order val="1"/>
          <c:tx>
            <c:strRef>
              <c:f>'Graf II.3.6'!$C$2</c:f>
              <c:strCache>
                <c:ptCount val="1"/>
                <c:pt idx="0">
                  <c:v>Zahraničí</c:v>
                </c:pt>
              </c:strCache>
            </c:strRef>
          </c:tx>
          <c:spPr>
            <a:solidFill>
              <a:srgbClr val="DA291C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II.3.6'!$C$3:$C$10</c:f>
              <c:numCache>
                <c:formatCode>0.0</c:formatCode>
                <c:ptCount val="8"/>
                <c:pt idx="0">
                  <c:v>0.17404698099999999</c:v>
                </c:pt>
                <c:pt idx="1">
                  <c:v>0.25840895000000003</c:v>
                </c:pt>
                <c:pt idx="2">
                  <c:v>0.27838822099999999</c:v>
                </c:pt>
                <c:pt idx="3">
                  <c:v>0.27020208699999998</c:v>
                </c:pt>
                <c:pt idx="4">
                  <c:v>0.260511777</c:v>
                </c:pt>
                <c:pt idx="5">
                  <c:v>0.26156359499999998</c:v>
                </c:pt>
                <c:pt idx="6">
                  <c:v>0.27347554000000002</c:v>
                </c:pt>
                <c:pt idx="7">
                  <c:v>0.28949680799999999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25-4B24-AADA-686997EC3BD5}"/>
            </c:ext>
          </c:extLst>
        </c:ser>
        <c:ser>
          <c:idx val="1"/>
          <c:order val="2"/>
          <c:tx>
            <c:strRef>
              <c:f>'Graf II.3.6'!$D$2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rgbClr val="FFBB00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II.3.6'!$D$3:$D$10</c:f>
              <c:numCache>
                <c:formatCode>0.0</c:formatCode>
                <c:ptCount val="8"/>
                <c:pt idx="0">
                  <c:v>2.5253587000000001E-2</c:v>
                </c:pt>
                <c:pt idx="1">
                  <c:v>1.21988814E-2</c:v>
                </c:pt>
                <c:pt idx="2">
                  <c:v>1.94917339E-3</c:v>
                </c:pt>
                <c:pt idx="3">
                  <c:v>4.21450399E-3</c:v>
                </c:pt>
                <c:pt idx="4">
                  <c:v>1.9954623399999999E-3</c:v>
                </c:pt>
                <c:pt idx="5">
                  <c:v>-3.3998097700000001E-3</c:v>
                </c:pt>
                <c:pt idx="6">
                  <c:v>-6.4652486499999998E-3</c:v>
                </c:pt>
                <c:pt idx="7">
                  <c:v>-5.3073335500000004E-3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25-4B24-AADA-686997EC3BD5}"/>
            </c:ext>
          </c:extLst>
        </c:ser>
        <c:ser>
          <c:idx val="3"/>
          <c:order val="3"/>
          <c:tx>
            <c:strRef>
              <c:f>'Graf II.3.6'!$E$2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rgbClr val="9ACD3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II.3.6'!$E$3:$E$10</c:f>
              <c:numCache>
                <c:formatCode>0.0</c:formatCode>
                <c:ptCount val="8"/>
                <c:pt idx="0">
                  <c:v>1.1010091E-4</c:v>
                </c:pt>
                <c:pt idx="1">
                  <c:v>-3.4229011600000001E-3</c:v>
                </c:pt>
                <c:pt idx="2">
                  <c:v>-7.7623173999999996E-3</c:v>
                </c:pt>
                <c:pt idx="3">
                  <c:v>-9.5839573300000001E-3</c:v>
                </c:pt>
                <c:pt idx="4">
                  <c:v>-6.9244347299999998E-3</c:v>
                </c:pt>
                <c:pt idx="5">
                  <c:v>-4.808093E-4</c:v>
                </c:pt>
                <c:pt idx="6">
                  <c:v>5.8646292099999997E-3</c:v>
                </c:pt>
                <c:pt idx="7">
                  <c:v>1.00662315E-2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25-4B24-AADA-686997EC3BD5}"/>
            </c:ext>
          </c:extLst>
        </c:ser>
        <c:ser>
          <c:idx val="4"/>
          <c:order val="4"/>
          <c:tx>
            <c:strRef>
              <c:f>'Graf II.3.6'!$F$2</c:f>
              <c:strCache>
                <c:ptCount val="1"/>
                <c:pt idx="0">
                  <c:v>Krátk. prognóza kurzu</c:v>
                </c:pt>
              </c:strCache>
            </c:strRef>
          </c:tx>
          <c:spPr>
            <a:solidFill>
              <a:srgbClr val="00CED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II.3.6'!$F$3:$F$10</c:f>
              <c:numCache>
                <c:formatCode>0.0</c:formatCode>
                <c:ptCount val="8"/>
                <c:pt idx="0">
                  <c:v>-0.104936029</c:v>
                </c:pt>
                <c:pt idx="1">
                  <c:v>-0.12841678200000001</c:v>
                </c:pt>
                <c:pt idx="2">
                  <c:v>-9.9168039999999999E-2</c:v>
                </c:pt>
                <c:pt idx="3">
                  <c:v>-5.25069653E-2</c:v>
                </c:pt>
                <c:pt idx="4">
                  <c:v>-1.32184533E-2</c:v>
                </c:pt>
                <c:pt idx="5">
                  <c:v>8.9945673600000005E-3</c:v>
                </c:pt>
                <c:pt idx="6">
                  <c:v>1.5535055000000001E-2</c:v>
                </c:pt>
                <c:pt idx="7">
                  <c:v>1.2541735599999999E-2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25-4B24-AADA-686997EC3BD5}"/>
            </c:ext>
          </c:extLst>
        </c:ser>
        <c:ser>
          <c:idx val="5"/>
          <c:order val="5"/>
          <c:tx>
            <c:strRef>
              <c:f>'Graf II.3.6'!$G$2</c:f>
              <c:strCache>
                <c:ptCount val="1"/>
                <c:pt idx="0">
                  <c:v>Krátk. prognóza inflace</c:v>
                </c:pt>
              </c:strCache>
            </c:strRef>
          </c:tx>
          <c:spPr>
            <a:solidFill>
              <a:srgbClr val="696969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II.3.6'!$G$3:$G$10</c:f>
              <c:numCache>
                <c:formatCode>0.0</c:formatCode>
                <c:ptCount val="8"/>
                <c:pt idx="0">
                  <c:v>6.7502226700000001E-2</c:v>
                </c:pt>
                <c:pt idx="1">
                  <c:v>4.8587307699999999E-2</c:v>
                </c:pt>
                <c:pt idx="2">
                  <c:v>1.2186791799999999E-2</c:v>
                </c:pt>
                <c:pt idx="3">
                  <c:v>-1.31882402E-2</c:v>
                </c:pt>
                <c:pt idx="4">
                  <c:v>-2.2274193099999999E-2</c:v>
                </c:pt>
                <c:pt idx="5">
                  <c:v>-1.9654433700000001E-2</c:v>
                </c:pt>
                <c:pt idx="6">
                  <c:v>-1.17250493E-2</c:v>
                </c:pt>
                <c:pt idx="7">
                  <c:v>-3.20286685E-3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25-4B24-AADA-686997EC3BD5}"/>
            </c:ext>
          </c:extLst>
        </c:ser>
        <c:ser>
          <c:idx val="6"/>
          <c:order val="6"/>
          <c:tx>
            <c:strRef>
              <c:f>'Graf II.3.6'!$H$2</c:f>
              <c:strCache>
                <c:ptCount val="1"/>
                <c:pt idx="0">
                  <c:v>Expertní úpravy</c:v>
                </c:pt>
              </c:strCache>
            </c:strRef>
          </c:tx>
          <c:spPr>
            <a:solidFill>
              <a:srgbClr val="8A2BE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II.3.6'!$H$3:$H$10</c:f>
              <c:numCache>
                <c:formatCode>0.0</c:formatCode>
                <c:ptCount val="8"/>
                <c:pt idx="0">
                  <c:v>8.4805661399999996E-2</c:v>
                </c:pt>
                <c:pt idx="1">
                  <c:v>0.14538110500000001</c:v>
                </c:pt>
                <c:pt idx="2">
                  <c:v>0.16053767899999999</c:v>
                </c:pt>
                <c:pt idx="3">
                  <c:v>0.13150113299999999</c:v>
                </c:pt>
                <c:pt idx="4">
                  <c:v>7.9311609000000005E-2</c:v>
                </c:pt>
                <c:pt idx="5">
                  <c:v>2.19431785E-2</c:v>
                </c:pt>
                <c:pt idx="6">
                  <c:v>-2.63928485E-2</c:v>
                </c:pt>
                <c:pt idx="7">
                  <c:v>-5.9845971499999998E-2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25-4B24-AADA-686997EC3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543456368"/>
        <c:axId val="543464208"/>
      </c:barChart>
      <c:lineChart>
        <c:grouping val="standard"/>
        <c:varyColors val="0"/>
        <c:ser>
          <c:idx val="8"/>
          <c:order val="7"/>
          <c:tx>
            <c:strRef>
              <c:f>'Graf II.3.6'!$I$2</c:f>
              <c:strCache>
                <c:ptCount val="1"/>
                <c:pt idx="0">
                  <c:v>Rozdíl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II.3.6'!$I$3:$I$10</c:f>
              <c:numCache>
                <c:formatCode>0.0</c:formatCode>
                <c:ptCount val="8"/>
                <c:pt idx="0">
                  <c:v>-8.9156613990000036E-2</c:v>
                </c:pt>
                <c:pt idx="1">
                  <c:v>-1.7319358059999984E-2</c:v>
                </c:pt>
                <c:pt idx="2">
                  <c:v>1.4218345789999975E-2</c:v>
                </c:pt>
                <c:pt idx="3">
                  <c:v>4.5275930160000005E-2</c:v>
                </c:pt>
                <c:pt idx="4">
                  <c:v>6.9746193210000001E-2</c:v>
                </c:pt>
                <c:pt idx="5">
                  <c:v>8.7699512089999987E-2</c:v>
                </c:pt>
                <c:pt idx="6">
                  <c:v>0.10222789376000001</c:v>
                </c:pt>
                <c:pt idx="7">
                  <c:v>0.11321088519999999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51-4B55-BD9F-22BC140F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456368"/>
        <c:axId val="543464208"/>
      </c:lineChart>
      <c:catAx>
        <c:axId val="54345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4346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464208"/>
        <c:scaling>
          <c:orientation val="minMax"/>
          <c:max val="0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6368"/>
        <c:crosses val="autoZero"/>
        <c:crossBetween val="between"/>
        <c:majorUnit val="0.1"/>
        <c:minorUnit val="0.0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7114093959731544E-2"/>
          <c:y val="0.68596031872591934"/>
          <c:w val="0.92647994504042697"/>
          <c:h val="0.314039681274080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3.9719854526000645E-2"/>
          <c:w val="0.86662712043544887"/>
          <c:h val="0.5459449012450828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'Graf II.3.6'!$B$1</c:f>
              <c:strCache>
                <c:ptCount val="1"/>
                <c:pt idx="0">
                  <c:v>Initial state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II.3.6'!$B$3:$B$10</c:f>
              <c:numCache>
                <c:formatCode>0.0</c:formatCode>
                <c:ptCount val="8"/>
                <c:pt idx="0">
                  <c:v>-0.33593914200000002</c:v>
                </c:pt>
                <c:pt idx="1">
                  <c:v>-0.35005591899999999</c:v>
                </c:pt>
                <c:pt idx="2">
                  <c:v>-0.33191316199999998</c:v>
                </c:pt>
                <c:pt idx="3">
                  <c:v>-0.28536263099999998</c:v>
                </c:pt>
                <c:pt idx="4">
                  <c:v>-0.229655574</c:v>
                </c:pt>
                <c:pt idx="5">
                  <c:v>-0.18126677599999999</c:v>
                </c:pt>
                <c:pt idx="6">
                  <c:v>-0.14806418399999999</c:v>
                </c:pt>
                <c:pt idx="7">
                  <c:v>-0.130537718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5-4B24-AADA-686997EC3BD5}"/>
            </c:ext>
          </c:extLst>
        </c:ser>
        <c:ser>
          <c:idx val="0"/>
          <c:order val="1"/>
          <c:tx>
            <c:strRef>
              <c:f>'Graf II.3.6'!$C$1</c:f>
              <c:strCache>
                <c:ptCount val="1"/>
                <c:pt idx="0">
                  <c:v>Foreign environment</c:v>
                </c:pt>
              </c:strCache>
            </c:strRef>
          </c:tx>
          <c:spPr>
            <a:solidFill>
              <a:srgbClr val="DA291C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II.3.6'!$C$3:$C$10</c:f>
              <c:numCache>
                <c:formatCode>0.0</c:formatCode>
                <c:ptCount val="8"/>
                <c:pt idx="0">
                  <c:v>0.17404698099999999</c:v>
                </c:pt>
                <c:pt idx="1">
                  <c:v>0.25840895000000003</c:v>
                </c:pt>
                <c:pt idx="2">
                  <c:v>0.27838822099999999</c:v>
                </c:pt>
                <c:pt idx="3">
                  <c:v>0.27020208699999998</c:v>
                </c:pt>
                <c:pt idx="4">
                  <c:v>0.260511777</c:v>
                </c:pt>
                <c:pt idx="5">
                  <c:v>0.26156359499999998</c:v>
                </c:pt>
                <c:pt idx="6">
                  <c:v>0.27347554000000002</c:v>
                </c:pt>
                <c:pt idx="7">
                  <c:v>0.28949680799999999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25-4B24-AADA-686997EC3BD5}"/>
            </c:ext>
          </c:extLst>
        </c:ser>
        <c:ser>
          <c:idx val="1"/>
          <c:order val="2"/>
          <c:tx>
            <c:strRef>
              <c:f>'Graf II.3.6'!$D$1</c:f>
              <c:strCache>
                <c:ptCount val="1"/>
                <c:pt idx="0">
                  <c:v>Administered prices</c:v>
                </c:pt>
              </c:strCache>
            </c:strRef>
          </c:tx>
          <c:spPr>
            <a:solidFill>
              <a:srgbClr val="FFBB00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II.3.6'!$D$3:$D$10</c:f>
              <c:numCache>
                <c:formatCode>0.0</c:formatCode>
                <c:ptCount val="8"/>
                <c:pt idx="0">
                  <c:v>2.5253587000000001E-2</c:v>
                </c:pt>
                <c:pt idx="1">
                  <c:v>1.21988814E-2</c:v>
                </c:pt>
                <c:pt idx="2">
                  <c:v>1.94917339E-3</c:v>
                </c:pt>
                <c:pt idx="3">
                  <c:v>4.21450399E-3</c:v>
                </c:pt>
                <c:pt idx="4">
                  <c:v>1.9954623399999999E-3</c:v>
                </c:pt>
                <c:pt idx="5">
                  <c:v>-3.3998097700000001E-3</c:v>
                </c:pt>
                <c:pt idx="6">
                  <c:v>-6.4652486499999998E-3</c:v>
                </c:pt>
                <c:pt idx="7">
                  <c:v>-5.3073335500000004E-3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25-4B24-AADA-686997EC3BD5}"/>
            </c:ext>
          </c:extLst>
        </c:ser>
        <c:ser>
          <c:idx val="3"/>
          <c:order val="3"/>
          <c:tx>
            <c:strRef>
              <c:f>'Graf II.3.6'!$E$1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rgbClr val="9ACD3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II.3.6'!$E$3:$E$10</c:f>
              <c:numCache>
                <c:formatCode>0.0</c:formatCode>
                <c:ptCount val="8"/>
                <c:pt idx="0">
                  <c:v>1.1010091E-4</c:v>
                </c:pt>
                <c:pt idx="1">
                  <c:v>-3.4229011600000001E-3</c:v>
                </c:pt>
                <c:pt idx="2">
                  <c:v>-7.7623173999999996E-3</c:v>
                </c:pt>
                <c:pt idx="3">
                  <c:v>-9.5839573300000001E-3</c:v>
                </c:pt>
                <c:pt idx="4">
                  <c:v>-6.9244347299999998E-3</c:v>
                </c:pt>
                <c:pt idx="5">
                  <c:v>-4.808093E-4</c:v>
                </c:pt>
                <c:pt idx="6">
                  <c:v>5.8646292099999997E-3</c:v>
                </c:pt>
                <c:pt idx="7">
                  <c:v>1.00662315E-2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25-4B24-AADA-686997EC3BD5}"/>
            </c:ext>
          </c:extLst>
        </c:ser>
        <c:ser>
          <c:idx val="4"/>
          <c:order val="4"/>
          <c:tx>
            <c:strRef>
              <c:f>'Graf II.3.6'!$F$1</c:f>
              <c:strCache>
                <c:ptCount val="1"/>
                <c:pt idx="0">
                  <c:v>Short-term exch. rate forecast </c:v>
                </c:pt>
              </c:strCache>
            </c:strRef>
          </c:tx>
          <c:spPr>
            <a:solidFill>
              <a:srgbClr val="00CED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II.3.6'!$F$3:$F$10</c:f>
              <c:numCache>
                <c:formatCode>0.0</c:formatCode>
                <c:ptCount val="8"/>
                <c:pt idx="0">
                  <c:v>-0.104936029</c:v>
                </c:pt>
                <c:pt idx="1">
                  <c:v>-0.12841678200000001</c:v>
                </c:pt>
                <c:pt idx="2">
                  <c:v>-9.9168039999999999E-2</c:v>
                </c:pt>
                <c:pt idx="3">
                  <c:v>-5.25069653E-2</c:v>
                </c:pt>
                <c:pt idx="4">
                  <c:v>-1.32184533E-2</c:v>
                </c:pt>
                <c:pt idx="5">
                  <c:v>8.9945673600000005E-3</c:v>
                </c:pt>
                <c:pt idx="6">
                  <c:v>1.5535055000000001E-2</c:v>
                </c:pt>
                <c:pt idx="7">
                  <c:v>1.2541735599999999E-2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25-4B24-AADA-686997EC3BD5}"/>
            </c:ext>
          </c:extLst>
        </c:ser>
        <c:ser>
          <c:idx val="5"/>
          <c:order val="5"/>
          <c:tx>
            <c:strRef>
              <c:f>'Graf II.3.6'!$G$1</c:f>
              <c:strCache>
                <c:ptCount val="1"/>
                <c:pt idx="0">
                  <c:v>Short-term inflation forecast </c:v>
                </c:pt>
              </c:strCache>
            </c:strRef>
          </c:tx>
          <c:spPr>
            <a:solidFill>
              <a:srgbClr val="696969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II.3.6'!$G$3:$G$10</c:f>
              <c:numCache>
                <c:formatCode>0.0</c:formatCode>
                <c:ptCount val="8"/>
                <c:pt idx="0">
                  <c:v>6.7502226700000001E-2</c:v>
                </c:pt>
                <c:pt idx="1">
                  <c:v>4.8587307699999999E-2</c:v>
                </c:pt>
                <c:pt idx="2">
                  <c:v>1.2186791799999999E-2</c:v>
                </c:pt>
                <c:pt idx="3">
                  <c:v>-1.31882402E-2</c:v>
                </c:pt>
                <c:pt idx="4">
                  <c:v>-2.2274193099999999E-2</c:v>
                </c:pt>
                <c:pt idx="5">
                  <c:v>-1.9654433700000001E-2</c:v>
                </c:pt>
                <c:pt idx="6">
                  <c:v>-1.17250493E-2</c:v>
                </c:pt>
                <c:pt idx="7">
                  <c:v>-3.20286685E-3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25-4B24-AADA-686997EC3BD5}"/>
            </c:ext>
          </c:extLst>
        </c:ser>
        <c:ser>
          <c:idx val="6"/>
          <c:order val="6"/>
          <c:tx>
            <c:strRef>
              <c:f>'Graf II.3.6'!$H$1</c:f>
              <c:strCache>
                <c:ptCount val="1"/>
                <c:pt idx="0">
                  <c:v>Expert adjustments</c:v>
                </c:pt>
              </c:strCache>
            </c:strRef>
          </c:tx>
          <c:spPr>
            <a:solidFill>
              <a:srgbClr val="8A2BE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II.3.6'!$H$3:$H$10</c:f>
              <c:numCache>
                <c:formatCode>0.0</c:formatCode>
                <c:ptCount val="8"/>
                <c:pt idx="0">
                  <c:v>8.4805661399999996E-2</c:v>
                </c:pt>
                <c:pt idx="1">
                  <c:v>0.14538110500000001</c:v>
                </c:pt>
                <c:pt idx="2">
                  <c:v>0.16053767899999999</c:v>
                </c:pt>
                <c:pt idx="3">
                  <c:v>0.13150113299999999</c:v>
                </c:pt>
                <c:pt idx="4">
                  <c:v>7.9311609000000005E-2</c:v>
                </c:pt>
                <c:pt idx="5">
                  <c:v>2.19431785E-2</c:v>
                </c:pt>
                <c:pt idx="6">
                  <c:v>-2.63928485E-2</c:v>
                </c:pt>
                <c:pt idx="7">
                  <c:v>-5.9845971499999998E-2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25-4B24-AADA-686997EC3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543463424"/>
        <c:axId val="543464600"/>
      </c:barChart>
      <c:lineChart>
        <c:grouping val="standard"/>
        <c:varyColors val="0"/>
        <c:ser>
          <c:idx val="8"/>
          <c:order val="7"/>
          <c:tx>
            <c:strRef>
              <c:f>'Graf II.3.6'!$I$1</c:f>
              <c:strCache>
                <c:ptCount val="1"/>
                <c:pt idx="0">
                  <c:v>Difference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II.3.6'!$A$3:$A$10</c:f>
              <c:strCache>
                <c:ptCount val="8"/>
                <c:pt idx="0">
                  <c:v>I/20</c:v>
                </c:pt>
                <c:pt idx="1">
                  <c:v>II/20</c:v>
                </c:pt>
                <c:pt idx="2">
                  <c:v>III/20</c:v>
                </c:pt>
                <c:pt idx="3">
                  <c:v>IV/20</c:v>
                </c:pt>
                <c:pt idx="4">
                  <c:v>I/21</c:v>
                </c:pt>
                <c:pt idx="5">
                  <c:v>II/21</c:v>
                </c:pt>
                <c:pt idx="6">
                  <c:v>III/21</c:v>
                </c:pt>
                <c:pt idx="7">
                  <c:v>IV/21</c:v>
                </c:pt>
              </c:strCache>
            </c:strRef>
          </c:cat>
          <c:val>
            <c:numRef>
              <c:f>'Graf II.3.6'!$I$3:$I$10</c:f>
              <c:numCache>
                <c:formatCode>0.0</c:formatCode>
                <c:ptCount val="8"/>
                <c:pt idx="0">
                  <c:v>-8.9156613990000036E-2</c:v>
                </c:pt>
                <c:pt idx="1">
                  <c:v>-1.7319358059999984E-2</c:v>
                </c:pt>
                <c:pt idx="2">
                  <c:v>1.4218345789999975E-2</c:v>
                </c:pt>
                <c:pt idx="3">
                  <c:v>4.5275930160000005E-2</c:v>
                </c:pt>
                <c:pt idx="4">
                  <c:v>6.9746193210000001E-2</c:v>
                </c:pt>
                <c:pt idx="5">
                  <c:v>8.7699512089999987E-2</c:v>
                </c:pt>
                <c:pt idx="6">
                  <c:v>0.10222789376000001</c:v>
                </c:pt>
                <c:pt idx="7">
                  <c:v>0.11321088519999999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0-4545-935A-89152FD9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463424"/>
        <c:axId val="543464600"/>
      </c:lineChart>
      <c:catAx>
        <c:axId val="54346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43464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464600"/>
        <c:scaling>
          <c:orientation val="minMax"/>
          <c:max val="0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43463424"/>
        <c:crosses val="autoZero"/>
        <c:crossBetween val="between"/>
        <c:majorUnit val="0.1"/>
        <c:minorUnit val="0.04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3557046979865771E-3"/>
          <c:y val="0.68596031872591934"/>
          <c:w val="0.99023833430217201"/>
          <c:h val="0.314039681274080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50"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4.9080643369141176E-2"/>
          <c:w val="0.85504491888178402"/>
          <c:h val="0.73233287653442936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3.7046849438053975E-2</c:v>
                </c:pt>
                <c:pt idx="20">
                  <c:v>8.3877386232522E-2</c:v>
                </c:pt>
                <c:pt idx="21">
                  <c:v>0.104096107554073</c:v>
                </c:pt>
                <c:pt idx="22">
                  <c:v>0.10382176164592199</c:v>
                </c:pt>
                <c:pt idx="23">
                  <c:v>0.10689266203651998</c:v>
                </c:pt>
                <c:pt idx="24">
                  <c:v>0.13594123798024099</c:v>
                </c:pt>
                <c:pt idx="25">
                  <c:v>0.16893516757301902</c:v>
                </c:pt>
                <c:pt idx="26">
                  <c:v>0.19353468688833797</c:v>
                </c:pt>
                <c:pt idx="27">
                  <c:v>0.20414202693181599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67259112"/>
        <c:axId val="567267736"/>
      </c:barChart>
      <c:lineChart>
        <c:grouping val="standard"/>
        <c:varyColors val="0"/>
        <c:ser>
          <c:idx val="2"/>
          <c:order val="0"/>
          <c:tx>
            <c:strRef>
              <c:f>'Graf II.3.1'!$B$3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II.3.1'!$B$5:$B$32</c:f>
              <c:numCache>
                <c:formatCode>0.0</c:formatCode>
                <c:ptCount val="28"/>
                <c:pt idx="0">
                  <c:v>4.56825396825397E-2</c:v>
                </c:pt>
                <c:pt idx="1">
                  <c:v>-6.7903225806451696E-3</c:v>
                </c:pt>
                <c:pt idx="2">
                  <c:v>-2.76818181818182E-2</c:v>
                </c:pt>
                <c:pt idx="3">
                  <c:v>-8.9200000000000002E-2</c:v>
                </c:pt>
                <c:pt idx="4">
                  <c:v>-0.18672580645161299</c:v>
                </c:pt>
                <c:pt idx="5">
                  <c:v>-0.25823076923076899</c:v>
                </c:pt>
                <c:pt idx="6">
                  <c:v>-0.29818181818181799</c:v>
                </c:pt>
                <c:pt idx="7">
                  <c:v>-0.31248437499999998</c:v>
                </c:pt>
                <c:pt idx="8">
                  <c:v>-0.32783076923076898</c:v>
                </c:pt>
                <c:pt idx="9">
                  <c:v>-0.32991935483870999</c:v>
                </c:pt>
                <c:pt idx="10">
                  <c:v>-0.32961538461538498</c:v>
                </c:pt>
                <c:pt idx="11">
                  <c:v>-0.32885714285714301</c:v>
                </c:pt>
                <c:pt idx="12">
                  <c:v>-0.32826229508196703</c:v>
                </c:pt>
                <c:pt idx="13">
                  <c:v>-0.32519047619047597</c:v>
                </c:pt>
                <c:pt idx="14">
                  <c:v>-0.31953846153846199</c:v>
                </c:pt>
                <c:pt idx="15">
                  <c:v>-0.31551562500000002</c:v>
                </c:pt>
                <c:pt idx="16">
                  <c:v>-0.308539682539683</c:v>
                </c:pt>
                <c:pt idx="17">
                  <c:v>-0.31690322580645203</c:v>
                </c:pt>
                <c:pt idx="18">
                  <c:v>-0.39590909090909099</c:v>
                </c:pt>
                <c:pt idx="19">
                  <c:v>-0.44043747443805398</c:v>
                </c:pt>
                <c:pt idx="20">
                  <c:v>-0.47222775450506999</c:v>
                </c:pt>
                <c:pt idx="21">
                  <c:v>-0.49042458376695502</c:v>
                </c:pt>
                <c:pt idx="22">
                  <c:v>-0.49678228439745598</c:v>
                </c:pt>
                <c:pt idx="23">
                  <c:v>-0.50788248936285796</c:v>
                </c:pt>
                <c:pt idx="24">
                  <c:v>-0.51561787282366001</c:v>
                </c:pt>
                <c:pt idx="25">
                  <c:v>-0.515537489529585</c:v>
                </c:pt>
                <c:pt idx="26">
                  <c:v>-0.50504135030863195</c:v>
                </c:pt>
                <c:pt idx="27">
                  <c:v>-0.48511422413931299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06-4C1C-8F42-E1F1E8EB218B}"/>
            </c:ext>
          </c:extLst>
        </c:ser>
        <c:ser>
          <c:idx val="0"/>
          <c:order val="1"/>
          <c:tx>
            <c:strRef>
              <c:f>'Graf II.3.1'!$C$3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II.3.1'!$A$5:$A$32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II.3.1'!$C$5:$C$32</c:f>
              <c:numCache>
                <c:formatCode>0.0</c:formatCode>
                <c:ptCount val="28"/>
                <c:pt idx="0">
                  <c:v>4.56825396825397E-2</c:v>
                </c:pt>
                <c:pt idx="1">
                  <c:v>-6.7903225806451696E-3</c:v>
                </c:pt>
                <c:pt idx="2">
                  <c:v>-2.76818181818182E-2</c:v>
                </c:pt>
                <c:pt idx="3">
                  <c:v>-8.9200000000000002E-2</c:v>
                </c:pt>
                <c:pt idx="4">
                  <c:v>-0.18672580645161299</c:v>
                </c:pt>
                <c:pt idx="5">
                  <c:v>-0.25823076923076899</c:v>
                </c:pt>
                <c:pt idx="6">
                  <c:v>-0.29818181818181799</c:v>
                </c:pt>
                <c:pt idx="7">
                  <c:v>-0.31248437499999998</c:v>
                </c:pt>
                <c:pt idx="8">
                  <c:v>-0.32783076923076898</c:v>
                </c:pt>
                <c:pt idx="9">
                  <c:v>-0.32991935483870999</c:v>
                </c:pt>
                <c:pt idx="10">
                  <c:v>-0.32961538461538498</c:v>
                </c:pt>
                <c:pt idx="11">
                  <c:v>-0.32885714285714301</c:v>
                </c:pt>
                <c:pt idx="12">
                  <c:v>-0.32826229508196703</c:v>
                </c:pt>
                <c:pt idx="13">
                  <c:v>-0.32519047619047597</c:v>
                </c:pt>
                <c:pt idx="14">
                  <c:v>-0.31953846153846199</c:v>
                </c:pt>
                <c:pt idx="15">
                  <c:v>-0.31551562500000002</c:v>
                </c:pt>
                <c:pt idx="16">
                  <c:v>-0.308539682539683</c:v>
                </c:pt>
                <c:pt idx="17">
                  <c:v>-0.31690322580645203</c:v>
                </c:pt>
                <c:pt idx="18">
                  <c:v>-0.39590909090909099</c:v>
                </c:pt>
                <c:pt idx="19">
                  <c:v>-0.403390625</c:v>
                </c:pt>
                <c:pt idx="20">
                  <c:v>-0.38835036827254799</c:v>
                </c:pt>
                <c:pt idx="21">
                  <c:v>-0.38632847621288202</c:v>
                </c:pt>
                <c:pt idx="22">
                  <c:v>-0.39296052275153398</c:v>
                </c:pt>
                <c:pt idx="23">
                  <c:v>-0.40098982732633798</c:v>
                </c:pt>
                <c:pt idx="24">
                  <c:v>-0.37967663484341901</c:v>
                </c:pt>
                <c:pt idx="25">
                  <c:v>-0.34660232195656598</c:v>
                </c:pt>
                <c:pt idx="26">
                  <c:v>-0.31150666342029398</c:v>
                </c:pt>
                <c:pt idx="27">
                  <c:v>-0.280972197207497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06-4C1C-8F42-E1F1E8EB2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265776"/>
        <c:axId val="567267344"/>
      </c:lineChart>
      <c:catAx>
        <c:axId val="56726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726734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67267344"/>
        <c:scaling>
          <c:orientation val="minMax"/>
          <c:max val="0.30000000000000004"/>
          <c:min val="-0.60000000000000009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7265776"/>
        <c:crosses val="autoZero"/>
        <c:crossBetween val="between"/>
        <c:majorUnit val="0.1"/>
      </c:valAx>
      <c:catAx>
        <c:axId val="567259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7267736"/>
        <c:crosses val="autoZero"/>
        <c:auto val="1"/>
        <c:lblAlgn val="ctr"/>
        <c:lblOffset val="100"/>
        <c:noMultiLvlLbl val="0"/>
      </c:catAx>
      <c:valAx>
        <c:axId val="567267736"/>
        <c:scaling>
          <c:orientation val="minMax"/>
          <c:max val="3"/>
          <c:min val="-2"/>
        </c:scaling>
        <c:delete val="1"/>
        <c:axPos val="r"/>
        <c:numFmt formatCode="0" sourceLinked="0"/>
        <c:majorTickMark val="out"/>
        <c:minorTickMark val="none"/>
        <c:tickLblPos val="nextTo"/>
        <c:crossAx val="567259112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II.3.2'!$D$5:$D$32</c:f>
              <c:numCache>
                <c:formatCode>0.0</c:formatCode>
                <c:ptCount val="28"/>
                <c:pt idx="0">
                  <c:v>1.2878942357019696E-10</c:v>
                </c:pt>
                <c:pt idx="1">
                  <c:v>5.7848748014066587E-10</c:v>
                </c:pt>
                <c:pt idx="2">
                  <c:v>-2.0301182956927732E-9</c:v>
                </c:pt>
                <c:pt idx="3">
                  <c:v>3.5029028566668785E-9</c:v>
                </c:pt>
                <c:pt idx="4">
                  <c:v>2.4422561750725436E-9</c:v>
                </c:pt>
                <c:pt idx="5">
                  <c:v>-5.5161342160658933E-10</c:v>
                </c:pt>
                <c:pt idx="6">
                  <c:v>3.664543335446524E-9</c:v>
                </c:pt>
                <c:pt idx="7">
                  <c:v>-1.8698755877011308E-9</c:v>
                </c:pt>
                <c:pt idx="8">
                  <c:v>-2.2514243802618239E-9</c:v>
                </c:pt>
                <c:pt idx="9">
                  <c:v>3.9653791361615731E-10</c:v>
                </c:pt>
                <c:pt idx="10">
                  <c:v>3.6966154581818955E-9</c:v>
                </c:pt>
                <c:pt idx="11">
                  <c:v>2.3498865076021502E-9</c:v>
                </c:pt>
                <c:pt idx="12">
                  <c:v>-0.11141981801560608</c:v>
                </c:pt>
                <c:pt idx="13">
                  <c:v>-0.15422410310101498</c:v>
                </c:pt>
                <c:pt idx="14">
                  <c:v>-8.849610607219649E-2</c:v>
                </c:pt>
                <c:pt idx="15">
                  <c:v>-9.1875643333025447E-2</c:v>
                </c:pt>
                <c:pt idx="16">
                  <c:v>1.1091482049201851E-2</c:v>
                </c:pt>
                <c:pt idx="17">
                  <c:v>-8.0604700753054814E-2</c:v>
                </c:pt>
                <c:pt idx="18">
                  <c:v>-0.14780901217786724</c:v>
                </c:pt>
                <c:pt idx="19">
                  <c:v>-0.27584190840832212</c:v>
                </c:pt>
                <c:pt idx="20">
                  <c:v>-7.9795380000000193E-2</c:v>
                </c:pt>
                <c:pt idx="21">
                  <c:v>-7.6959079999999958E-2</c:v>
                </c:pt>
                <c:pt idx="22">
                  <c:v>-0.15629903000000001</c:v>
                </c:pt>
                <c:pt idx="23">
                  <c:v>-1.4569020000000155E-2</c:v>
                </c:pt>
                <c:pt idx="24">
                  <c:v>-0.14299672000000019</c:v>
                </c:pt>
                <c:pt idx="25">
                  <c:v>5.5111169999999987E-2</c:v>
                </c:pt>
                <c:pt idx="26">
                  <c:v>0.11568470000000008</c:v>
                </c:pt>
                <c:pt idx="27">
                  <c:v>4.5952970000000093E-2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1-4FA4-AE68-74053337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67263032"/>
        <c:axId val="567258328"/>
      </c:barChart>
      <c:lineChart>
        <c:grouping val="standard"/>
        <c:varyColors val="0"/>
        <c:ser>
          <c:idx val="2"/>
          <c:order val="0"/>
          <c:tx>
            <c:strRef>
              <c:f>'Graf II.3.2'!$B$4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5.22911255</c:v>
                </c:pt>
                <c:pt idx="1">
                  <c:v>5.8032827600000001</c:v>
                </c:pt>
                <c:pt idx="2">
                  <c:v>5.6130994400000001</c:v>
                </c:pt>
                <c:pt idx="3">
                  <c:v>4.90201917</c:v>
                </c:pt>
                <c:pt idx="4">
                  <c:v>3.53977699</c:v>
                </c:pt>
                <c:pt idx="5">
                  <c:v>2.3880482999999999</c:v>
                </c:pt>
                <c:pt idx="6">
                  <c:v>1.74557524</c:v>
                </c:pt>
                <c:pt idx="7">
                  <c:v>1.790942</c:v>
                </c:pt>
                <c:pt idx="8">
                  <c:v>2.9315270899999999</c:v>
                </c:pt>
                <c:pt idx="9">
                  <c:v>5.0766137100000002</c:v>
                </c:pt>
                <c:pt idx="10">
                  <c:v>5.1043161000000001</c:v>
                </c:pt>
                <c:pt idx="11">
                  <c:v>5.0623915400000001</c:v>
                </c:pt>
                <c:pt idx="12">
                  <c:v>4.2248161</c:v>
                </c:pt>
                <c:pt idx="13">
                  <c:v>2.3828100299999999</c:v>
                </c:pt>
                <c:pt idx="14">
                  <c:v>2.4575550399999999</c:v>
                </c:pt>
                <c:pt idx="15">
                  <c:v>2.72176237</c:v>
                </c:pt>
                <c:pt idx="16">
                  <c:v>2.7208435199999998</c:v>
                </c:pt>
                <c:pt idx="17">
                  <c:v>2.8311046800000002</c:v>
                </c:pt>
                <c:pt idx="18">
                  <c:v>2.6616221900000001</c:v>
                </c:pt>
                <c:pt idx="19">
                  <c:v>2.14762729</c:v>
                </c:pt>
                <c:pt idx="20">
                  <c:v>2.18514323</c:v>
                </c:pt>
                <c:pt idx="21">
                  <c:v>2.1366596200000001</c:v>
                </c:pt>
                <c:pt idx="22">
                  <c:v>2.4102665499999998</c:v>
                </c:pt>
                <c:pt idx="23">
                  <c:v>2.7135775400000002</c:v>
                </c:pt>
                <c:pt idx="24">
                  <c:v>2.7705942800000001</c:v>
                </c:pt>
                <c:pt idx="25">
                  <c:v>2.7483547499999998</c:v>
                </c:pt>
                <c:pt idx="26">
                  <c:v>2.7829098800000001</c:v>
                </c:pt>
                <c:pt idx="27">
                  <c:v>2.8573619899999998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1-4FA4-AE68-740533371798}"/>
            </c:ext>
          </c:extLst>
        </c:ser>
        <c:ser>
          <c:idx val="0"/>
          <c:order val="1"/>
          <c:tx>
            <c:strRef>
              <c:f>'Graf II.3.2'!$C$4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5.2291125501287894</c:v>
                </c:pt>
                <c:pt idx="1">
                  <c:v>5.8032827605784876</c:v>
                </c:pt>
                <c:pt idx="2">
                  <c:v>5.6130994379698818</c:v>
                </c:pt>
                <c:pt idx="3">
                  <c:v>4.9020191735029028</c:v>
                </c:pt>
                <c:pt idx="4">
                  <c:v>3.5397769924422562</c:v>
                </c:pt>
                <c:pt idx="5">
                  <c:v>2.3880482994483865</c:v>
                </c:pt>
                <c:pt idx="6">
                  <c:v>1.7455752436645433</c:v>
                </c:pt>
                <c:pt idx="7">
                  <c:v>1.7909419981301244</c:v>
                </c:pt>
                <c:pt idx="8">
                  <c:v>2.9315270877485755</c:v>
                </c:pt>
                <c:pt idx="9">
                  <c:v>5.0766137103965381</c:v>
                </c:pt>
                <c:pt idx="10">
                  <c:v>5.1043161036966156</c:v>
                </c:pt>
                <c:pt idx="11">
                  <c:v>5.0623915423498866</c:v>
                </c:pt>
                <c:pt idx="12">
                  <c:v>4.1133962819843939</c:v>
                </c:pt>
                <c:pt idx="13">
                  <c:v>2.2285859268989849</c:v>
                </c:pt>
                <c:pt idx="14">
                  <c:v>2.3690589339278034</c:v>
                </c:pt>
                <c:pt idx="15">
                  <c:v>2.6298867266669745</c:v>
                </c:pt>
                <c:pt idx="16">
                  <c:v>2.7319350020492017</c:v>
                </c:pt>
                <c:pt idx="17">
                  <c:v>2.7504999792469453</c:v>
                </c:pt>
                <c:pt idx="18">
                  <c:v>2.5138131778221329</c:v>
                </c:pt>
                <c:pt idx="19">
                  <c:v>1.8717853815916778</c:v>
                </c:pt>
                <c:pt idx="20">
                  <c:v>2.1053478499999998</c:v>
                </c:pt>
                <c:pt idx="21">
                  <c:v>2.0597005400000001</c:v>
                </c:pt>
                <c:pt idx="22">
                  <c:v>2.2539675199999998</c:v>
                </c:pt>
                <c:pt idx="23">
                  <c:v>2.69900852</c:v>
                </c:pt>
                <c:pt idx="24">
                  <c:v>2.6275975599999999</c:v>
                </c:pt>
                <c:pt idx="25">
                  <c:v>2.8034659199999998</c:v>
                </c:pt>
                <c:pt idx="26">
                  <c:v>2.8985945800000001</c:v>
                </c:pt>
                <c:pt idx="27">
                  <c:v>2.9033149599999999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31-4FA4-AE68-74053337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268912"/>
        <c:axId val="567262640"/>
      </c:lineChart>
      <c:catAx>
        <c:axId val="56726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726264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67262640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7268912"/>
        <c:crosses val="autoZero"/>
        <c:crossBetween val="between"/>
        <c:majorUnit val="2"/>
      </c:valAx>
      <c:catAx>
        <c:axId val="567263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7258328"/>
        <c:crosses val="autoZero"/>
        <c:auto val="1"/>
        <c:lblAlgn val="ctr"/>
        <c:lblOffset val="100"/>
        <c:noMultiLvlLbl val="0"/>
      </c:catAx>
      <c:valAx>
        <c:axId val="567258328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7263032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II.3.2'!$D$5:$D$32</c:f>
              <c:numCache>
                <c:formatCode>0.0</c:formatCode>
                <c:ptCount val="28"/>
                <c:pt idx="0">
                  <c:v>1.2878942357019696E-10</c:v>
                </c:pt>
                <c:pt idx="1">
                  <c:v>5.7848748014066587E-10</c:v>
                </c:pt>
                <c:pt idx="2">
                  <c:v>-2.0301182956927732E-9</c:v>
                </c:pt>
                <c:pt idx="3">
                  <c:v>3.5029028566668785E-9</c:v>
                </c:pt>
                <c:pt idx="4">
                  <c:v>2.4422561750725436E-9</c:v>
                </c:pt>
                <c:pt idx="5">
                  <c:v>-5.5161342160658933E-10</c:v>
                </c:pt>
                <c:pt idx="6">
                  <c:v>3.664543335446524E-9</c:v>
                </c:pt>
                <c:pt idx="7">
                  <c:v>-1.8698755877011308E-9</c:v>
                </c:pt>
                <c:pt idx="8">
                  <c:v>-2.2514243802618239E-9</c:v>
                </c:pt>
                <c:pt idx="9">
                  <c:v>3.9653791361615731E-10</c:v>
                </c:pt>
                <c:pt idx="10">
                  <c:v>3.6966154581818955E-9</c:v>
                </c:pt>
                <c:pt idx="11">
                  <c:v>2.3498865076021502E-9</c:v>
                </c:pt>
                <c:pt idx="12">
                  <c:v>-0.11141981801560608</c:v>
                </c:pt>
                <c:pt idx="13">
                  <c:v>-0.15422410310101498</c:v>
                </c:pt>
                <c:pt idx="14">
                  <c:v>-8.849610607219649E-2</c:v>
                </c:pt>
                <c:pt idx="15">
                  <c:v>-9.1875643333025447E-2</c:v>
                </c:pt>
                <c:pt idx="16">
                  <c:v>1.1091482049201851E-2</c:v>
                </c:pt>
                <c:pt idx="17">
                  <c:v>-8.0604700753054814E-2</c:v>
                </c:pt>
                <c:pt idx="18">
                  <c:v>-0.14780901217786724</c:v>
                </c:pt>
                <c:pt idx="19">
                  <c:v>-0.27584190840832212</c:v>
                </c:pt>
                <c:pt idx="20">
                  <c:v>-7.9795380000000193E-2</c:v>
                </c:pt>
                <c:pt idx="21">
                  <c:v>-7.6959079999999958E-2</c:v>
                </c:pt>
                <c:pt idx="22">
                  <c:v>-0.15629903000000001</c:v>
                </c:pt>
                <c:pt idx="23">
                  <c:v>-1.4569020000000155E-2</c:v>
                </c:pt>
                <c:pt idx="24">
                  <c:v>-0.14299672000000019</c:v>
                </c:pt>
                <c:pt idx="25">
                  <c:v>5.5111169999999987E-2</c:v>
                </c:pt>
                <c:pt idx="26">
                  <c:v>0.11568470000000008</c:v>
                </c:pt>
                <c:pt idx="27">
                  <c:v>4.5952970000000093E-2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A-4831-8730-FF149C90B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67272832"/>
        <c:axId val="567270088"/>
      </c:barChart>
      <c:lineChart>
        <c:grouping val="standard"/>
        <c:varyColors val="0"/>
        <c:ser>
          <c:idx val="2"/>
          <c:order val="0"/>
          <c:tx>
            <c:strRef>
              <c:f>'Graf II.3.2'!$B$3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II.3.2'!$B$5:$B$32</c:f>
              <c:numCache>
                <c:formatCode>0.0</c:formatCode>
                <c:ptCount val="28"/>
                <c:pt idx="0">
                  <c:v>5.22911255</c:v>
                </c:pt>
                <c:pt idx="1">
                  <c:v>5.8032827600000001</c:v>
                </c:pt>
                <c:pt idx="2">
                  <c:v>5.6130994400000001</c:v>
                </c:pt>
                <c:pt idx="3">
                  <c:v>4.90201917</c:v>
                </c:pt>
                <c:pt idx="4">
                  <c:v>3.53977699</c:v>
                </c:pt>
                <c:pt idx="5">
                  <c:v>2.3880482999999999</c:v>
                </c:pt>
                <c:pt idx="6">
                  <c:v>1.74557524</c:v>
                </c:pt>
                <c:pt idx="7">
                  <c:v>1.790942</c:v>
                </c:pt>
                <c:pt idx="8">
                  <c:v>2.9315270899999999</c:v>
                </c:pt>
                <c:pt idx="9">
                  <c:v>5.0766137100000002</c:v>
                </c:pt>
                <c:pt idx="10">
                  <c:v>5.1043161000000001</c:v>
                </c:pt>
                <c:pt idx="11">
                  <c:v>5.0623915400000001</c:v>
                </c:pt>
                <c:pt idx="12">
                  <c:v>4.2248161</c:v>
                </c:pt>
                <c:pt idx="13">
                  <c:v>2.3828100299999999</c:v>
                </c:pt>
                <c:pt idx="14">
                  <c:v>2.4575550399999999</c:v>
                </c:pt>
                <c:pt idx="15">
                  <c:v>2.72176237</c:v>
                </c:pt>
                <c:pt idx="16">
                  <c:v>2.7208435199999998</c:v>
                </c:pt>
                <c:pt idx="17">
                  <c:v>2.8311046800000002</c:v>
                </c:pt>
                <c:pt idx="18">
                  <c:v>2.6616221900000001</c:v>
                </c:pt>
                <c:pt idx="19">
                  <c:v>2.14762729</c:v>
                </c:pt>
                <c:pt idx="20">
                  <c:v>2.18514323</c:v>
                </c:pt>
                <c:pt idx="21">
                  <c:v>2.1366596200000001</c:v>
                </c:pt>
                <c:pt idx="22">
                  <c:v>2.4102665499999998</c:v>
                </c:pt>
                <c:pt idx="23">
                  <c:v>2.7135775400000002</c:v>
                </c:pt>
                <c:pt idx="24">
                  <c:v>2.7705942800000001</c:v>
                </c:pt>
                <c:pt idx="25">
                  <c:v>2.7483547499999998</c:v>
                </c:pt>
                <c:pt idx="26">
                  <c:v>2.7829098800000001</c:v>
                </c:pt>
                <c:pt idx="27">
                  <c:v>2.8573619899999998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EA-4831-8730-FF149C90B967}"/>
            </c:ext>
          </c:extLst>
        </c:ser>
        <c:ser>
          <c:idx val="0"/>
          <c:order val="1"/>
          <c:tx>
            <c:strRef>
              <c:f>'Graf II.3.2'!$C$3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II.3.2'!$A$5:$A$32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II.3.2'!$C$5:$C$32</c:f>
              <c:numCache>
                <c:formatCode>0.0</c:formatCode>
                <c:ptCount val="28"/>
                <c:pt idx="0">
                  <c:v>5.2291125501287894</c:v>
                </c:pt>
                <c:pt idx="1">
                  <c:v>5.8032827605784876</c:v>
                </c:pt>
                <c:pt idx="2">
                  <c:v>5.6130994379698818</c:v>
                </c:pt>
                <c:pt idx="3">
                  <c:v>4.9020191735029028</c:v>
                </c:pt>
                <c:pt idx="4">
                  <c:v>3.5397769924422562</c:v>
                </c:pt>
                <c:pt idx="5">
                  <c:v>2.3880482994483865</c:v>
                </c:pt>
                <c:pt idx="6">
                  <c:v>1.7455752436645433</c:v>
                </c:pt>
                <c:pt idx="7">
                  <c:v>1.7909419981301244</c:v>
                </c:pt>
                <c:pt idx="8">
                  <c:v>2.9315270877485755</c:v>
                </c:pt>
                <c:pt idx="9">
                  <c:v>5.0766137103965381</c:v>
                </c:pt>
                <c:pt idx="10">
                  <c:v>5.1043161036966156</c:v>
                </c:pt>
                <c:pt idx="11">
                  <c:v>5.0623915423498866</c:v>
                </c:pt>
                <c:pt idx="12">
                  <c:v>4.1133962819843939</c:v>
                </c:pt>
                <c:pt idx="13">
                  <c:v>2.2285859268989849</c:v>
                </c:pt>
                <c:pt idx="14">
                  <c:v>2.3690589339278034</c:v>
                </c:pt>
                <c:pt idx="15">
                  <c:v>2.6298867266669745</c:v>
                </c:pt>
                <c:pt idx="16">
                  <c:v>2.7319350020492017</c:v>
                </c:pt>
                <c:pt idx="17">
                  <c:v>2.7504999792469453</c:v>
                </c:pt>
                <c:pt idx="18">
                  <c:v>2.5138131778221329</c:v>
                </c:pt>
                <c:pt idx="19">
                  <c:v>1.8717853815916778</c:v>
                </c:pt>
                <c:pt idx="20">
                  <c:v>2.1053478499999998</c:v>
                </c:pt>
                <c:pt idx="21">
                  <c:v>2.0597005400000001</c:v>
                </c:pt>
                <c:pt idx="22">
                  <c:v>2.2539675199999998</c:v>
                </c:pt>
                <c:pt idx="23">
                  <c:v>2.69900852</c:v>
                </c:pt>
                <c:pt idx="24">
                  <c:v>2.6275975599999999</c:v>
                </c:pt>
                <c:pt idx="25">
                  <c:v>2.8034659199999998</c:v>
                </c:pt>
                <c:pt idx="26">
                  <c:v>2.8985945800000001</c:v>
                </c:pt>
                <c:pt idx="27">
                  <c:v>2.9033149599999999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EA-4831-8730-FF149C90B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263424"/>
        <c:axId val="567273224"/>
      </c:lineChart>
      <c:catAx>
        <c:axId val="56726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727322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67273224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7263424"/>
        <c:crosses val="autoZero"/>
        <c:crossBetween val="between"/>
        <c:majorUnit val="2"/>
      </c:valAx>
      <c:catAx>
        <c:axId val="56727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7270088"/>
        <c:crosses val="autoZero"/>
        <c:auto val="1"/>
        <c:lblAlgn val="ctr"/>
        <c:lblOffset val="100"/>
        <c:noMultiLvlLbl val="0"/>
      </c:catAx>
      <c:valAx>
        <c:axId val="567270088"/>
        <c:scaling>
          <c:orientation val="minMax"/>
          <c:max val="3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7272832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245309940284312E-2"/>
          <c:y val="1.9160793456000632E-2"/>
          <c:w val="0.98375469005971572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-4.1396458000000358E-2</c:v>
                </c:pt>
                <c:pt idx="17">
                  <c:v>-3.1026930000006558E-3</c:v>
                </c:pt>
                <c:pt idx="18">
                  <c:v>-0.40108373011253029</c:v>
                </c:pt>
                <c:pt idx="19">
                  <c:v>-0.54747379687429643</c:v>
                </c:pt>
                <c:pt idx="20">
                  <c:v>-0.36185876326311384</c:v>
                </c:pt>
                <c:pt idx="21">
                  <c:v>-0.29553104306585176</c:v>
                </c:pt>
                <c:pt idx="22">
                  <c:v>4.1275403107013275E-2</c:v>
                </c:pt>
                <c:pt idx="23">
                  <c:v>0.34462585570433735</c:v>
                </c:pt>
                <c:pt idx="24">
                  <c:v>0.24193671168042741</c:v>
                </c:pt>
                <c:pt idx="25">
                  <c:v>0.2424525186092632</c:v>
                </c:pt>
                <c:pt idx="26">
                  <c:v>0.20962663411230675</c:v>
                </c:pt>
                <c:pt idx="27">
                  <c:v>0.15700530786264189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2-4213-8B7F-7440EAE9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67271656"/>
        <c:axId val="567271264"/>
      </c:barChart>
      <c:lineChart>
        <c:grouping val="standard"/>
        <c:varyColors val="0"/>
        <c:ser>
          <c:idx val="2"/>
          <c:order val="0"/>
          <c:tx>
            <c:strRef>
              <c:f>'Graf II.3.3'!$B$4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2.1524453069999998</c:v>
                </c:pt>
                <c:pt idx="1">
                  <c:v>3.1418915889999997</c:v>
                </c:pt>
                <c:pt idx="2">
                  <c:v>3.5678678210000001</c:v>
                </c:pt>
                <c:pt idx="3">
                  <c:v>3.7210850960000004</c:v>
                </c:pt>
                <c:pt idx="4">
                  <c:v>4.7623351430000005</c:v>
                </c:pt>
                <c:pt idx="5">
                  <c:v>3.9979771410000002</c:v>
                </c:pt>
                <c:pt idx="6">
                  <c:v>4.7180499170000001</c:v>
                </c:pt>
                <c:pt idx="7">
                  <c:v>3.9388114810000001</c:v>
                </c:pt>
                <c:pt idx="8">
                  <c:v>5.0829478699999999</c:v>
                </c:pt>
                <c:pt idx="9">
                  <c:v>7.3736781829999991</c:v>
                </c:pt>
                <c:pt idx="10">
                  <c:v>6.6995882589999995</c:v>
                </c:pt>
                <c:pt idx="11">
                  <c:v>7.4038921470000005</c:v>
                </c:pt>
                <c:pt idx="12">
                  <c:v>6.9941723339999999</c:v>
                </c:pt>
                <c:pt idx="13">
                  <c:v>7.348514271</c:v>
                </c:pt>
                <c:pt idx="14">
                  <c:v>7.0856205660000002</c:v>
                </c:pt>
                <c:pt idx="15">
                  <c:v>6.7067878420000007</c:v>
                </c:pt>
                <c:pt idx="16">
                  <c:v>7.1837606950000001</c:v>
                </c:pt>
                <c:pt idx="17">
                  <c:v>6.9056754960000006</c:v>
                </c:pt>
                <c:pt idx="18">
                  <c:v>7.0881373121125302</c:v>
                </c:pt>
                <c:pt idx="19">
                  <c:v>6.8794405399255965</c:v>
                </c:pt>
                <c:pt idx="20">
                  <c:v>6.2003808808555938</c:v>
                </c:pt>
                <c:pt idx="21">
                  <c:v>5.5108806236462415</c:v>
                </c:pt>
                <c:pt idx="22">
                  <c:v>5.4173220435424163</c:v>
                </c:pt>
                <c:pt idx="23">
                  <c:v>5.2161246397333327</c:v>
                </c:pt>
                <c:pt idx="24">
                  <c:v>4.981758501090483</c:v>
                </c:pt>
                <c:pt idx="25">
                  <c:v>4.8841774849421871</c:v>
                </c:pt>
                <c:pt idx="26">
                  <c:v>4.8354023540488233</c:v>
                </c:pt>
                <c:pt idx="27">
                  <c:v>4.8149072895834477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2-4213-8B7F-7440EAE92B56}"/>
            </c:ext>
          </c:extLst>
        </c:ser>
        <c:ser>
          <c:idx val="0"/>
          <c:order val="1"/>
          <c:tx>
            <c:strRef>
              <c:f>'Graf II.3.3'!$C$4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2.1524453069999998</c:v>
                </c:pt>
                <c:pt idx="1">
                  <c:v>3.1418915890000001</c:v>
                </c:pt>
                <c:pt idx="2">
                  <c:v>3.5678678210000001</c:v>
                </c:pt>
                <c:pt idx="3">
                  <c:v>3.7210850959999999</c:v>
                </c:pt>
                <c:pt idx="4">
                  <c:v>4.7623351429999996</c:v>
                </c:pt>
                <c:pt idx="5">
                  <c:v>3.9979771409999998</c:v>
                </c:pt>
                <c:pt idx="6">
                  <c:v>4.7180499170000001</c:v>
                </c:pt>
                <c:pt idx="7">
                  <c:v>3.9388114810000001</c:v>
                </c:pt>
                <c:pt idx="8">
                  <c:v>5.0829478699999999</c:v>
                </c:pt>
                <c:pt idx="9">
                  <c:v>7.373678183</c:v>
                </c:pt>
                <c:pt idx="10">
                  <c:v>6.6995882590000004</c:v>
                </c:pt>
                <c:pt idx="11">
                  <c:v>7.4038921469999996</c:v>
                </c:pt>
                <c:pt idx="12">
                  <c:v>6.9941723339999999</c:v>
                </c:pt>
                <c:pt idx="13">
                  <c:v>7.348514271</c:v>
                </c:pt>
                <c:pt idx="14">
                  <c:v>7.0856205660000002</c:v>
                </c:pt>
                <c:pt idx="15">
                  <c:v>6.7067878419999998</c:v>
                </c:pt>
                <c:pt idx="16">
                  <c:v>7.1423642369999998</c:v>
                </c:pt>
                <c:pt idx="17">
                  <c:v>6.902572803</c:v>
                </c:pt>
                <c:pt idx="18">
                  <c:v>6.6870535819999999</c:v>
                </c:pt>
                <c:pt idx="19">
                  <c:v>6.3319667430513</c:v>
                </c:pt>
                <c:pt idx="20">
                  <c:v>5.83852211759248</c:v>
                </c:pt>
                <c:pt idx="21">
                  <c:v>5.2153495805803898</c:v>
                </c:pt>
                <c:pt idx="22">
                  <c:v>5.4585974466494296</c:v>
                </c:pt>
                <c:pt idx="23">
                  <c:v>5.5607504954376701</c:v>
                </c:pt>
                <c:pt idx="24">
                  <c:v>5.2236952127709104</c:v>
                </c:pt>
                <c:pt idx="25">
                  <c:v>5.1266300035514503</c:v>
                </c:pt>
                <c:pt idx="26">
                  <c:v>5.0450289881611301</c:v>
                </c:pt>
                <c:pt idx="27">
                  <c:v>4.9719125974460896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22-4213-8B7F-7440EAE9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270480"/>
        <c:axId val="567270872"/>
      </c:lineChart>
      <c:catAx>
        <c:axId val="56727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727087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67270872"/>
        <c:scaling>
          <c:orientation val="minMax"/>
          <c:max val="8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7270480"/>
        <c:crosses val="autoZero"/>
        <c:crossBetween val="between"/>
        <c:majorUnit val="2"/>
      </c:valAx>
      <c:catAx>
        <c:axId val="567271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7271264"/>
        <c:crosses val="autoZero"/>
        <c:auto val="1"/>
        <c:lblAlgn val="ctr"/>
        <c:lblOffset val="100"/>
        <c:noMultiLvlLbl val="0"/>
      </c:catAx>
      <c:valAx>
        <c:axId val="567271264"/>
        <c:scaling>
          <c:orientation val="minMax"/>
          <c:max val="4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7271656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245309940284312E-2"/>
          <c:y val="1.9160793456000632E-2"/>
          <c:w val="0.98375469005971572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-4.1396458000000358E-2</c:v>
                </c:pt>
                <c:pt idx="17">
                  <c:v>-3.1026930000006558E-3</c:v>
                </c:pt>
                <c:pt idx="18">
                  <c:v>-0.40108373011253029</c:v>
                </c:pt>
                <c:pt idx="19">
                  <c:v>-0.54747379687429643</c:v>
                </c:pt>
                <c:pt idx="20">
                  <c:v>-0.36185876326311384</c:v>
                </c:pt>
                <c:pt idx="21">
                  <c:v>-0.29553104306585176</c:v>
                </c:pt>
                <c:pt idx="22">
                  <c:v>4.1275403107013275E-2</c:v>
                </c:pt>
                <c:pt idx="23">
                  <c:v>0.34462585570433735</c:v>
                </c:pt>
                <c:pt idx="24">
                  <c:v>0.24193671168042741</c:v>
                </c:pt>
                <c:pt idx="25">
                  <c:v>0.2424525186092632</c:v>
                </c:pt>
                <c:pt idx="26">
                  <c:v>0.20962663411230675</c:v>
                </c:pt>
                <c:pt idx="27">
                  <c:v>0.15700530786264189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B-4D68-B3B8-FE15A9CBF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43453232"/>
        <c:axId val="543452448"/>
      </c:barChart>
      <c:lineChart>
        <c:grouping val="standard"/>
        <c:varyColors val="0"/>
        <c:ser>
          <c:idx val="2"/>
          <c:order val="0"/>
          <c:tx>
            <c:strRef>
              <c:f>'Graf II.3.3'!$B$3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II.3.3'!$B$5:$B$32</c:f>
              <c:numCache>
                <c:formatCode>0.0</c:formatCode>
                <c:ptCount val="28"/>
                <c:pt idx="0">
                  <c:v>2.1524453069999998</c:v>
                </c:pt>
                <c:pt idx="1">
                  <c:v>3.1418915889999997</c:v>
                </c:pt>
                <c:pt idx="2">
                  <c:v>3.5678678210000001</c:v>
                </c:pt>
                <c:pt idx="3">
                  <c:v>3.7210850960000004</c:v>
                </c:pt>
                <c:pt idx="4">
                  <c:v>4.7623351430000005</c:v>
                </c:pt>
                <c:pt idx="5">
                  <c:v>3.9979771410000002</c:v>
                </c:pt>
                <c:pt idx="6">
                  <c:v>4.7180499170000001</c:v>
                </c:pt>
                <c:pt idx="7">
                  <c:v>3.9388114810000001</c:v>
                </c:pt>
                <c:pt idx="8">
                  <c:v>5.0829478699999999</c:v>
                </c:pt>
                <c:pt idx="9">
                  <c:v>7.3736781829999991</c:v>
                </c:pt>
                <c:pt idx="10">
                  <c:v>6.6995882589999995</c:v>
                </c:pt>
                <c:pt idx="11">
                  <c:v>7.4038921470000005</c:v>
                </c:pt>
                <c:pt idx="12">
                  <c:v>6.9941723339999999</c:v>
                </c:pt>
                <c:pt idx="13">
                  <c:v>7.348514271</c:v>
                </c:pt>
                <c:pt idx="14">
                  <c:v>7.0856205660000002</c:v>
                </c:pt>
                <c:pt idx="15">
                  <c:v>6.7067878420000007</c:v>
                </c:pt>
                <c:pt idx="16">
                  <c:v>7.1837606950000001</c:v>
                </c:pt>
                <c:pt idx="17">
                  <c:v>6.9056754960000006</c:v>
                </c:pt>
                <c:pt idx="18">
                  <c:v>7.0881373121125302</c:v>
                </c:pt>
                <c:pt idx="19">
                  <c:v>6.8794405399255965</c:v>
                </c:pt>
                <c:pt idx="20">
                  <c:v>6.2003808808555938</c:v>
                </c:pt>
                <c:pt idx="21">
                  <c:v>5.5108806236462415</c:v>
                </c:pt>
                <c:pt idx="22">
                  <c:v>5.4173220435424163</c:v>
                </c:pt>
                <c:pt idx="23">
                  <c:v>5.2161246397333327</c:v>
                </c:pt>
                <c:pt idx="24">
                  <c:v>4.981758501090483</c:v>
                </c:pt>
                <c:pt idx="25">
                  <c:v>4.8841774849421871</c:v>
                </c:pt>
                <c:pt idx="26">
                  <c:v>4.8354023540488233</c:v>
                </c:pt>
                <c:pt idx="27">
                  <c:v>4.8149072895834477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0B-4D68-B3B8-FE15A9CBFB11}"/>
            </c:ext>
          </c:extLst>
        </c:ser>
        <c:ser>
          <c:idx val="0"/>
          <c:order val="1"/>
          <c:tx>
            <c:strRef>
              <c:f>'Graf II.3.3'!$C$3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II.3.3'!$A$5:$A$32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II.3.3'!$C$5:$C$32</c:f>
              <c:numCache>
                <c:formatCode>0.0</c:formatCode>
                <c:ptCount val="28"/>
                <c:pt idx="0">
                  <c:v>2.1524453069999998</c:v>
                </c:pt>
                <c:pt idx="1">
                  <c:v>3.1418915890000001</c:v>
                </c:pt>
                <c:pt idx="2">
                  <c:v>3.5678678210000001</c:v>
                </c:pt>
                <c:pt idx="3">
                  <c:v>3.7210850959999999</c:v>
                </c:pt>
                <c:pt idx="4">
                  <c:v>4.7623351429999996</c:v>
                </c:pt>
                <c:pt idx="5">
                  <c:v>3.9979771409999998</c:v>
                </c:pt>
                <c:pt idx="6">
                  <c:v>4.7180499170000001</c:v>
                </c:pt>
                <c:pt idx="7">
                  <c:v>3.9388114810000001</c:v>
                </c:pt>
                <c:pt idx="8">
                  <c:v>5.0829478699999999</c:v>
                </c:pt>
                <c:pt idx="9">
                  <c:v>7.373678183</c:v>
                </c:pt>
                <c:pt idx="10">
                  <c:v>6.6995882590000004</c:v>
                </c:pt>
                <c:pt idx="11">
                  <c:v>7.4038921469999996</c:v>
                </c:pt>
                <c:pt idx="12">
                  <c:v>6.9941723339999999</c:v>
                </c:pt>
                <c:pt idx="13">
                  <c:v>7.348514271</c:v>
                </c:pt>
                <c:pt idx="14">
                  <c:v>7.0856205660000002</c:v>
                </c:pt>
                <c:pt idx="15">
                  <c:v>6.7067878419999998</c:v>
                </c:pt>
                <c:pt idx="16">
                  <c:v>7.1423642369999998</c:v>
                </c:pt>
                <c:pt idx="17">
                  <c:v>6.902572803</c:v>
                </c:pt>
                <c:pt idx="18">
                  <c:v>6.6870535819999999</c:v>
                </c:pt>
                <c:pt idx="19">
                  <c:v>6.3319667430513</c:v>
                </c:pt>
                <c:pt idx="20">
                  <c:v>5.83852211759248</c:v>
                </c:pt>
                <c:pt idx="21">
                  <c:v>5.2153495805803898</c:v>
                </c:pt>
                <c:pt idx="22">
                  <c:v>5.4585974466494296</c:v>
                </c:pt>
                <c:pt idx="23">
                  <c:v>5.5607504954376701</c:v>
                </c:pt>
                <c:pt idx="24">
                  <c:v>5.2236952127709104</c:v>
                </c:pt>
                <c:pt idx="25">
                  <c:v>5.1266300035514503</c:v>
                </c:pt>
                <c:pt idx="26">
                  <c:v>5.0450289881611301</c:v>
                </c:pt>
                <c:pt idx="27">
                  <c:v>4.9719125974460896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0B-4D68-B3B8-FE15A9CBF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458720"/>
        <c:axId val="543457936"/>
      </c:lineChart>
      <c:catAx>
        <c:axId val="54345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793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43457936"/>
        <c:scaling>
          <c:orientation val="minMax"/>
          <c:max val="8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8720"/>
        <c:crosses val="autoZero"/>
        <c:crossBetween val="between"/>
        <c:majorUnit val="2"/>
      </c:valAx>
      <c:catAx>
        <c:axId val="54345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3452448"/>
        <c:crosses val="autoZero"/>
        <c:auto val="1"/>
        <c:lblAlgn val="ctr"/>
        <c:lblOffset val="100"/>
        <c:noMultiLvlLbl val="0"/>
      </c:catAx>
      <c:valAx>
        <c:axId val="543452448"/>
        <c:scaling>
          <c:orientation val="minMax"/>
          <c:max val="4"/>
          <c:min val="-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3232"/>
        <c:crosses val="max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547429054589653E-2"/>
          <c:y val="1.9160793456000632E-2"/>
          <c:w val="0.98745257094541039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0.13099079108512202</c:v>
                </c:pt>
                <c:pt idx="20">
                  <c:v>0.59106911249133098</c:v>
                </c:pt>
                <c:pt idx="21">
                  <c:v>0.59470052999999989</c:v>
                </c:pt>
                <c:pt idx="22">
                  <c:v>0.51052203999999968</c:v>
                </c:pt>
                <c:pt idx="23">
                  <c:v>0.4492149099999998</c:v>
                </c:pt>
                <c:pt idx="24">
                  <c:v>0.20258536999999999</c:v>
                </c:pt>
                <c:pt idx="25">
                  <c:v>0.28969027000000014</c:v>
                </c:pt>
                <c:pt idx="26">
                  <c:v>0.29634574999999996</c:v>
                </c:pt>
                <c:pt idx="27">
                  <c:v>0.32293388000000012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43454016"/>
        <c:axId val="543459504"/>
      </c:barChart>
      <c:lineChart>
        <c:grouping val="standard"/>
        <c:varyColors val="0"/>
        <c:ser>
          <c:idx val="2"/>
          <c:order val="0"/>
          <c:tx>
            <c:strRef>
              <c:f>'Graf II.3.4'!$B$4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2.8</c:v>
                </c:pt>
                <c:pt idx="19">
                  <c:v>2.869009208914878</c:v>
                </c:pt>
                <c:pt idx="20">
                  <c:v>2.91541703</c:v>
                </c:pt>
                <c:pt idx="21">
                  <c:v>2.74856525</c:v>
                </c:pt>
                <c:pt idx="22">
                  <c:v>2.6249109700000002</c:v>
                </c:pt>
                <c:pt idx="23">
                  <c:v>2.5170116500000002</c:v>
                </c:pt>
                <c:pt idx="24">
                  <c:v>2.0533625</c:v>
                </c:pt>
                <c:pt idx="25">
                  <c:v>1.85382731</c:v>
                </c:pt>
                <c:pt idx="26">
                  <c:v>1.81753974</c:v>
                </c:pt>
                <c:pt idx="27">
                  <c:v>1.9443039200000001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44-4E27-A523-8EFB0D61FF2B}"/>
            </c:ext>
          </c:extLst>
        </c:ser>
        <c:ser>
          <c:idx val="0"/>
          <c:order val="1"/>
          <c:tx>
            <c:strRef>
              <c:f>'Graf II.3.4'!$C$4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2.8</c:v>
                </c:pt>
                <c:pt idx="19">
                  <c:v>3</c:v>
                </c:pt>
                <c:pt idx="20">
                  <c:v>3.5064861424913309</c:v>
                </c:pt>
                <c:pt idx="21">
                  <c:v>3.3432657799999999</c:v>
                </c:pt>
                <c:pt idx="22">
                  <c:v>3.1354330099999999</c:v>
                </c:pt>
                <c:pt idx="23">
                  <c:v>2.96622656</c:v>
                </c:pt>
                <c:pt idx="24">
                  <c:v>2.25594787</c:v>
                </c:pt>
                <c:pt idx="25">
                  <c:v>2.1435175800000001</c:v>
                </c:pt>
                <c:pt idx="26">
                  <c:v>2.1138854899999999</c:v>
                </c:pt>
                <c:pt idx="27">
                  <c:v>2.2672378000000002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44-4E27-A523-8EFB0D61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459112"/>
        <c:axId val="543456760"/>
      </c:lineChart>
      <c:catAx>
        <c:axId val="54345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67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43456760"/>
        <c:scaling>
          <c:orientation val="minMax"/>
          <c:max val="3.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9112"/>
        <c:crossesAt val="1"/>
        <c:crossBetween val="between"/>
        <c:majorUnit val="0.5"/>
        <c:minorUnit val="0.1"/>
      </c:valAx>
      <c:catAx>
        <c:axId val="54345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3459504"/>
        <c:crossesAt val="0"/>
        <c:auto val="1"/>
        <c:lblAlgn val="ctr"/>
        <c:lblOffset val="100"/>
        <c:noMultiLvlLbl val="0"/>
      </c:catAx>
      <c:valAx>
        <c:axId val="543459504"/>
        <c:scaling>
          <c:orientation val="minMax"/>
          <c:max val="2.1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4016"/>
        <c:crosses val="max"/>
        <c:crossBetween val="between"/>
        <c:majorUnit val="0.30000000000000004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2324948475400306E-2"/>
          <c:y val="1.9160793456000632E-2"/>
          <c:w val="0.98767505152459967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val>
            <c:numRef>
              <c:f>'Graf II.3.4'!$D$5:$D$32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0.13099079108512202</c:v>
                </c:pt>
                <c:pt idx="20">
                  <c:v>0.59106911249133098</c:v>
                </c:pt>
                <c:pt idx="21">
                  <c:v>0.59470052999999989</c:v>
                </c:pt>
                <c:pt idx="22">
                  <c:v>0.51052203999999968</c:v>
                </c:pt>
                <c:pt idx="23">
                  <c:v>0.4492149099999998</c:v>
                </c:pt>
                <c:pt idx="24">
                  <c:v>0.20258536999999999</c:v>
                </c:pt>
                <c:pt idx="25">
                  <c:v>0.28969027000000014</c:v>
                </c:pt>
                <c:pt idx="26">
                  <c:v>0.29634574999999996</c:v>
                </c:pt>
                <c:pt idx="27">
                  <c:v>0.32293388000000012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C-4FB9-B115-1BDA9F795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43455192"/>
        <c:axId val="543461072"/>
      </c:barChart>
      <c:lineChart>
        <c:grouping val="standard"/>
        <c:varyColors val="0"/>
        <c:ser>
          <c:idx val="2"/>
          <c:order val="0"/>
          <c:tx>
            <c:strRef>
              <c:f>'Graf II.3.4'!$B$3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II.3.4'!$B$5:$B$32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2.8</c:v>
                </c:pt>
                <c:pt idx="19">
                  <c:v>2.869009208914878</c:v>
                </c:pt>
                <c:pt idx="20">
                  <c:v>2.91541703</c:v>
                </c:pt>
                <c:pt idx="21">
                  <c:v>2.74856525</c:v>
                </c:pt>
                <c:pt idx="22">
                  <c:v>2.6249109700000002</c:v>
                </c:pt>
                <c:pt idx="23">
                  <c:v>2.5170116500000002</c:v>
                </c:pt>
                <c:pt idx="24">
                  <c:v>2.0533625</c:v>
                </c:pt>
                <c:pt idx="25">
                  <c:v>1.85382731</c:v>
                </c:pt>
                <c:pt idx="26">
                  <c:v>1.81753974</c:v>
                </c:pt>
                <c:pt idx="27">
                  <c:v>1.9443039200000001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C-4FB9-B115-1BDA9F7956BF}"/>
            </c:ext>
          </c:extLst>
        </c:ser>
        <c:ser>
          <c:idx val="0"/>
          <c:order val="1"/>
          <c:tx>
            <c:strRef>
              <c:f>'Graf II.3.4'!$C$3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II.3.4'!$A$5:$A$32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II.3.4'!$C$5:$C$32</c:f>
              <c:numCache>
                <c:formatCode>0.0</c:formatCode>
                <c:ptCount val="28"/>
                <c:pt idx="0">
                  <c:v>0.2</c:v>
                </c:pt>
                <c:pt idx="1">
                  <c:v>0.7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0.2</c:v>
                </c:pt>
                <c:pt idx="6">
                  <c:v>0.6</c:v>
                </c:pt>
                <c:pt idx="7">
                  <c:v>1.5</c:v>
                </c:pt>
                <c:pt idx="8">
                  <c:v>2.5</c:v>
                </c:pt>
                <c:pt idx="9">
                  <c:v>2.2000000000000002</c:v>
                </c:pt>
                <c:pt idx="10">
                  <c:v>2.5</c:v>
                </c:pt>
                <c:pt idx="11">
                  <c:v>2.6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2.1</c:v>
                </c:pt>
                <c:pt idx="16">
                  <c:v>2.7</c:v>
                </c:pt>
                <c:pt idx="17">
                  <c:v>2.8</c:v>
                </c:pt>
                <c:pt idx="18">
                  <c:v>2.8</c:v>
                </c:pt>
                <c:pt idx="19">
                  <c:v>3</c:v>
                </c:pt>
                <c:pt idx="20">
                  <c:v>3.5064861424913309</c:v>
                </c:pt>
                <c:pt idx="21">
                  <c:v>3.3432657799999999</c:v>
                </c:pt>
                <c:pt idx="22">
                  <c:v>3.1354330099999999</c:v>
                </c:pt>
                <c:pt idx="23">
                  <c:v>2.96622656</c:v>
                </c:pt>
                <c:pt idx="24">
                  <c:v>2.25594787</c:v>
                </c:pt>
                <c:pt idx="25">
                  <c:v>2.1435175800000001</c:v>
                </c:pt>
                <c:pt idx="26">
                  <c:v>2.1138854899999999</c:v>
                </c:pt>
                <c:pt idx="27">
                  <c:v>2.2672378000000002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CC-4FB9-B115-1BDA9F795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452840"/>
        <c:axId val="543458328"/>
      </c:lineChart>
      <c:catAx>
        <c:axId val="543452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832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43458328"/>
        <c:scaling>
          <c:orientation val="minMax"/>
          <c:max val="3.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2840"/>
        <c:crosses val="autoZero"/>
        <c:crossBetween val="between"/>
        <c:majorUnit val="0.5"/>
      </c:valAx>
      <c:catAx>
        <c:axId val="543455192"/>
        <c:scaling>
          <c:orientation val="minMax"/>
        </c:scaling>
        <c:delete val="1"/>
        <c:axPos val="b"/>
        <c:majorTickMark val="out"/>
        <c:minorTickMark val="none"/>
        <c:tickLblPos val="nextTo"/>
        <c:crossAx val="543461072"/>
        <c:crossesAt val="0"/>
        <c:auto val="1"/>
        <c:lblAlgn val="ctr"/>
        <c:lblOffset val="100"/>
        <c:noMultiLvlLbl val="0"/>
      </c:catAx>
      <c:valAx>
        <c:axId val="543461072"/>
        <c:scaling>
          <c:orientation val="minMax"/>
          <c:max val="2.1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5192"/>
        <c:crosses val="max"/>
        <c:crossBetween val="between"/>
        <c:majorUnit val="0.30000000000000004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'Graf II.3.5'!$D$4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Lit>
              <c:ptCount val="28"/>
              <c:pt idx="0">
                <c:v>I/12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I/13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I/14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I/15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I/16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I/17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I/18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II.3.5'!$D$5:$D$32</c:f>
              <c:numCache>
                <c:formatCode>0.0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-0.12433329999999998</c:v>
                </c:pt>
                <c:pt idx="20">
                  <c:v>-0.17139509999999802</c:v>
                </c:pt>
                <c:pt idx="21">
                  <c:v>-2.8251299999997315E-2</c:v>
                </c:pt>
                <c:pt idx="22">
                  <c:v>2.3369999999999891E-2</c:v>
                </c:pt>
                <c:pt idx="23">
                  <c:v>4.0945600000000582E-2</c:v>
                </c:pt>
                <c:pt idx="24">
                  <c:v>5.3518600000000305E-2</c:v>
                </c:pt>
                <c:pt idx="25">
                  <c:v>6.8507099999997934E-2</c:v>
                </c:pt>
                <c:pt idx="26">
                  <c:v>8.3517799999999198E-2</c:v>
                </c:pt>
                <c:pt idx="27">
                  <c:v>9.5567400000000191E-2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0-4664-AE6C-D972AD8FA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43461464"/>
        <c:axId val="543454408"/>
      </c:barChart>
      <c:lineChart>
        <c:grouping val="standard"/>
        <c:varyColors val="0"/>
        <c:ser>
          <c:idx val="2"/>
          <c:order val="0"/>
          <c:tx>
            <c:strRef>
              <c:f>'Graf II.3.5'!$B$4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II.3.5'!$B$5:$B$32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25.7107511</c:v>
                </c:pt>
                <c:pt idx="15">
                  <c:v>25.860856399999999</c:v>
                </c:pt>
                <c:pt idx="16">
                  <c:v>25.683582300000001</c:v>
                </c:pt>
                <c:pt idx="17">
                  <c:v>25.683539700000001</c:v>
                </c:pt>
                <c:pt idx="18">
                  <c:v>25.74</c:v>
                </c:pt>
                <c:pt idx="19">
                  <c:v>25.7</c:v>
                </c:pt>
                <c:pt idx="20">
                  <c:v>25.471395099999999</c:v>
                </c:pt>
                <c:pt idx="21">
                  <c:v>25.375403299999999</c:v>
                </c:pt>
                <c:pt idx="22">
                  <c:v>25.3244124</c:v>
                </c:pt>
                <c:pt idx="23">
                  <c:v>25.263138699999999</c:v>
                </c:pt>
                <c:pt idx="24">
                  <c:v>25.2001226</c:v>
                </c:pt>
                <c:pt idx="25">
                  <c:v>25.133718200000001</c:v>
                </c:pt>
                <c:pt idx="26">
                  <c:v>25.060578400000001</c:v>
                </c:pt>
                <c:pt idx="27">
                  <c:v>24.974007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0-4664-AE6C-D972AD8FA163}"/>
            </c:ext>
          </c:extLst>
        </c:ser>
        <c:ser>
          <c:idx val="0"/>
          <c:order val="1"/>
          <c:tx>
            <c:strRef>
              <c:f>'Graf II.3.5'!$C$4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II.3.5'!$A$5:$A$32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II.3.5'!$C$5:$C$32</c:f>
              <c:numCache>
                <c:formatCode>0.0</c:formatCode>
                <c:ptCount val="28"/>
                <c:pt idx="0">
                  <c:v>27.6238095</c:v>
                </c:pt>
                <c:pt idx="1">
                  <c:v>27.379919399999999</c:v>
                </c:pt>
                <c:pt idx="2">
                  <c:v>27.0718125</c:v>
                </c:pt>
                <c:pt idx="3">
                  <c:v>27.056532300000001</c:v>
                </c:pt>
                <c:pt idx="4">
                  <c:v>27.0385484</c:v>
                </c:pt>
                <c:pt idx="5">
                  <c:v>27.039384600000002</c:v>
                </c:pt>
                <c:pt idx="6">
                  <c:v>27.027698399999998</c:v>
                </c:pt>
                <c:pt idx="7">
                  <c:v>27.027903200000001</c:v>
                </c:pt>
                <c:pt idx="8">
                  <c:v>27.0202308</c:v>
                </c:pt>
                <c:pt idx="9">
                  <c:v>26.532049199999999</c:v>
                </c:pt>
                <c:pt idx="10">
                  <c:v>26.0843548</c:v>
                </c:pt>
                <c:pt idx="11">
                  <c:v>25.651209699999999</c:v>
                </c:pt>
                <c:pt idx="12">
                  <c:v>25.4018254</c:v>
                </c:pt>
                <c:pt idx="13">
                  <c:v>25.598870999999999</c:v>
                </c:pt>
                <c:pt idx="14">
                  <c:v>25.7107511</c:v>
                </c:pt>
                <c:pt idx="15">
                  <c:v>25.860856399999999</c:v>
                </c:pt>
                <c:pt idx="16">
                  <c:v>25.683582300000001</c:v>
                </c:pt>
                <c:pt idx="17">
                  <c:v>25.683539700000001</c:v>
                </c:pt>
                <c:pt idx="18">
                  <c:v>25.74</c:v>
                </c:pt>
                <c:pt idx="19">
                  <c:v>25.575666699999999</c:v>
                </c:pt>
                <c:pt idx="20">
                  <c:v>25.3</c:v>
                </c:pt>
                <c:pt idx="21">
                  <c:v>25.347152000000001</c:v>
                </c:pt>
                <c:pt idx="22">
                  <c:v>25.3477824</c:v>
                </c:pt>
                <c:pt idx="23">
                  <c:v>25.3040843</c:v>
                </c:pt>
                <c:pt idx="24">
                  <c:v>25.253641200000001</c:v>
                </c:pt>
                <c:pt idx="25">
                  <c:v>25.202225299999998</c:v>
                </c:pt>
                <c:pt idx="26">
                  <c:v>25.1440962</c:v>
                </c:pt>
                <c:pt idx="27">
                  <c:v>25.0695744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50-4664-AE6C-D972AD8FA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459896"/>
        <c:axId val="543460288"/>
      </c:lineChart>
      <c:catAx>
        <c:axId val="54345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60288"/>
        <c:crossesAt val="25"/>
        <c:auto val="1"/>
        <c:lblAlgn val="ctr"/>
        <c:lblOffset val="100"/>
        <c:tickLblSkip val="4"/>
        <c:tickMarkSkip val="1"/>
        <c:noMultiLvlLbl val="0"/>
      </c:catAx>
      <c:valAx>
        <c:axId val="543460288"/>
        <c:scaling>
          <c:orientation val="minMax"/>
          <c:max val="28"/>
          <c:min val="2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9896"/>
        <c:crosses val="autoZero"/>
        <c:crossBetween val="between"/>
        <c:majorUnit val="1"/>
      </c:valAx>
      <c:catAx>
        <c:axId val="543461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3454408"/>
        <c:crossesAt val="0"/>
        <c:auto val="1"/>
        <c:lblAlgn val="ctr"/>
        <c:lblOffset val="100"/>
        <c:noMultiLvlLbl val="0"/>
      </c:catAx>
      <c:valAx>
        <c:axId val="543454408"/>
        <c:scaling>
          <c:orientation val="minMax"/>
          <c:max val="1.5"/>
          <c:min val="-0.5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61464"/>
        <c:crosses val="max"/>
        <c:crossBetween val="between"/>
        <c:majorUnit val="0.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11</xdr:col>
      <xdr:colOff>127000</xdr:colOff>
      <xdr:row>23</xdr:row>
      <xdr:rowOff>27934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127000</xdr:colOff>
      <xdr:row>46</xdr:row>
      <xdr:rowOff>27934</xdr:rowOff>
    </xdr:to>
    <xdr:graphicFrame macro="">
      <xdr:nvGraphicFramePr>
        <xdr:cNvPr id="12" name="Chart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6349</xdr:colOff>
      <xdr:row>9</xdr:row>
      <xdr:rowOff>15875</xdr:rowOff>
    </xdr:from>
    <xdr:to>
      <xdr:col>11</xdr:col>
      <xdr:colOff>133349</xdr:colOff>
      <xdr:row>22</xdr:row>
      <xdr:rowOff>43809</xdr:rowOff>
    </xdr:to>
    <xdr:graphicFrame macro="">
      <xdr:nvGraphicFramePr>
        <xdr:cNvPr id="1494070" name="Chart 4">
          <a:extLst>
            <a:ext uri="{FF2B5EF4-FFF2-40B4-BE49-F238E27FC236}">
              <a16:creationId xmlns:a16="http://schemas.microsoft.com/office/drawing/2014/main" id="{00000000-0008-0000-0200-000036C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28574</xdr:colOff>
      <xdr:row>30</xdr:row>
      <xdr:rowOff>9525</xdr:rowOff>
    </xdr:from>
    <xdr:to>
      <xdr:col>11</xdr:col>
      <xdr:colOff>155574</xdr:colOff>
      <xdr:row>43</xdr:row>
      <xdr:rowOff>37459</xdr:rowOff>
    </xdr:to>
    <xdr:graphicFrame macro="">
      <xdr:nvGraphicFramePr>
        <xdr:cNvPr id="1494071" name="Chart 7">
          <a:extLst>
            <a:ext uri="{FF2B5EF4-FFF2-40B4-BE49-F238E27FC236}">
              <a16:creationId xmlns:a16="http://schemas.microsoft.com/office/drawing/2014/main" id="{00000000-0008-0000-0200-000037CC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10</xdr:row>
      <xdr:rowOff>12700</xdr:rowOff>
    </xdr:from>
    <xdr:to>
      <xdr:col>11</xdr:col>
      <xdr:colOff>139700</xdr:colOff>
      <xdr:row>23</xdr:row>
      <xdr:rowOff>40634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12699</xdr:colOff>
      <xdr:row>33</xdr:row>
      <xdr:rowOff>12700</xdr:rowOff>
    </xdr:from>
    <xdr:to>
      <xdr:col>11</xdr:col>
      <xdr:colOff>139699</xdr:colOff>
      <xdr:row>46</xdr:row>
      <xdr:rowOff>40634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</xdr:colOff>
      <xdr:row>9</xdr:row>
      <xdr:rowOff>15876</xdr:rowOff>
    </xdr:from>
    <xdr:to>
      <xdr:col>11</xdr:col>
      <xdr:colOff>142875</xdr:colOff>
      <xdr:row>22</xdr:row>
      <xdr:rowOff>43810</xdr:rowOff>
    </xdr:to>
    <xdr:graphicFrame macro="">
      <xdr:nvGraphicFramePr>
        <xdr:cNvPr id="1484858" name="Chart 1028">
          <a:extLst>
            <a:ext uri="{FF2B5EF4-FFF2-40B4-BE49-F238E27FC236}">
              <a16:creationId xmlns:a16="http://schemas.microsoft.com/office/drawing/2014/main" id="{00000000-0008-0000-0400-00003AA8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19048</xdr:colOff>
      <xdr:row>30</xdr:row>
      <xdr:rowOff>9525</xdr:rowOff>
    </xdr:from>
    <xdr:to>
      <xdr:col>11</xdr:col>
      <xdr:colOff>146048</xdr:colOff>
      <xdr:row>43</xdr:row>
      <xdr:rowOff>37459</xdr:rowOff>
    </xdr:to>
    <xdr:graphicFrame macro="">
      <xdr:nvGraphicFramePr>
        <xdr:cNvPr id="1484859" name="Chart 1035">
          <a:extLst>
            <a:ext uri="{FF2B5EF4-FFF2-40B4-BE49-F238E27FC236}">
              <a16:creationId xmlns:a16="http://schemas.microsoft.com/office/drawing/2014/main" id="{00000000-0008-0000-0400-00003BA8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25399</xdr:colOff>
      <xdr:row>9</xdr:row>
      <xdr:rowOff>34925</xdr:rowOff>
    </xdr:from>
    <xdr:to>
      <xdr:col>11</xdr:col>
      <xdr:colOff>152399</xdr:colOff>
      <xdr:row>22</xdr:row>
      <xdr:rowOff>62859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25399</xdr:colOff>
      <xdr:row>30</xdr:row>
      <xdr:rowOff>34925</xdr:rowOff>
    </xdr:from>
    <xdr:to>
      <xdr:col>11</xdr:col>
      <xdr:colOff>152399</xdr:colOff>
      <xdr:row>43</xdr:row>
      <xdr:rowOff>62859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16</xdr:col>
      <xdr:colOff>127000</xdr:colOff>
      <xdr:row>22</xdr:row>
      <xdr:rowOff>130786</xdr:rowOff>
    </xdr:to>
    <xdr:graphicFrame macro="">
      <xdr:nvGraphicFramePr>
        <xdr:cNvPr id="14" name="Chart 1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30</xdr:row>
      <xdr:rowOff>0</xdr:rowOff>
    </xdr:from>
    <xdr:to>
      <xdr:col>16</xdr:col>
      <xdr:colOff>127000</xdr:colOff>
      <xdr:row>46</xdr:row>
      <xdr:rowOff>130786</xdr:rowOff>
    </xdr:to>
    <xdr:graphicFrame macro="">
      <xdr:nvGraphicFramePr>
        <xdr:cNvPr id="5" name="Chart 1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</sheetData>
      <sheetData sheetId="3">
        <row r="150">
          <cell r="D150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Motiv_CNB">
  <a:themeElements>
    <a:clrScheme name="Vlastní 56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CNB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D40"/>
  <sheetViews>
    <sheetView tabSelected="1" workbookViewId="0"/>
  </sheetViews>
  <sheetFormatPr defaultRowHeight="12.75" x14ac:dyDescent="0.2"/>
  <cols>
    <col min="2" max="2" width="15.7109375" customWidth="1"/>
    <col min="3" max="3" width="15.5703125" customWidth="1"/>
    <col min="4" max="4" width="16" bestFit="1" customWidth="1"/>
    <col min="13" max="26" width="0" hidden="1" customWidth="1"/>
  </cols>
  <sheetData>
    <row r="1" spans="1:30" x14ac:dyDescent="0.2">
      <c r="B1" s="34" t="s">
        <v>64</v>
      </c>
      <c r="C1" s="34"/>
      <c r="D1" s="34"/>
    </row>
    <row r="2" spans="1:30" x14ac:dyDescent="0.2">
      <c r="B2" s="34" t="s">
        <v>64</v>
      </c>
      <c r="C2" s="34"/>
      <c r="D2" s="34"/>
      <c r="G2" s="20"/>
      <c r="H2" s="20"/>
      <c r="I2" s="20"/>
      <c r="N2" s="5"/>
      <c r="O2" s="5"/>
      <c r="P2" s="5"/>
      <c r="Q2" s="5"/>
      <c r="R2" s="5"/>
      <c r="S2" s="5"/>
    </row>
    <row r="3" spans="1:30" x14ac:dyDescent="0.2">
      <c r="B3" s="32" t="s">
        <v>4</v>
      </c>
      <c r="C3" s="32" t="s">
        <v>10</v>
      </c>
      <c r="D3" s="32" t="s">
        <v>11</v>
      </c>
      <c r="G3" s="20"/>
      <c r="H3" s="20"/>
      <c r="I3" s="20"/>
      <c r="N3" s="5"/>
      <c r="O3" s="5"/>
      <c r="P3" s="5"/>
      <c r="Q3" s="5"/>
      <c r="R3" s="5"/>
      <c r="S3" s="5"/>
    </row>
    <row r="4" spans="1:30" x14ac:dyDescent="0.2">
      <c r="B4" s="32" t="s">
        <v>6</v>
      </c>
      <c r="C4" s="32" t="s">
        <v>7</v>
      </c>
      <c r="D4" s="32" t="s">
        <v>12</v>
      </c>
      <c r="F4" s="2"/>
      <c r="G4" s="20"/>
      <c r="H4" s="20"/>
      <c r="I4" s="20"/>
      <c r="N4" s="5"/>
      <c r="O4" s="5"/>
      <c r="P4" s="5"/>
      <c r="Q4" s="5"/>
      <c r="R4" s="5"/>
      <c r="S4" s="5"/>
    </row>
    <row r="5" spans="1:30" x14ac:dyDescent="0.2">
      <c r="A5" s="3" t="s">
        <v>15</v>
      </c>
      <c r="B5" s="8">
        <v>4.56825396825397E-2</v>
      </c>
      <c r="C5" s="8">
        <v>4.56825396825397E-2</v>
      </c>
      <c r="D5" s="8">
        <f t="shared" ref="D5:D27" si="0">C5-B5</f>
        <v>0</v>
      </c>
      <c r="F5" s="35" t="s">
        <v>65</v>
      </c>
      <c r="G5" s="36"/>
      <c r="H5" s="36"/>
      <c r="I5" s="36"/>
      <c r="J5" s="36"/>
      <c r="K5" s="36"/>
      <c r="N5" s="5"/>
      <c r="O5" s="5"/>
      <c r="P5" s="5"/>
      <c r="Q5" s="5"/>
      <c r="R5" s="5"/>
      <c r="S5" s="5"/>
      <c r="AC5" s="28"/>
      <c r="AD5" s="28"/>
    </row>
    <row r="6" spans="1:30" ht="12.75" customHeight="1" x14ac:dyDescent="0.2">
      <c r="A6" s="3" t="s">
        <v>2</v>
      </c>
      <c r="B6" s="8">
        <v>-6.7903225806451696E-3</v>
      </c>
      <c r="C6" s="8">
        <v>-6.7903225806451696E-3</v>
      </c>
      <c r="D6" s="8">
        <f t="shared" si="0"/>
        <v>0</v>
      </c>
      <c r="F6" s="37" t="s">
        <v>69</v>
      </c>
      <c r="G6" s="37"/>
      <c r="H6" s="37"/>
      <c r="I6" s="37"/>
      <c r="J6" s="37"/>
      <c r="K6" s="37"/>
      <c r="N6" s="5"/>
      <c r="O6" s="5"/>
      <c r="P6" s="5"/>
      <c r="Q6" s="5"/>
      <c r="R6" s="5"/>
      <c r="S6" s="5"/>
      <c r="AC6" s="28"/>
      <c r="AD6" s="28"/>
    </row>
    <row r="7" spans="1:30" x14ac:dyDescent="0.2">
      <c r="A7" s="3" t="s">
        <v>0</v>
      </c>
      <c r="B7" s="8">
        <v>-2.76818181818182E-2</v>
      </c>
      <c r="C7" s="8">
        <v>-2.76818181818182E-2</v>
      </c>
      <c r="D7" s="8">
        <f t="shared" si="0"/>
        <v>0</v>
      </c>
      <c r="F7" s="37"/>
      <c r="G7" s="37"/>
      <c r="H7" s="37"/>
      <c r="I7" s="37"/>
      <c r="J7" s="37"/>
      <c r="K7" s="37"/>
      <c r="N7" s="5"/>
      <c r="O7" s="5"/>
      <c r="P7" s="5"/>
      <c r="Q7" s="5"/>
      <c r="R7" s="5"/>
      <c r="S7" s="5"/>
      <c r="AC7" s="28"/>
      <c r="AD7" s="28"/>
    </row>
    <row r="8" spans="1:30" ht="12.75" customHeight="1" x14ac:dyDescent="0.2">
      <c r="A8" s="3" t="s">
        <v>1</v>
      </c>
      <c r="B8" s="8">
        <v>-8.9200000000000002E-2</v>
      </c>
      <c r="C8" s="8">
        <v>-8.9200000000000002E-2</v>
      </c>
      <c r="D8" s="8">
        <f t="shared" si="0"/>
        <v>0</v>
      </c>
      <c r="F8" s="37"/>
      <c r="G8" s="37"/>
      <c r="H8" s="37"/>
      <c r="I8" s="37"/>
      <c r="J8" s="37"/>
      <c r="K8" s="37"/>
      <c r="N8" s="5"/>
      <c r="O8" s="5"/>
      <c r="P8" s="5"/>
      <c r="Q8" s="5"/>
      <c r="R8" s="5"/>
      <c r="S8" s="5"/>
      <c r="AC8" s="28"/>
      <c r="AD8" s="28"/>
    </row>
    <row r="9" spans="1:30" ht="12.75" customHeight="1" x14ac:dyDescent="0.2">
      <c r="A9" s="3" t="s">
        <v>16</v>
      </c>
      <c r="B9" s="8">
        <v>-0.18672580645161299</v>
      </c>
      <c r="C9" s="8">
        <v>-0.18672580645161299</v>
      </c>
      <c r="D9" s="8">
        <f t="shared" si="0"/>
        <v>0</v>
      </c>
      <c r="F9" s="37"/>
      <c r="G9" s="37"/>
      <c r="H9" s="37"/>
      <c r="I9" s="37"/>
      <c r="J9" s="37"/>
      <c r="K9" s="37"/>
      <c r="N9" s="5"/>
      <c r="O9" s="5"/>
      <c r="P9" s="5"/>
      <c r="Q9" s="5"/>
      <c r="R9" s="5"/>
      <c r="S9" s="5"/>
      <c r="AC9" s="28"/>
      <c r="AD9" s="28"/>
    </row>
    <row r="10" spans="1:30" x14ac:dyDescent="0.2">
      <c r="A10" s="3" t="s">
        <v>2</v>
      </c>
      <c r="B10" s="8">
        <v>-0.25823076923076899</v>
      </c>
      <c r="C10" s="8">
        <v>-0.25823076923076899</v>
      </c>
      <c r="D10" s="8">
        <f t="shared" si="0"/>
        <v>0</v>
      </c>
      <c r="F10" s="33" t="s">
        <v>66</v>
      </c>
      <c r="G10" s="33"/>
      <c r="H10" s="33"/>
      <c r="I10" s="33"/>
      <c r="J10" s="33"/>
      <c r="K10" s="33"/>
      <c r="N10" s="5"/>
      <c r="O10" s="5"/>
      <c r="P10" s="5"/>
      <c r="Q10" s="5"/>
      <c r="R10" s="5"/>
      <c r="S10" s="5"/>
      <c r="AC10" s="28"/>
      <c r="AD10" s="28"/>
    </row>
    <row r="11" spans="1:30" x14ac:dyDescent="0.2">
      <c r="A11" s="3" t="s">
        <v>0</v>
      </c>
      <c r="B11" s="8">
        <v>-0.29818181818181799</v>
      </c>
      <c r="C11" s="8">
        <v>-0.29818181818181799</v>
      </c>
      <c r="D11" s="8">
        <f t="shared" si="0"/>
        <v>0</v>
      </c>
      <c r="N11" s="5"/>
      <c r="O11" s="5"/>
      <c r="P11" s="5"/>
      <c r="Q11" s="5"/>
      <c r="R11" s="5"/>
      <c r="S11" s="5"/>
      <c r="AC11" s="28"/>
      <c r="AD11" s="28"/>
    </row>
    <row r="12" spans="1:30" x14ac:dyDescent="0.2">
      <c r="A12" s="3" t="s">
        <v>1</v>
      </c>
      <c r="B12" s="8">
        <v>-0.31248437499999998</v>
      </c>
      <c r="C12" s="8">
        <v>-0.31248437499999998</v>
      </c>
      <c r="D12" s="8">
        <f t="shared" si="0"/>
        <v>0</v>
      </c>
      <c r="N12" s="5"/>
      <c r="O12" s="5"/>
      <c r="P12" s="5"/>
      <c r="Q12" s="5"/>
      <c r="R12" s="5"/>
      <c r="S12" s="5"/>
      <c r="AC12" s="28"/>
      <c r="AD12" s="28"/>
    </row>
    <row r="13" spans="1:30" x14ac:dyDescent="0.2">
      <c r="A13" s="3" t="s">
        <v>19</v>
      </c>
      <c r="B13" s="8">
        <v>-0.32783076923076898</v>
      </c>
      <c r="C13" s="8">
        <v>-0.32783076923076898</v>
      </c>
      <c r="D13" s="8">
        <f t="shared" si="0"/>
        <v>0</v>
      </c>
      <c r="N13" s="5"/>
      <c r="O13" s="5"/>
      <c r="P13" s="5"/>
      <c r="Q13" s="5"/>
      <c r="R13" s="5"/>
      <c r="S13" s="5"/>
      <c r="AC13" s="28"/>
      <c r="AD13" s="28"/>
    </row>
    <row r="14" spans="1:30" x14ac:dyDescent="0.2">
      <c r="A14" s="3" t="s">
        <v>2</v>
      </c>
      <c r="B14" s="8">
        <v>-0.32991935483870999</v>
      </c>
      <c r="C14" s="8">
        <v>-0.32991935483870999</v>
      </c>
      <c r="D14" s="8">
        <f t="shared" si="0"/>
        <v>0</v>
      </c>
      <c r="N14" s="5"/>
      <c r="O14" s="5"/>
      <c r="P14" s="5"/>
      <c r="Q14" s="5"/>
      <c r="R14" s="5"/>
      <c r="S14" s="5"/>
      <c r="AC14" s="28"/>
      <c r="AD14" s="28"/>
    </row>
    <row r="15" spans="1:30" x14ac:dyDescent="0.2">
      <c r="A15" s="3" t="s">
        <v>0</v>
      </c>
      <c r="B15" s="8">
        <v>-0.32961538461538498</v>
      </c>
      <c r="C15" s="8">
        <v>-0.32961538461538498</v>
      </c>
      <c r="D15" s="8">
        <f t="shared" si="0"/>
        <v>0</v>
      </c>
      <c r="N15" s="5"/>
      <c r="O15" s="5"/>
      <c r="P15" s="5"/>
      <c r="Q15" s="5"/>
      <c r="R15" s="5"/>
      <c r="S15" s="5"/>
      <c r="AC15" s="28"/>
      <c r="AD15" s="28"/>
    </row>
    <row r="16" spans="1:30" x14ac:dyDescent="0.2">
      <c r="A16" s="3" t="s">
        <v>1</v>
      </c>
      <c r="B16" s="8">
        <v>-0.32885714285714301</v>
      </c>
      <c r="C16" s="8">
        <v>-0.32885714285714301</v>
      </c>
      <c r="D16" s="8">
        <f t="shared" si="0"/>
        <v>0</v>
      </c>
      <c r="N16" s="5"/>
      <c r="O16" s="5"/>
      <c r="P16" s="5"/>
      <c r="Q16" s="5"/>
      <c r="R16" s="5"/>
      <c r="S16" s="5"/>
      <c r="AC16" s="28"/>
      <c r="AD16" s="28"/>
    </row>
    <row r="17" spans="1:30" x14ac:dyDescent="0.2">
      <c r="A17" s="16" t="s">
        <v>20</v>
      </c>
      <c r="B17" s="8">
        <v>-0.32826229508196703</v>
      </c>
      <c r="C17" s="8">
        <v>-0.32826229508196703</v>
      </c>
      <c r="D17" s="8">
        <f t="shared" si="0"/>
        <v>0</v>
      </c>
      <c r="N17" s="5"/>
      <c r="O17" s="5"/>
      <c r="P17" s="5"/>
      <c r="Q17" s="5"/>
      <c r="R17" s="5"/>
      <c r="S17" s="5"/>
      <c r="AC17" s="28"/>
      <c r="AD17" s="28"/>
    </row>
    <row r="18" spans="1:30" x14ac:dyDescent="0.2">
      <c r="A18" s="3" t="s">
        <v>2</v>
      </c>
      <c r="B18" s="8">
        <v>-0.32519047619047597</v>
      </c>
      <c r="C18" s="8">
        <v>-0.32519047619047597</v>
      </c>
      <c r="D18" s="8">
        <f t="shared" si="0"/>
        <v>0</v>
      </c>
      <c r="N18" s="5"/>
      <c r="O18" s="5"/>
      <c r="P18" s="5"/>
      <c r="Q18" s="5"/>
      <c r="R18" s="5"/>
      <c r="S18" s="5"/>
      <c r="AC18" s="28"/>
      <c r="AD18" s="28"/>
    </row>
    <row r="19" spans="1:30" x14ac:dyDescent="0.2">
      <c r="A19" s="3" t="s">
        <v>0</v>
      </c>
      <c r="B19" s="8">
        <v>-0.31953846153846199</v>
      </c>
      <c r="C19" s="8">
        <v>-0.31953846153846199</v>
      </c>
      <c r="D19" s="8">
        <f t="shared" si="0"/>
        <v>0</v>
      </c>
      <c r="N19" s="5"/>
      <c r="O19" s="5"/>
      <c r="P19" s="5"/>
      <c r="Q19" s="5"/>
      <c r="R19" s="5"/>
      <c r="S19" s="5"/>
      <c r="AC19" s="28"/>
      <c r="AD19" s="28"/>
    </row>
    <row r="20" spans="1:30" x14ac:dyDescent="0.2">
      <c r="A20" s="3" t="s">
        <v>1</v>
      </c>
      <c r="B20" s="8">
        <v>-0.31551562500000002</v>
      </c>
      <c r="C20" s="8">
        <v>-0.31551562500000002</v>
      </c>
      <c r="D20" s="8">
        <f t="shared" si="0"/>
        <v>0</v>
      </c>
      <c r="N20" s="5"/>
      <c r="O20" s="5"/>
      <c r="P20" s="5"/>
      <c r="Q20" s="5"/>
      <c r="R20" s="5"/>
      <c r="S20" s="5"/>
      <c r="AC20" s="28"/>
      <c r="AD20" s="28"/>
    </row>
    <row r="21" spans="1:30" x14ac:dyDescent="0.2">
      <c r="A21" s="16" t="s">
        <v>26</v>
      </c>
      <c r="B21" s="8">
        <v>-0.308539682539683</v>
      </c>
      <c r="C21" s="8">
        <v>-0.308539682539683</v>
      </c>
      <c r="D21" s="8">
        <f t="shared" si="0"/>
        <v>0</v>
      </c>
      <c r="N21" s="5"/>
      <c r="O21" s="5"/>
      <c r="P21" s="5"/>
      <c r="Q21" s="5"/>
      <c r="R21" s="5"/>
      <c r="S21" s="5"/>
      <c r="AC21" s="28"/>
      <c r="AD21" s="28"/>
    </row>
    <row r="22" spans="1:30" x14ac:dyDescent="0.2">
      <c r="A22" s="3" t="s">
        <v>2</v>
      </c>
      <c r="B22" s="8">
        <v>-0.31690322580645203</v>
      </c>
      <c r="C22" s="8">
        <v>-0.31690322580645203</v>
      </c>
      <c r="D22" s="8">
        <f t="shared" si="0"/>
        <v>0</v>
      </c>
      <c r="N22" s="5"/>
      <c r="O22" s="5"/>
      <c r="P22" s="5"/>
      <c r="Q22" s="5"/>
      <c r="R22" s="5"/>
      <c r="S22" s="5"/>
      <c r="AC22" s="28"/>
      <c r="AD22" s="28"/>
    </row>
    <row r="23" spans="1:30" x14ac:dyDescent="0.2">
      <c r="A23" s="3" t="s">
        <v>0</v>
      </c>
      <c r="B23" s="8">
        <v>-0.39590909090909099</v>
      </c>
      <c r="C23" s="8">
        <v>-0.39590909090909099</v>
      </c>
      <c r="D23" s="8">
        <f t="shared" si="0"/>
        <v>0</v>
      </c>
      <c r="N23" s="5"/>
      <c r="O23" s="5"/>
      <c r="P23" s="5"/>
      <c r="Q23" s="5"/>
      <c r="R23" s="5"/>
      <c r="S23" s="5"/>
      <c r="AC23" s="28"/>
      <c r="AD23" s="28"/>
    </row>
    <row r="24" spans="1:30" x14ac:dyDescent="0.2">
      <c r="A24" s="3" t="s">
        <v>1</v>
      </c>
      <c r="B24" s="8">
        <v>-0.44043747443805398</v>
      </c>
      <c r="C24" s="8">
        <v>-0.403390625</v>
      </c>
      <c r="D24" s="8">
        <f t="shared" si="0"/>
        <v>3.7046849438053975E-2</v>
      </c>
      <c r="AC24" s="28"/>
      <c r="AD24" s="28"/>
    </row>
    <row r="25" spans="1:30" x14ac:dyDescent="0.2">
      <c r="A25" s="16" t="s">
        <v>51</v>
      </c>
      <c r="B25" s="8">
        <v>-0.47222775450506999</v>
      </c>
      <c r="C25" s="8">
        <v>-0.38835036827254799</v>
      </c>
      <c r="D25" s="8">
        <f t="shared" si="0"/>
        <v>8.3877386232522E-2</v>
      </c>
      <c r="AC25" s="28"/>
      <c r="AD25" s="28"/>
    </row>
    <row r="26" spans="1:30" ht="12.75" customHeight="1" x14ac:dyDescent="0.2">
      <c r="A26" s="3" t="s">
        <v>2</v>
      </c>
      <c r="B26" s="8">
        <v>-0.49042458376695502</v>
      </c>
      <c r="C26" s="8">
        <v>-0.38632847621288202</v>
      </c>
      <c r="D26" s="8">
        <f t="shared" si="0"/>
        <v>0.104096107554073</v>
      </c>
      <c r="AC26" s="28"/>
      <c r="AD26" s="28"/>
    </row>
    <row r="27" spans="1:30" ht="12.75" customHeight="1" x14ac:dyDescent="0.2">
      <c r="A27" s="3" t="s">
        <v>0</v>
      </c>
      <c r="B27" s="8">
        <v>-0.49678228439745598</v>
      </c>
      <c r="C27" s="8">
        <v>-0.39296052275153398</v>
      </c>
      <c r="D27" s="8">
        <f t="shared" si="0"/>
        <v>0.10382176164592199</v>
      </c>
      <c r="AC27" s="28"/>
      <c r="AD27" s="28"/>
    </row>
    <row r="28" spans="1:30" ht="12.75" customHeight="1" x14ac:dyDescent="0.2">
      <c r="A28" s="3" t="s">
        <v>1</v>
      </c>
      <c r="B28" s="8">
        <v>-0.50788248936285796</v>
      </c>
      <c r="C28" s="8">
        <v>-0.40098982732633798</v>
      </c>
      <c r="D28" s="8">
        <f>C28-B28</f>
        <v>0.10689266203651998</v>
      </c>
      <c r="F28" s="2" t="s">
        <v>67</v>
      </c>
      <c r="AC28" s="28"/>
      <c r="AD28" s="28"/>
    </row>
    <row r="29" spans="1:30" ht="12.75" customHeight="1" x14ac:dyDescent="0.2">
      <c r="A29" s="16" t="s">
        <v>58</v>
      </c>
      <c r="B29" s="8">
        <v>-0.51561787282366001</v>
      </c>
      <c r="C29" s="8">
        <v>-0.37967663484341901</v>
      </c>
      <c r="D29" s="8">
        <f t="shared" ref="D29:D32" si="1">C29-B29</f>
        <v>0.13594123798024099</v>
      </c>
      <c r="F29" s="37" t="s">
        <v>74</v>
      </c>
      <c r="G29" s="37"/>
      <c r="H29" s="37"/>
      <c r="I29" s="37"/>
      <c r="J29" s="37"/>
      <c r="K29" s="37"/>
      <c r="AC29" s="28"/>
      <c r="AD29" s="28"/>
    </row>
    <row r="30" spans="1:30" x14ac:dyDescent="0.2">
      <c r="A30" s="3" t="s">
        <v>2</v>
      </c>
      <c r="B30" s="8">
        <v>-0.515537489529585</v>
      </c>
      <c r="C30" s="8">
        <v>-0.34660232195656598</v>
      </c>
      <c r="D30" s="8">
        <f t="shared" si="1"/>
        <v>0.16893516757301902</v>
      </c>
      <c r="F30" s="37"/>
      <c r="G30" s="37"/>
      <c r="H30" s="37"/>
      <c r="I30" s="37"/>
      <c r="J30" s="37"/>
      <c r="K30" s="37"/>
      <c r="AC30" s="28"/>
      <c r="AD30" s="28"/>
    </row>
    <row r="31" spans="1:30" x14ac:dyDescent="0.2">
      <c r="A31" s="3" t="s">
        <v>0</v>
      </c>
      <c r="B31" s="8">
        <v>-0.50504135030863195</v>
      </c>
      <c r="C31" s="8">
        <v>-0.31150666342029398</v>
      </c>
      <c r="D31" s="8">
        <f t="shared" si="1"/>
        <v>0.19353468688833797</v>
      </c>
      <c r="F31" s="37"/>
      <c r="G31" s="37"/>
      <c r="H31" s="37"/>
      <c r="I31" s="37"/>
      <c r="J31" s="37"/>
      <c r="K31" s="37"/>
      <c r="AC31" s="28"/>
      <c r="AD31" s="28"/>
    </row>
    <row r="32" spans="1:30" ht="12.75" customHeight="1" x14ac:dyDescent="0.2">
      <c r="A32" s="3" t="s">
        <v>1</v>
      </c>
      <c r="B32" s="8">
        <v>-0.48511422413931299</v>
      </c>
      <c r="C32" s="8">
        <v>-0.280972197207497</v>
      </c>
      <c r="D32" s="8">
        <f t="shared" si="1"/>
        <v>0.20414202693181599</v>
      </c>
      <c r="F32" s="37"/>
      <c r="G32" s="37"/>
      <c r="H32" s="37"/>
      <c r="I32" s="37"/>
      <c r="J32" s="37"/>
      <c r="K32" s="37"/>
      <c r="AC32" s="28"/>
      <c r="AD32" s="28"/>
    </row>
    <row r="33" spans="6:30" x14ac:dyDescent="0.2">
      <c r="F33" s="33" t="s">
        <v>68</v>
      </c>
      <c r="G33" s="33"/>
      <c r="H33" s="33"/>
      <c r="I33" s="33"/>
      <c r="J33" s="33"/>
      <c r="K33" s="33"/>
      <c r="AC33" s="28"/>
      <c r="AD33" s="28"/>
    </row>
    <row r="34" spans="6:30" x14ac:dyDescent="0.2">
      <c r="AC34" s="28"/>
      <c r="AD34" s="28"/>
    </row>
    <row r="35" spans="6:30" x14ac:dyDescent="0.2">
      <c r="AC35" s="28"/>
      <c r="AD35" s="28"/>
    </row>
    <row r="36" spans="6:30" x14ac:dyDescent="0.2">
      <c r="G36" s="20"/>
      <c r="H36" s="20"/>
      <c r="I36" s="20"/>
      <c r="J36" s="20"/>
      <c r="K36" s="20"/>
      <c r="AC36" s="28"/>
      <c r="AD36" s="28"/>
    </row>
    <row r="37" spans="6:30" x14ac:dyDescent="0.2">
      <c r="G37" s="31"/>
      <c r="H37" s="31"/>
      <c r="I37" s="31"/>
      <c r="J37" s="31"/>
      <c r="K37" s="31"/>
      <c r="AC37" s="28"/>
      <c r="AD37" s="28"/>
    </row>
    <row r="38" spans="6:30" x14ac:dyDescent="0.2">
      <c r="G38" s="31"/>
      <c r="H38" s="31"/>
      <c r="I38" s="31"/>
      <c r="J38" s="31"/>
      <c r="K38" s="31"/>
      <c r="AC38" s="28"/>
      <c r="AD38" s="28"/>
    </row>
    <row r="39" spans="6:30" x14ac:dyDescent="0.2">
      <c r="G39" s="20"/>
      <c r="H39" s="20"/>
      <c r="I39" s="20"/>
      <c r="J39" s="20"/>
      <c r="K39" s="20"/>
      <c r="AC39" s="28"/>
      <c r="AD39" s="28"/>
    </row>
    <row r="40" spans="6:30" x14ac:dyDescent="0.2">
      <c r="AC40" s="28"/>
      <c r="AD40" s="28"/>
    </row>
  </sheetData>
  <mergeCells count="7">
    <mergeCell ref="F33:K33"/>
    <mergeCell ref="B1:D1"/>
    <mergeCell ref="B2:D2"/>
    <mergeCell ref="F5:K5"/>
    <mergeCell ref="F10:K10"/>
    <mergeCell ref="F6:K9"/>
    <mergeCell ref="F29:K32"/>
  </mergeCells>
  <pageMargins left="0.7" right="0.7" top="0.78740157499999996" bottom="0.78740157499999996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K42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  <col min="13" max="26" width="0" hidden="1" customWidth="1"/>
  </cols>
  <sheetData>
    <row r="1" spans="1:11" x14ac:dyDescent="0.2">
      <c r="B1" s="39" t="s">
        <v>9</v>
      </c>
      <c r="C1" s="39"/>
      <c r="D1" s="39"/>
    </row>
    <row r="2" spans="1:11" x14ac:dyDescent="0.2">
      <c r="B2" s="39" t="s">
        <v>5</v>
      </c>
      <c r="C2" s="39"/>
      <c r="D2" s="39"/>
      <c r="G2" s="1"/>
      <c r="H2" s="1"/>
      <c r="I2" s="1"/>
    </row>
    <row r="3" spans="1:11" x14ac:dyDescent="0.2">
      <c r="B3" s="7" t="s">
        <v>4</v>
      </c>
      <c r="C3" s="7" t="s">
        <v>10</v>
      </c>
      <c r="D3" s="7" t="s">
        <v>11</v>
      </c>
      <c r="G3" s="1"/>
      <c r="H3" s="1"/>
      <c r="I3" s="1"/>
    </row>
    <row r="4" spans="1:11" x14ac:dyDescent="0.2">
      <c r="B4" s="7" t="s">
        <v>6</v>
      </c>
      <c r="C4" s="7" t="s">
        <v>7</v>
      </c>
      <c r="D4" s="7" t="s">
        <v>12</v>
      </c>
      <c r="F4" s="2"/>
      <c r="G4" s="1"/>
      <c r="H4" s="1"/>
      <c r="I4" s="1"/>
    </row>
    <row r="5" spans="1:11" x14ac:dyDescent="0.2">
      <c r="A5" s="3" t="s">
        <v>15</v>
      </c>
      <c r="B5" s="8">
        <v>5.22911255</v>
      </c>
      <c r="C5" s="8">
        <v>5.2291125501287894</v>
      </c>
      <c r="D5" s="8">
        <f t="shared" ref="D5:D32" si="0">C5-B5</f>
        <v>1.2878942357019696E-10</v>
      </c>
      <c r="F5" s="35" t="s">
        <v>21</v>
      </c>
      <c r="G5" s="36"/>
      <c r="H5" s="36"/>
      <c r="I5" s="36"/>
      <c r="J5" s="36"/>
      <c r="K5" s="36"/>
    </row>
    <row r="6" spans="1:11" ht="12.75" customHeight="1" x14ac:dyDescent="0.2">
      <c r="A6" s="3" t="s">
        <v>2</v>
      </c>
      <c r="B6" s="8">
        <v>5.8032827600000001</v>
      </c>
      <c r="C6" s="8">
        <v>5.8032827605784876</v>
      </c>
      <c r="D6" s="8">
        <f t="shared" si="0"/>
        <v>5.7848748014066587E-10</v>
      </c>
      <c r="F6" s="40" t="s">
        <v>70</v>
      </c>
      <c r="G6" s="40"/>
      <c r="H6" s="40"/>
      <c r="I6" s="40"/>
      <c r="J6" s="40"/>
      <c r="K6" s="40"/>
    </row>
    <row r="7" spans="1:11" ht="12.75" customHeight="1" x14ac:dyDescent="0.2">
      <c r="A7" s="3" t="s">
        <v>0</v>
      </c>
      <c r="B7" s="8">
        <v>5.6130994400000001</v>
      </c>
      <c r="C7" s="8">
        <v>5.6130994379698818</v>
      </c>
      <c r="D7" s="8">
        <f t="shared" si="0"/>
        <v>-2.0301182956927732E-9</v>
      </c>
      <c r="F7" s="40"/>
      <c r="G7" s="40"/>
      <c r="H7" s="40"/>
      <c r="I7" s="40"/>
      <c r="J7" s="40"/>
      <c r="K7" s="40"/>
    </row>
    <row r="8" spans="1:11" x14ac:dyDescent="0.2">
      <c r="A8" s="3" t="s">
        <v>1</v>
      </c>
      <c r="B8" s="8">
        <v>4.90201917</v>
      </c>
      <c r="C8" s="8">
        <v>4.9020191735029028</v>
      </c>
      <c r="D8" s="8">
        <f t="shared" si="0"/>
        <v>3.5029028566668785E-9</v>
      </c>
      <c r="F8" s="40" t="s">
        <v>13</v>
      </c>
      <c r="G8" s="40"/>
      <c r="H8" s="40"/>
      <c r="I8" s="40"/>
      <c r="J8" s="40"/>
      <c r="K8" s="40"/>
    </row>
    <row r="9" spans="1:11" x14ac:dyDescent="0.2">
      <c r="A9" s="3" t="s">
        <v>16</v>
      </c>
      <c r="B9" s="8">
        <v>3.53977699</v>
      </c>
      <c r="C9" s="8">
        <v>3.5397769924422562</v>
      </c>
      <c r="D9" s="8">
        <f t="shared" si="0"/>
        <v>2.4422561750725436E-9</v>
      </c>
      <c r="F9" s="40"/>
      <c r="G9" s="40"/>
      <c r="H9" s="40"/>
      <c r="I9" s="40"/>
      <c r="J9" s="40"/>
      <c r="K9" s="40"/>
    </row>
    <row r="10" spans="1:11" x14ac:dyDescent="0.2">
      <c r="A10" s="3" t="s">
        <v>2</v>
      </c>
      <c r="B10" s="8">
        <v>2.3880482999999999</v>
      </c>
      <c r="C10" s="8">
        <v>2.3880482994483865</v>
      </c>
      <c r="D10" s="8">
        <f t="shared" si="0"/>
        <v>-5.5161342160658933E-10</v>
      </c>
      <c r="F10" s="6"/>
      <c r="G10" s="6"/>
      <c r="H10" s="6"/>
      <c r="I10" s="6"/>
      <c r="J10" s="6"/>
      <c r="K10" s="6"/>
    </row>
    <row r="11" spans="1:11" x14ac:dyDescent="0.2">
      <c r="A11" s="3" t="s">
        <v>0</v>
      </c>
      <c r="B11" s="8">
        <v>1.74557524</v>
      </c>
      <c r="C11" s="8">
        <v>1.7455752436645433</v>
      </c>
      <c r="D11" s="8">
        <f t="shared" si="0"/>
        <v>3.664543335446524E-9</v>
      </c>
    </row>
    <row r="12" spans="1:11" x14ac:dyDescent="0.2">
      <c r="A12" s="3" t="s">
        <v>1</v>
      </c>
      <c r="B12" s="8">
        <v>1.790942</v>
      </c>
      <c r="C12" s="8">
        <v>1.7909419981301244</v>
      </c>
      <c r="D12" s="8">
        <f t="shared" si="0"/>
        <v>-1.8698755877011308E-9</v>
      </c>
    </row>
    <row r="13" spans="1:11" x14ac:dyDescent="0.2">
      <c r="A13" s="3" t="s">
        <v>19</v>
      </c>
      <c r="B13" s="8">
        <v>2.9315270899999999</v>
      </c>
      <c r="C13" s="8">
        <v>2.9315270877485755</v>
      </c>
      <c r="D13" s="8">
        <f t="shared" si="0"/>
        <v>-2.2514243802618239E-9</v>
      </c>
    </row>
    <row r="14" spans="1:11" x14ac:dyDescent="0.2">
      <c r="A14" s="3" t="s">
        <v>2</v>
      </c>
      <c r="B14" s="8">
        <v>5.0766137100000002</v>
      </c>
      <c r="C14" s="8">
        <v>5.0766137103965381</v>
      </c>
      <c r="D14" s="8">
        <f t="shared" si="0"/>
        <v>3.9653791361615731E-10</v>
      </c>
    </row>
    <row r="15" spans="1:11" x14ac:dyDescent="0.2">
      <c r="A15" s="3" t="s">
        <v>0</v>
      </c>
      <c r="B15" s="8">
        <v>5.1043161000000001</v>
      </c>
      <c r="C15" s="8">
        <v>5.1043161036966156</v>
      </c>
      <c r="D15" s="8">
        <f t="shared" si="0"/>
        <v>3.6966154581818955E-9</v>
      </c>
    </row>
    <row r="16" spans="1:11" x14ac:dyDescent="0.2">
      <c r="A16" s="3" t="s">
        <v>1</v>
      </c>
      <c r="B16" s="8">
        <v>5.0623915400000001</v>
      </c>
      <c r="C16" s="8">
        <v>5.0623915423498866</v>
      </c>
      <c r="D16" s="8">
        <f t="shared" si="0"/>
        <v>2.3498865076021502E-9</v>
      </c>
    </row>
    <row r="17" spans="1:11" x14ac:dyDescent="0.2">
      <c r="A17" s="16" t="s">
        <v>20</v>
      </c>
      <c r="B17" s="8">
        <v>4.2248161</v>
      </c>
      <c r="C17" s="8">
        <v>4.1133962819843939</v>
      </c>
      <c r="D17" s="8">
        <f t="shared" si="0"/>
        <v>-0.11141981801560608</v>
      </c>
    </row>
    <row r="18" spans="1:11" x14ac:dyDescent="0.2">
      <c r="A18" s="3" t="s">
        <v>2</v>
      </c>
      <c r="B18" s="8">
        <v>2.3828100299999999</v>
      </c>
      <c r="C18" s="8">
        <v>2.2285859268989849</v>
      </c>
      <c r="D18" s="8">
        <f t="shared" si="0"/>
        <v>-0.15422410310101498</v>
      </c>
    </row>
    <row r="19" spans="1:11" x14ac:dyDescent="0.2">
      <c r="A19" s="3" t="s">
        <v>0</v>
      </c>
      <c r="B19" s="8">
        <v>2.4575550399999999</v>
      </c>
      <c r="C19" s="8">
        <v>2.3690589339278034</v>
      </c>
      <c r="D19" s="8">
        <f t="shared" si="0"/>
        <v>-8.849610607219649E-2</v>
      </c>
    </row>
    <row r="20" spans="1:11" x14ac:dyDescent="0.2">
      <c r="A20" s="3" t="s">
        <v>1</v>
      </c>
      <c r="B20" s="8">
        <v>2.72176237</v>
      </c>
      <c r="C20" s="8">
        <v>2.6298867266669745</v>
      </c>
      <c r="D20" s="8">
        <f t="shared" si="0"/>
        <v>-9.1875643333025447E-2</v>
      </c>
    </row>
    <row r="21" spans="1:11" x14ac:dyDescent="0.2">
      <c r="A21" s="16" t="s">
        <v>26</v>
      </c>
      <c r="B21" s="8">
        <v>2.7208435199999998</v>
      </c>
      <c r="C21" s="8">
        <v>2.7319350020492017</v>
      </c>
      <c r="D21" s="8">
        <f t="shared" si="0"/>
        <v>1.1091482049201851E-2</v>
      </c>
    </row>
    <row r="22" spans="1:11" x14ac:dyDescent="0.2">
      <c r="A22" s="3" t="s">
        <v>2</v>
      </c>
      <c r="B22" s="8">
        <v>2.8311046800000002</v>
      </c>
      <c r="C22" s="8">
        <v>2.7504999792469453</v>
      </c>
      <c r="D22" s="8">
        <f t="shared" si="0"/>
        <v>-8.0604700753054814E-2</v>
      </c>
    </row>
    <row r="23" spans="1:11" x14ac:dyDescent="0.2">
      <c r="A23" s="3" t="s">
        <v>0</v>
      </c>
      <c r="B23" s="8">
        <v>2.6616221900000001</v>
      </c>
      <c r="C23" s="8">
        <v>2.5138131778221329</v>
      </c>
      <c r="D23" s="8">
        <f t="shared" si="0"/>
        <v>-0.14780901217786724</v>
      </c>
    </row>
    <row r="24" spans="1:11" x14ac:dyDescent="0.2">
      <c r="A24" s="3" t="s">
        <v>1</v>
      </c>
      <c r="B24" s="8">
        <v>2.14762729</v>
      </c>
      <c r="C24" s="8">
        <v>1.8717853815916778</v>
      </c>
      <c r="D24" s="8">
        <f t="shared" si="0"/>
        <v>-0.27584190840832212</v>
      </c>
    </row>
    <row r="25" spans="1:11" x14ac:dyDescent="0.2">
      <c r="A25" s="16" t="s">
        <v>51</v>
      </c>
      <c r="B25" s="8">
        <v>2.18514323</v>
      </c>
      <c r="C25" s="8">
        <v>2.1053478499999998</v>
      </c>
      <c r="D25" s="8">
        <f t="shared" si="0"/>
        <v>-7.9795380000000193E-2</v>
      </c>
    </row>
    <row r="26" spans="1:11" ht="12.75" customHeight="1" x14ac:dyDescent="0.2">
      <c r="A26" s="3" t="s">
        <v>2</v>
      </c>
      <c r="B26" s="8">
        <v>2.1366596200000001</v>
      </c>
      <c r="C26" s="8">
        <v>2.0597005400000001</v>
      </c>
      <c r="D26" s="8">
        <f t="shared" si="0"/>
        <v>-7.6959079999999958E-2</v>
      </c>
      <c r="F26" s="2" t="s">
        <v>22</v>
      </c>
    </row>
    <row r="27" spans="1:11" ht="12.75" customHeight="1" x14ac:dyDescent="0.2">
      <c r="A27" s="3" t="s">
        <v>0</v>
      </c>
      <c r="B27" s="8">
        <v>2.4102665499999998</v>
      </c>
      <c r="C27" s="8">
        <v>2.2539675199999998</v>
      </c>
      <c r="D27" s="8">
        <f t="shared" si="0"/>
        <v>-0.15629903000000001</v>
      </c>
      <c r="F27" s="41" t="s">
        <v>79</v>
      </c>
      <c r="G27" s="40"/>
      <c r="H27" s="40"/>
      <c r="I27" s="40"/>
      <c r="J27" s="40"/>
      <c r="K27" s="40"/>
    </row>
    <row r="28" spans="1:11" ht="12.75" customHeight="1" x14ac:dyDescent="0.2">
      <c r="A28" s="3" t="s">
        <v>1</v>
      </c>
      <c r="B28" s="8">
        <v>2.7135775400000002</v>
      </c>
      <c r="C28" s="8">
        <v>2.69900852</v>
      </c>
      <c r="D28" s="8">
        <f t="shared" si="0"/>
        <v>-1.4569020000000155E-2</v>
      </c>
      <c r="F28" s="40"/>
      <c r="G28" s="40"/>
      <c r="H28" s="40"/>
      <c r="I28" s="40"/>
      <c r="J28" s="40"/>
      <c r="K28" s="40"/>
    </row>
    <row r="29" spans="1:11" x14ac:dyDescent="0.2">
      <c r="A29" s="16" t="s">
        <v>58</v>
      </c>
      <c r="B29" s="8">
        <v>2.7705942800000001</v>
      </c>
      <c r="C29" s="8">
        <v>2.6275975599999999</v>
      </c>
      <c r="D29" s="8">
        <f t="shared" si="0"/>
        <v>-0.14299672000000019</v>
      </c>
      <c r="F29" s="37" t="s">
        <v>56</v>
      </c>
      <c r="G29" s="38"/>
      <c r="H29" s="38"/>
      <c r="I29" s="38"/>
      <c r="J29" s="38"/>
      <c r="K29" s="38"/>
    </row>
    <row r="30" spans="1:11" ht="12.75" customHeight="1" x14ac:dyDescent="0.2">
      <c r="A30" s="3" t="s">
        <v>2</v>
      </c>
      <c r="B30" s="8">
        <v>2.7483547499999998</v>
      </c>
      <c r="C30" s="8">
        <v>2.8034659199999998</v>
      </c>
      <c r="D30" s="8">
        <f t="shared" si="0"/>
        <v>5.5111169999999987E-2</v>
      </c>
      <c r="F30" s="38"/>
      <c r="G30" s="38"/>
      <c r="H30" s="38"/>
      <c r="I30" s="38"/>
      <c r="J30" s="38"/>
      <c r="K30" s="38"/>
    </row>
    <row r="31" spans="1:11" x14ac:dyDescent="0.2">
      <c r="A31" s="3" t="s">
        <v>0</v>
      </c>
      <c r="B31" s="8">
        <v>2.7829098800000001</v>
      </c>
      <c r="C31" s="8">
        <v>2.8985945800000001</v>
      </c>
      <c r="D31" s="8">
        <f t="shared" si="0"/>
        <v>0.11568470000000008</v>
      </c>
    </row>
    <row r="32" spans="1:11" x14ac:dyDescent="0.2">
      <c r="A32" s="3" t="s">
        <v>1</v>
      </c>
      <c r="B32" s="8">
        <v>2.8573619899999998</v>
      </c>
      <c r="C32" s="8">
        <v>2.9033149599999999</v>
      </c>
      <c r="D32" s="8">
        <f t="shared" si="0"/>
        <v>4.5952970000000093E-2</v>
      </c>
    </row>
    <row r="33" spans="2:11" x14ac:dyDescent="0.2">
      <c r="B33" s="8"/>
      <c r="C33" s="8"/>
      <c r="D33" s="8"/>
      <c r="F33" s="6"/>
      <c r="G33" s="6"/>
      <c r="H33" s="6"/>
      <c r="I33" s="6"/>
      <c r="J33" s="6"/>
      <c r="K33" s="6"/>
    </row>
    <row r="42" spans="2:11" x14ac:dyDescent="0.2">
      <c r="C42" s="19"/>
    </row>
  </sheetData>
  <mergeCells count="7">
    <mergeCell ref="F29:K30"/>
    <mergeCell ref="B1:D1"/>
    <mergeCell ref="B2:D2"/>
    <mergeCell ref="F8:K9"/>
    <mergeCell ref="F5:K5"/>
    <mergeCell ref="F6:K7"/>
    <mergeCell ref="F27:K2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40"/>
  <sheetViews>
    <sheetView workbookViewId="0"/>
  </sheetViews>
  <sheetFormatPr defaultRowHeight="12.75" x14ac:dyDescent="0.2"/>
  <cols>
    <col min="2" max="2" width="16.85546875" customWidth="1"/>
    <col min="3" max="3" width="14.85546875" customWidth="1"/>
    <col min="4" max="4" width="16" bestFit="1" customWidth="1"/>
    <col min="13" max="26" width="0" hidden="1" customWidth="1"/>
  </cols>
  <sheetData>
    <row r="1" spans="1:12" x14ac:dyDescent="0.2">
      <c r="B1" s="43" t="s">
        <v>17</v>
      </c>
      <c r="C1" s="43"/>
      <c r="D1" s="43"/>
    </row>
    <row r="2" spans="1:12" x14ac:dyDescent="0.2">
      <c r="B2" s="34" t="s">
        <v>18</v>
      </c>
      <c r="C2" s="34"/>
      <c r="D2" s="34"/>
      <c r="G2" s="1"/>
      <c r="H2" s="1"/>
      <c r="I2" s="1"/>
    </row>
    <row r="3" spans="1:12" x14ac:dyDescent="0.2">
      <c r="B3" s="10" t="s">
        <v>4</v>
      </c>
      <c r="C3" s="10" t="s">
        <v>10</v>
      </c>
      <c r="D3" s="10" t="s">
        <v>11</v>
      </c>
      <c r="G3" s="1"/>
      <c r="H3" s="1"/>
      <c r="I3" s="1"/>
    </row>
    <row r="4" spans="1:12" x14ac:dyDescent="0.2">
      <c r="B4" s="10" t="s">
        <v>6</v>
      </c>
      <c r="C4" s="10" t="s">
        <v>7</v>
      </c>
      <c r="D4" s="10" t="s">
        <v>12</v>
      </c>
      <c r="G4" s="1"/>
      <c r="H4" s="1"/>
      <c r="I4" s="1"/>
    </row>
    <row r="5" spans="1:12" x14ac:dyDescent="0.2">
      <c r="A5" s="3" t="s">
        <v>15</v>
      </c>
      <c r="B5" s="8">
        <v>2.1524453069999998</v>
      </c>
      <c r="C5" s="8">
        <v>2.1524453069999998</v>
      </c>
      <c r="D5" s="8">
        <f t="shared" ref="D5:D32" si="0">C5-B5</f>
        <v>0</v>
      </c>
      <c r="F5" s="42" t="s">
        <v>25</v>
      </c>
      <c r="G5" s="42"/>
      <c r="H5" s="42"/>
      <c r="I5" s="42"/>
      <c r="J5" s="42"/>
      <c r="K5" s="42"/>
    </row>
    <row r="6" spans="1:12" ht="12.75" customHeight="1" x14ac:dyDescent="0.2">
      <c r="A6" s="3" t="s">
        <v>2</v>
      </c>
      <c r="B6" s="8">
        <v>3.1418915889999997</v>
      </c>
      <c r="C6" s="8">
        <v>3.1418915890000001</v>
      </c>
      <c r="D6" s="8">
        <f t="shared" si="0"/>
        <v>0</v>
      </c>
      <c r="F6" s="42"/>
      <c r="G6" s="42"/>
      <c r="H6" s="42"/>
      <c r="I6" s="42"/>
      <c r="J6" s="42"/>
      <c r="K6" s="42"/>
    </row>
    <row r="7" spans="1:12" ht="12.75" customHeight="1" x14ac:dyDescent="0.2">
      <c r="A7" s="3" t="s">
        <v>0</v>
      </c>
      <c r="B7" s="8">
        <v>3.5678678210000001</v>
      </c>
      <c r="C7" s="8">
        <v>3.5678678210000001</v>
      </c>
      <c r="D7" s="8">
        <f t="shared" si="0"/>
        <v>0</v>
      </c>
      <c r="F7" s="41" t="s">
        <v>71</v>
      </c>
      <c r="G7" s="40"/>
      <c r="H7" s="40"/>
      <c r="I7" s="40"/>
      <c r="J7" s="40"/>
      <c r="K7" s="40"/>
    </row>
    <row r="8" spans="1:12" ht="12.75" customHeight="1" x14ac:dyDescent="0.2">
      <c r="A8" s="3" t="s">
        <v>1</v>
      </c>
      <c r="B8" s="8">
        <v>3.7210850960000004</v>
      </c>
      <c r="C8" s="8">
        <v>3.7210850959999999</v>
      </c>
      <c r="D8" s="8">
        <f t="shared" si="0"/>
        <v>0</v>
      </c>
      <c r="F8" s="40"/>
      <c r="G8" s="40"/>
      <c r="H8" s="40"/>
      <c r="I8" s="40"/>
      <c r="J8" s="40"/>
      <c r="K8" s="40"/>
    </row>
    <row r="9" spans="1:12" ht="12.75" customHeight="1" x14ac:dyDescent="0.2">
      <c r="A9" s="3" t="s">
        <v>16</v>
      </c>
      <c r="B9" s="8">
        <v>4.7623351430000005</v>
      </c>
      <c r="C9" s="8">
        <v>4.7623351429999996</v>
      </c>
      <c r="D9" s="8">
        <f t="shared" si="0"/>
        <v>0</v>
      </c>
      <c r="F9" s="40" t="s">
        <v>13</v>
      </c>
      <c r="G9" s="40"/>
      <c r="H9" s="40"/>
      <c r="I9" s="40"/>
      <c r="J9" s="40"/>
      <c r="K9" s="40"/>
    </row>
    <row r="10" spans="1:12" x14ac:dyDescent="0.2">
      <c r="A10" s="3" t="s">
        <v>2</v>
      </c>
      <c r="B10" s="8">
        <v>3.9979771410000002</v>
      </c>
      <c r="C10" s="8">
        <v>3.9979771409999998</v>
      </c>
      <c r="D10" s="8">
        <f t="shared" si="0"/>
        <v>0</v>
      </c>
      <c r="F10" s="40"/>
      <c r="G10" s="40"/>
      <c r="H10" s="40"/>
      <c r="I10" s="40"/>
      <c r="J10" s="40"/>
      <c r="K10" s="40"/>
    </row>
    <row r="11" spans="1:12" x14ac:dyDescent="0.2">
      <c r="A11" s="3" t="s">
        <v>0</v>
      </c>
      <c r="B11" s="8">
        <v>4.7180499170000001</v>
      </c>
      <c r="C11" s="8">
        <v>4.7180499170000001</v>
      </c>
      <c r="D11" s="8">
        <f t="shared" si="0"/>
        <v>0</v>
      </c>
      <c r="E11" s="5"/>
      <c r="F11" s="17"/>
      <c r="G11" s="17"/>
      <c r="H11" s="17"/>
      <c r="I11" s="17"/>
      <c r="J11" s="17"/>
      <c r="K11" s="17"/>
      <c r="L11" s="5"/>
    </row>
    <row r="12" spans="1:12" x14ac:dyDescent="0.2">
      <c r="A12" s="3" t="s">
        <v>1</v>
      </c>
      <c r="B12" s="8">
        <v>3.9388114810000001</v>
      </c>
      <c r="C12" s="8">
        <v>3.9388114810000001</v>
      </c>
      <c r="D12" s="8">
        <f t="shared" si="0"/>
        <v>0</v>
      </c>
      <c r="E12" s="5"/>
      <c r="F12" s="13"/>
      <c r="G12" s="13"/>
      <c r="H12" s="13"/>
      <c r="I12" s="13"/>
      <c r="J12" s="13"/>
      <c r="K12" s="13"/>
      <c r="L12" s="5"/>
    </row>
    <row r="13" spans="1:12" x14ac:dyDescent="0.2">
      <c r="A13" s="3" t="s">
        <v>19</v>
      </c>
      <c r="B13" s="8">
        <v>5.0829478699999999</v>
      </c>
      <c r="C13" s="8">
        <v>5.0829478699999999</v>
      </c>
      <c r="D13" s="8">
        <f t="shared" si="0"/>
        <v>0</v>
      </c>
      <c r="E13" s="5"/>
      <c r="F13" s="14"/>
      <c r="G13" s="14"/>
      <c r="H13" s="14"/>
      <c r="I13" s="14"/>
      <c r="J13" s="14"/>
      <c r="K13" s="14"/>
      <c r="L13" s="5"/>
    </row>
    <row r="14" spans="1:12" x14ac:dyDescent="0.2">
      <c r="A14" s="3" t="s">
        <v>2</v>
      </c>
      <c r="B14" s="8">
        <v>7.3736781829999991</v>
      </c>
      <c r="C14" s="8">
        <v>7.373678183</v>
      </c>
      <c r="D14" s="8">
        <f t="shared" si="0"/>
        <v>0</v>
      </c>
      <c r="F14" s="15"/>
      <c r="G14" s="15"/>
      <c r="H14" s="15"/>
      <c r="I14" s="15"/>
      <c r="J14" s="15"/>
      <c r="K14" s="15"/>
    </row>
    <row r="15" spans="1:12" x14ac:dyDescent="0.2">
      <c r="A15" s="3" t="s">
        <v>0</v>
      </c>
      <c r="B15" s="8">
        <v>6.6995882589999995</v>
      </c>
      <c r="C15" s="8">
        <v>6.6995882590000004</v>
      </c>
      <c r="D15" s="8">
        <f t="shared" si="0"/>
        <v>0</v>
      </c>
      <c r="F15" s="11"/>
      <c r="G15" s="11"/>
      <c r="H15" s="11"/>
      <c r="I15" s="11"/>
      <c r="J15" s="11"/>
      <c r="K15" s="11"/>
    </row>
    <row r="16" spans="1:12" x14ac:dyDescent="0.2">
      <c r="A16" s="3" t="s">
        <v>1</v>
      </c>
      <c r="B16" s="8">
        <v>7.4038921470000005</v>
      </c>
      <c r="C16" s="8">
        <v>7.4038921469999996</v>
      </c>
      <c r="D16" s="8">
        <f t="shared" si="0"/>
        <v>0</v>
      </c>
      <c r="F16" s="11"/>
      <c r="G16" s="11"/>
      <c r="H16" s="11"/>
      <c r="I16" s="11"/>
      <c r="J16" s="11"/>
      <c r="K16" s="11"/>
    </row>
    <row r="17" spans="1:11" x14ac:dyDescent="0.2">
      <c r="A17" s="16" t="s">
        <v>20</v>
      </c>
      <c r="B17" s="8">
        <v>6.9941723339999999</v>
      </c>
      <c r="C17" s="8">
        <v>6.9941723339999999</v>
      </c>
      <c r="D17" s="8">
        <f t="shared" si="0"/>
        <v>0</v>
      </c>
      <c r="F17" s="11"/>
      <c r="G17" s="11"/>
      <c r="H17" s="11"/>
      <c r="I17" s="11"/>
      <c r="J17" s="11"/>
      <c r="K17" s="11"/>
    </row>
    <row r="18" spans="1:11" x14ac:dyDescent="0.2">
      <c r="A18" s="3" t="s">
        <v>2</v>
      </c>
      <c r="B18" s="8">
        <v>7.348514271</v>
      </c>
      <c r="C18" s="8">
        <v>7.348514271</v>
      </c>
      <c r="D18" s="8">
        <f t="shared" si="0"/>
        <v>0</v>
      </c>
      <c r="F18" s="11"/>
      <c r="G18" s="11"/>
      <c r="H18" s="11"/>
      <c r="I18" s="11"/>
      <c r="J18" s="11"/>
      <c r="K18" s="11"/>
    </row>
    <row r="19" spans="1:11" x14ac:dyDescent="0.2">
      <c r="A19" s="3" t="s">
        <v>0</v>
      </c>
      <c r="B19" s="8">
        <v>7.0856205660000002</v>
      </c>
      <c r="C19" s="8">
        <v>7.0856205660000002</v>
      </c>
      <c r="D19" s="8">
        <f t="shared" si="0"/>
        <v>0</v>
      </c>
      <c r="F19" s="11"/>
      <c r="G19" s="11"/>
      <c r="H19" s="11"/>
      <c r="I19" s="11"/>
      <c r="J19" s="11"/>
      <c r="K19" s="11"/>
    </row>
    <row r="20" spans="1:11" x14ac:dyDescent="0.2">
      <c r="A20" s="3" t="s">
        <v>1</v>
      </c>
      <c r="B20" s="8">
        <v>6.7067878420000007</v>
      </c>
      <c r="C20" s="8">
        <v>6.7067878419999998</v>
      </c>
      <c r="D20" s="8">
        <f t="shared" si="0"/>
        <v>0</v>
      </c>
      <c r="F20" s="11"/>
      <c r="G20" s="11"/>
      <c r="H20" s="11"/>
      <c r="I20" s="11"/>
      <c r="J20" s="11"/>
      <c r="K20" s="11"/>
    </row>
    <row r="21" spans="1:11" x14ac:dyDescent="0.2">
      <c r="A21" s="16" t="s">
        <v>26</v>
      </c>
      <c r="B21" s="8">
        <v>7.1837606950000001</v>
      </c>
      <c r="C21" s="8">
        <v>7.1423642369999998</v>
      </c>
      <c r="D21" s="8">
        <f t="shared" si="0"/>
        <v>-4.1396458000000358E-2</v>
      </c>
      <c r="F21" s="11"/>
      <c r="G21" s="11"/>
      <c r="H21" s="11"/>
      <c r="I21" s="11"/>
      <c r="J21" s="11"/>
      <c r="K21" s="11"/>
    </row>
    <row r="22" spans="1:11" x14ac:dyDescent="0.2">
      <c r="A22" s="16" t="s">
        <v>2</v>
      </c>
      <c r="B22" s="8">
        <v>6.9056754960000006</v>
      </c>
      <c r="C22" s="8">
        <v>6.902572803</v>
      </c>
      <c r="D22" s="8">
        <f t="shared" si="0"/>
        <v>-3.1026930000006558E-3</v>
      </c>
      <c r="F22" s="11"/>
      <c r="G22" s="11"/>
      <c r="H22" s="11"/>
      <c r="I22" s="11"/>
      <c r="J22" s="11"/>
      <c r="K22" s="11"/>
    </row>
    <row r="23" spans="1:11" x14ac:dyDescent="0.2">
      <c r="A23" s="3" t="s">
        <v>0</v>
      </c>
      <c r="B23" s="8">
        <v>7.0881373121125302</v>
      </c>
      <c r="C23" s="8">
        <v>6.6870535819999999</v>
      </c>
      <c r="D23" s="8">
        <f t="shared" si="0"/>
        <v>-0.40108373011253029</v>
      </c>
      <c r="F23" s="11"/>
      <c r="G23" s="11"/>
      <c r="H23" s="11"/>
      <c r="I23" s="11"/>
      <c r="J23" s="11"/>
      <c r="K23" s="11"/>
    </row>
    <row r="24" spans="1:11" x14ac:dyDescent="0.2">
      <c r="A24" s="3" t="s">
        <v>1</v>
      </c>
      <c r="B24" s="8">
        <v>6.8794405399255965</v>
      </c>
      <c r="C24" s="8">
        <v>6.3319667430513</v>
      </c>
      <c r="D24" s="8">
        <f t="shared" si="0"/>
        <v>-0.54747379687429643</v>
      </c>
      <c r="F24" s="11"/>
      <c r="G24" s="11"/>
      <c r="H24" s="11"/>
      <c r="I24" s="11"/>
      <c r="J24" s="11"/>
      <c r="K24" s="11"/>
    </row>
    <row r="25" spans="1:11" x14ac:dyDescent="0.2">
      <c r="A25" s="16" t="s">
        <v>51</v>
      </c>
      <c r="B25" s="8">
        <v>6.2003808808555938</v>
      </c>
      <c r="C25" s="8">
        <v>5.83852211759248</v>
      </c>
      <c r="D25" s="8">
        <f t="shared" si="0"/>
        <v>-0.36185876326311384</v>
      </c>
      <c r="F25" s="11"/>
      <c r="G25" s="11"/>
      <c r="H25" s="11"/>
      <c r="I25" s="11"/>
      <c r="J25" s="11"/>
      <c r="K25" s="11"/>
    </row>
    <row r="26" spans="1:11" ht="12.75" customHeight="1" x14ac:dyDescent="0.2">
      <c r="A26" s="16" t="s">
        <v>2</v>
      </c>
      <c r="B26" s="8">
        <v>5.5108806236462415</v>
      </c>
      <c r="C26" s="8">
        <v>5.2153495805803898</v>
      </c>
      <c r="D26" s="8">
        <f t="shared" si="0"/>
        <v>-0.29553104306585176</v>
      </c>
    </row>
    <row r="27" spans="1:11" ht="12.75" customHeight="1" x14ac:dyDescent="0.2">
      <c r="A27" s="3" t="s">
        <v>0</v>
      </c>
      <c r="B27" s="8">
        <v>5.4173220435424163</v>
      </c>
      <c r="C27" s="8">
        <v>5.4585974466494296</v>
      </c>
      <c r="D27" s="8">
        <f t="shared" si="0"/>
        <v>4.1275403107013275E-2</v>
      </c>
      <c r="F27" s="42" t="s">
        <v>50</v>
      </c>
      <c r="G27" s="40"/>
      <c r="H27" s="40"/>
      <c r="I27" s="40"/>
      <c r="J27" s="40"/>
      <c r="K27" s="40"/>
    </row>
    <row r="28" spans="1:11" ht="12.75" customHeight="1" x14ac:dyDescent="0.2">
      <c r="A28" s="3" t="s">
        <v>1</v>
      </c>
      <c r="B28" s="8">
        <v>5.2161246397333327</v>
      </c>
      <c r="C28" s="8">
        <v>5.5607504954376701</v>
      </c>
      <c r="D28" s="8">
        <f t="shared" si="0"/>
        <v>0.34462585570433735</v>
      </c>
      <c r="F28" s="40"/>
      <c r="G28" s="40"/>
      <c r="H28" s="40"/>
      <c r="I28" s="40"/>
      <c r="J28" s="40"/>
      <c r="K28" s="40"/>
    </row>
    <row r="29" spans="1:11" ht="12.75" customHeight="1" x14ac:dyDescent="0.2">
      <c r="A29" s="16" t="s">
        <v>58</v>
      </c>
      <c r="B29" s="8">
        <v>4.981758501090483</v>
      </c>
      <c r="C29" s="8">
        <v>5.2236952127709104</v>
      </c>
      <c r="D29" s="8">
        <f t="shared" si="0"/>
        <v>0.24193671168042741</v>
      </c>
      <c r="F29" s="37" t="s">
        <v>75</v>
      </c>
      <c r="G29" s="37"/>
      <c r="H29" s="37"/>
      <c r="I29" s="37"/>
      <c r="J29" s="37"/>
      <c r="K29" s="37"/>
    </row>
    <row r="30" spans="1:11" ht="12.75" customHeight="1" x14ac:dyDescent="0.2">
      <c r="A30" s="16" t="s">
        <v>2</v>
      </c>
      <c r="B30" s="8">
        <v>4.8841774849421871</v>
      </c>
      <c r="C30" s="8">
        <v>5.1266300035514503</v>
      </c>
      <c r="D30" s="8">
        <f t="shared" si="0"/>
        <v>0.2424525186092632</v>
      </c>
      <c r="F30" s="37"/>
      <c r="G30" s="37"/>
      <c r="H30" s="37"/>
      <c r="I30" s="37"/>
      <c r="J30" s="37"/>
      <c r="K30" s="37"/>
    </row>
    <row r="31" spans="1:11" ht="12.75" customHeight="1" x14ac:dyDescent="0.2">
      <c r="A31" s="3" t="s">
        <v>0</v>
      </c>
      <c r="B31" s="8">
        <v>4.8354023540488233</v>
      </c>
      <c r="C31" s="8">
        <v>5.0450289881611301</v>
      </c>
      <c r="D31" s="8">
        <f t="shared" si="0"/>
        <v>0.20962663411230675</v>
      </c>
      <c r="F31" s="37"/>
      <c r="G31" s="37"/>
      <c r="H31" s="37"/>
      <c r="I31" s="37"/>
      <c r="J31" s="37"/>
      <c r="K31" s="37"/>
    </row>
    <row r="32" spans="1:11" x14ac:dyDescent="0.2">
      <c r="A32" s="3" t="s">
        <v>1</v>
      </c>
      <c r="B32" s="8">
        <v>4.8149072895834477</v>
      </c>
      <c r="C32" s="8">
        <v>4.9719125974460896</v>
      </c>
      <c r="D32" s="8">
        <f t="shared" si="0"/>
        <v>0.15700530786264189</v>
      </c>
      <c r="F32" s="37" t="s">
        <v>56</v>
      </c>
      <c r="G32" s="38"/>
      <c r="H32" s="38"/>
      <c r="I32" s="38"/>
      <c r="J32" s="38"/>
      <c r="K32" s="38"/>
    </row>
    <row r="33" spans="2:11" x14ac:dyDescent="0.2">
      <c r="B33" s="8"/>
      <c r="C33" s="8"/>
      <c r="D33" s="8"/>
      <c r="F33" s="38"/>
      <c r="G33" s="38"/>
      <c r="H33" s="38"/>
      <c r="I33" s="38"/>
      <c r="J33" s="38"/>
      <c r="K33" s="38"/>
    </row>
    <row r="34" spans="2:11" x14ac:dyDescent="0.2">
      <c r="F34" s="17"/>
      <c r="G34" s="17"/>
      <c r="H34" s="17"/>
      <c r="I34" s="17"/>
      <c r="J34" s="17"/>
      <c r="K34" s="17"/>
    </row>
    <row r="35" spans="2:11" x14ac:dyDescent="0.2">
      <c r="F35" s="12"/>
      <c r="G35" s="12"/>
      <c r="H35" s="12"/>
      <c r="I35" s="12"/>
      <c r="J35" s="12"/>
      <c r="K35" s="12"/>
    </row>
    <row r="39" spans="2:11" x14ac:dyDescent="0.2">
      <c r="F39" s="9"/>
      <c r="G39" s="9"/>
      <c r="H39" s="9"/>
      <c r="I39" s="9"/>
      <c r="J39" s="9"/>
      <c r="K39" s="9"/>
    </row>
    <row r="40" spans="2:11" x14ac:dyDescent="0.2">
      <c r="C40" s="19"/>
    </row>
  </sheetData>
  <mergeCells count="8">
    <mergeCell ref="F9:K10"/>
    <mergeCell ref="F32:K33"/>
    <mergeCell ref="F5:K6"/>
    <mergeCell ref="B1:D1"/>
    <mergeCell ref="B2:D2"/>
    <mergeCell ref="F27:K28"/>
    <mergeCell ref="F7:K8"/>
    <mergeCell ref="F29:K3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40"/>
  <sheetViews>
    <sheetView workbookViewId="0"/>
  </sheetViews>
  <sheetFormatPr defaultRowHeight="12.75" x14ac:dyDescent="0.2"/>
  <cols>
    <col min="2" max="2" width="16" customWidth="1"/>
    <col min="3" max="3" width="14" customWidth="1"/>
    <col min="4" max="4" width="16" bestFit="1" customWidth="1"/>
    <col min="13" max="14" width="9" hidden="1" customWidth="1"/>
    <col min="15" max="26" width="0" hidden="1" customWidth="1"/>
  </cols>
  <sheetData>
    <row r="1" spans="1:11" x14ac:dyDescent="0.2">
      <c r="B1" s="43" t="s">
        <v>8</v>
      </c>
      <c r="C1" s="43"/>
      <c r="D1" s="43"/>
    </row>
    <row r="2" spans="1:11" x14ac:dyDescent="0.2">
      <c r="B2" s="39" t="s">
        <v>3</v>
      </c>
      <c r="C2" s="39"/>
      <c r="D2" s="39"/>
      <c r="G2" s="1"/>
      <c r="H2" s="1"/>
      <c r="I2" s="1"/>
    </row>
    <row r="3" spans="1:11" x14ac:dyDescent="0.2">
      <c r="B3" s="7" t="s">
        <v>4</v>
      </c>
      <c r="C3" s="7" t="s">
        <v>10</v>
      </c>
      <c r="D3" s="7" t="s">
        <v>11</v>
      </c>
      <c r="G3" s="1"/>
      <c r="H3" s="1"/>
      <c r="I3" s="1"/>
    </row>
    <row r="4" spans="1:11" x14ac:dyDescent="0.2">
      <c r="B4" s="7" t="s">
        <v>6</v>
      </c>
      <c r="C4" s="7" t="s">
        <v>7</v>
      </c>
      <c r="D4" s="7" t="s">
        <v>12</v>
      </c>
      <c r="F4" s="2"/>
      <c r="G4" s="1"/>
      <c r="H4" s="1"/>
      <c r="I4" s="1"/>
    </row>
    <row r="5" spans="1:11" x14ac:dyDescent="0.2">
      <c r="A5" s="3" t="s">
        <v>15</v>
      </c>
      <c r="B5" s="8">
        <v>0.2</v>
      </c>
      <c r="C5" s="8">
        <v>0.2</v>
      </c>
      <c r="D5" s="29">
        <f t="shared" ref="D5:D32" si="0">C5-B5</f>
        <v>0</v>
      </c>
      <c r="F5" s="35" t="s">
        <v>23</v>
      </c>
      <c r="G5" s="36"/>
      <c r="H5" s="36"/>
      <c r="I5" s="36"/>
      <c r="J5" s="36"/>
      <c r="K5" s="36"/>
    </row>
    <row r="6" spans="1:11" ht="12.75" customHeight="1" x14ac:dyDescent="0.2">
      <c r="A6" s="3" t="s">
        <v>2</v>
      </c>
      <c r="B6" s="8">
        <v>0.7</v>
      </c>
      <c r="C6" s="8">
        <v>0.7</v>
      </c>
      <c r="D6" s="8">
        <f t="shared" si="0"/>
        <v>0</v>
      </c>
      <c r="F6" s="44" t="s">
        <v>72</v>
      </c>
      <c r="G6" s="44"/>
      <c r="H6" s="44"/>
      <c r="I6" s="44"/>
      <c r="J6" s="44"/>
      <c r="K6" s="44"/>
    </row>
    <row r="7" spans="1:11" x14ac:dyDescent="0.2">
      <c r="A7" s="3" t="s">
        <v>0</v>
      </c>
      <c r="B7" s="8">
        <v>0.4</v>
      </c>
      <c r="C7" s="8">
        <v>0.4</v>
      </c>
      <c r="D7" s="8">
        <f t="shared" si="0"/>
        <v>0</v>
      </c>
      <c r="F7" s="44"/>
      <c r="G7" s="44"/>
      <c r="H7" s="44"/>
      <c r="I7" s="44"/>
      <c r="J7" s="44"/>
      <c r="K7" s="44"/>
    </row>
    <row r="8" spans="1:11" x14ac:dyDescent="0.2">
      <c r="A8" s="3" t="s">
        <v>1</v>
      </c>
      <c r="B8" s="8">
        <v>0.1</v>
      </c>
      <c r="C8" s="8">
        <v>0.1</v>
      </c>
      <c r="D8" s="8">
        <f t="shared" si="0"/>
        <v>0</v>
      </c>
      <c r="F8" s="44"/>
      <c r="G8" s="44"/>
      <c r="H8" s="44"/>
      <c r="I8" s="44"/>
      <c r="J8" s="44"/>
      <c r="K8" s="44"/>
    </row>
    <row r="9" spans="1:11" x14ac:dyDescent="0.2">
      <c r="A9" s="3" t="s">
        <v>16</v>
      </c>
      <c r="B9" s="8">
        <v>0.4</v>
      </c>
      <c r="C9" s="8">
        <v>0.4</v>
      </c>
      <c r="D9" s="8">
        <f t="shared" si="0"/>
        <v>0</v>
      </c>
      <c r="F9" s="36" t="s">
        <v>14</v>
      </c>
      <c r="G9" s="36"/>
      <c r="H9" s="36"/>
      <c r="I9" s="36"/>
      <c r="J9" s="36"/>
      <c r="K9" s="36"/>
    </row>
    <row r="10" spans="1:11" x14ac:dyDescent="0.2">
      <c r="A10" s="3" t="s">
        <v>2</v>
      </c>
      <c r="B10" s="8">
        <v>0.2</v>
      </c>
      <c r="C10" s="8">
        <v>0.2</v>
      </c>
      <c r="D10" s="8">
        <f t="shared" si="0"/>
        <v>0</v>
      </c>
      <c r="G10" s="4"/>
      <c r="H10" s="4"/>
      <c r="I10" s="4"/>
      <c r="J10" s="4"/>
      <c r="K10" s="4"/>
    </row>
    <row r="11" spans="1:11" x14ac:dyDescent="0.2">
      <c r="A11" s="3" t="s">
        <v>0</v>
      </c>
      <c r="B11" s="8">
        <v>0.6</v>
      </c>
      <c r="C11" s="8">
        <v>0.6</v>
      </c>
      <c r="D11" s="8">
        <f t="shared" si="0"/>
        <v>0</v>
      </c>
    </row>
    <row r="12" spans="1:11" x14ac:dyDescent="0.2">
      <c r="A12" s="3" t="s">
        <v>1</v>
      </c>
      <c r="B12" s="8">
        <v>1.5</v>
      </c>
      <c r="C12" s="8">
        <v>1.5</v>
      </c>
      <c r="D12" s="8">
        <f t="shared" si="0"/>
        <v>0</v>
      </c>
    </row>
    <row r="13" spans="1:11" x14ac:dyDescent="0.2">
      <c r="A13" s="3" t="s">
        <v>19</v>
      </c>
      <c r="B13" s="8">
        <v>2.5</v>
      </c>
      <c r="C13" s="8">
        <v>2.5</v>
      </c>
      <c r="D13" s="8">
        <f t="shared" si="0"/>
        <v>0</v>
      </c>
    </row>
    <row r="14" spans="1:11" x14ac:dyDescent="0.2">
      <c r="A14" s="3" t="s">
        <v>2</v>
      </c>
      <c r="B14" s="8">
        <v>2.2000000000000002</v>
      </c>
      <c r="C14" s="8">
        <v>2.2000000000000002</v>
      </c>
      <c r="D14" s="8">
        <f t="shared" si="0"/>
        <v>0</v>
      </c>
    </row>
    <row r="15" spans="1:11" x14ac:dyDescent="0.2">
      <c r="A15" s="3" t="s">
        <v>0</v>
      </c>
      <c r="B15" s="8">
        <v>2.5</v>
      </c>
      <c r="C15" s="8">
        <v>2.5</v>
      </c>
      <c r="D15" s="8">
        <f t="shared" si="0"/>
        <v>0</v>
      </c>
    </row>
    <row r="16" spans="1:11" x14ac:dyDescent="0.2">
      <c r="A16" s="3" t="s">
        <v>1</v>
      </c>
      <c r="B16" s="8">
        <v>2.6</v>
      </c>
      <c r="C16" s="8">
        <v>2.6</v>
      </c>
      <c r="D16" s="8">
        <f t="shared" si="0"/>
        <v>0</v>
      </c>
    </row>
    <row r="17" spans="1:11" x14ac:dyDescent="0.2">
      <c r="A17" s="16" t="s">
        <v>20</v>
      </c>
      <c r="B17" s="8">
        <v>1.9</v>
      </c>
      <c r="C17" s="8">
        <v>1.9</v>
      </c>
      <c r="D17" s="8">
        <f t="shared" si="0"/>
        <v>0</v>
      </c>
    </row>
    <row r="18" spans="1:11" x14ac:dyDescent="0.2">
      <c r="A18" s="3" t="s">
        <v>2</v>
      </c>
      <c r="B18" s="8">
        <v>2.2999999999999998</v>
      </c>
      <c r="C18" s="8">
        <v>2.2999999999999998</v>
      </c>
      <c r="D18" s="8">
        <f t="shared" si="0"/>
        <v>0</v>
      </c>
    </row>
    <row r="19" spans="1:11" x14ac:dyDescent="0.2">
      <c r="A19" s="3" t="s">
        <v>0</v>
      </c>
      <c r="B19" s="8">
        <v>2.4</v>
      </c>
      <c r="C19" s="8">
        <v>2.4</v>
      </c>
      <c r="D19" s="8">
        <f t="shared" si="0"/>
        <v>0</v>
      </c>
    </row>
    <row r="20" spans="1:11" x14ac:dyDescent="0.2">
      <c r="A20" s="3" t="s">
        <v>1</v>
      </c>
      <c r="B20" s="8">
        <v>2.1</v>
      </c>
      <c r="C20" s="8">
        <v>2.1</v>
      </c>
      <c r="D20" s="8">
        <f t="shared" si="0"/>
        <v>0</v>
      </c>
    </row>
    <row r="21" spans="1:11" x14ac:dyDescent="0.2">
      <c r="A21" s="16" t="s">
        <v>26</v>
      </c>
      <c r="B21" s="8">
        <v>2.7</v>
      </c>
      <c r="C21" s="8">
        <v>2.7</v>
      </c>
      <c r="D21" s="8">
        <f t="shared" si="0"/>
        <v>0</v>
      </c>
    </row>
    <row r="22" spans="1:11" x14ac:dyDescent="0.2">
      <c r="A22" s="3" t="s">
        <v>2</v>
      </c>
      <c r="B22" s="8">
        <v>2.8</v>
      </c>
      <c r="C22" s="8">
        <v>2.8</v>
      </c>
      <c r="D22" s="8">
        <f t="shared" si="0"/>
        <v>0</v>
      </c>
    </row>
    <row r="23" spans="1:11" x14ac:dyDescent="0.2">
      <c r="A23" s="3" t="s">
        <v>0</v>
      </c>
      <c r="B23" s="8">
        <v>2.8</v>
      </c>
      <c r="C23" s="8">
        <v>2.8</v>
      </c>
      <c r="D23" s="8">
        <f t="shared" si="0"/>
        <v>0</v>
      </c>
    </row>
    <row r="24" spans="1:11" x14ac:dyDescent="0.2">
      <c r="A24" s="3" t="s">
        <v>1</v>
      </c>
      <c r="B24" s="8">
        <v>2.869009208914878</v>
      </c>
      <c r="C24" s="8">
        <v>3</v>
      </c>
      <c r="D24" s="8">
        <f t="shared" si="0"/>
        <v>0.13099079108512202</v>
      </c>
    </row>
    <row r="25" spans="1:11" ht="12.75" customHeight="1" x14ac:dyDescent="0.2">
      <c r="A25" s="16" t="s">
        <v>51</v>
      </c>
      <c r="B25" s="8">
        <v>2.91541703</v>
      </c>
      <c r="C25" s="8">
        <v>3.5064861424913309</v>
      </c>
      <c r="D25" s="8">
        <f t="shared" si="0"/>
        <v>0.59106911249133098</v>
      </c>
    </row>
    <row r="26" spans="1:11" ht="12.75" customHeight="1" x14ac:dyDescent="0.2">
      <c r="A26" s="3" t="s">
        <v>2</v>
      </c>
      <c r="B26" s="8">
        <v>2.74856525</v>
      </c>
      <c r="C26" s="8">
        <v>3.3432657799999999</v>
      </c>
      <c r="D26" s="8">
        <f t="shared" si="0"/>
        <v>0.59470052999999989</v>
      </c>
      <c r="F26" s="35" t="s">
        <v>24</v>
      </c>
      <c r="G26" s="36"/>
      <c r="H26" s="36"/>
      <c r="I26" s="36"/>
      <c r="J26" s="36"/>
      <c r="K26" s="36"/>
    </row>
    <row r="27" spans="1:11" ht="12.75" customHeight="1" x14ac:dyDescent="0.2">
      <c r="A27" s="3" t="s">
        <v>0</v>
      </c>
      <c r="B27" s="8">
        <v>2.6249109700000002</v>
      </c>
      <c r="C27" s="8">
        <v>3.1354330099999999</v>
      </c>
      <c r="D27" s="8">
        <f t="shared" si="0"/>
        <v>0.51052203999999968</v>
      </c>
      <c r="F27" s="44" t="s">
        <v>76</v>
      </c>
      <c r="G27" s="44"/>
      <c r="H27" s="44"/>
      <c r="I27" s="44"/>
      <c r="J27" s="44"/>
      <c r="K27" s="44"/>
    </row>
    <row r="28" spans="1:11" x14ac:dyDescent="0.2">
      <c r="A28" s="3" t="s">
        <v>1</v>
      </c>
      <c r="B28" s="8">
        <v>2.5170116500000002</v>
      </c>
      <c r="C28" s="8">
        <v>2.96622656</v>
      </c>
      <c r="D28" s="8">
        <f t="shared" si="0"/>
        <v>0.4492149099999998</v>
      </c>
      <c r="F28" s="44"/>
      <c r="G28" s="44"/>
      <c r="H28" s="44"/>
      <c r="I28" s="44"/>
      <c r="J28" s="44"/>
      <c r="K28" s="44"/>
    </row>
    <row r="29" spans="1:11" x14ac:dyDescent="0.2">
      <c r="A29" s="16" t="s">
        <v>58</v>
      </c>
      <c r="B29" s="8">
        <v>2.0533625</v>
      </c>
      <c r="C29" s="8">
        <v>2.25594787</v>
      </c>
      <c r="D29" s="8">
        <f t="shared" si="0"/>
        <v>0.20258536999999999</v>
      </c>
      <c r="F29" s="44"/>
      <c r="G29" s="44"/>
      <c r="H29" s="44"/>
      <c r="I29" s="44"/>
      <c r="J29" s="44"/>
      <c r="K29" s="44"/>
    </row>
    <row r="30" spans="1:11" ht="12.75" customHeight="1" x14ac:dyDescent="0.2">
      <c r="A30" s="3" t="s">
        <v>2</v>
      </c>
      <c r="B30" s="8">
        <v>1.85382731</v>
      </c>
      <c r="C30" s="8">
        <v>2.1435175800000001</v>
      </c>
      <c r="D30" s="8">
        <f t="shared" si="0"/>
        <v>0.28969027000000014</v>
      </c>
      <c r="F30" s="30" t="s">
        <v>57</v>
      </c>
      <c r="G30" s="4"/>
      <c r="H30" s="4"/>
      <c r="I30" s="4"/>
      <c r="J30" s="4"/>
      <c r="K30" s="4"/>
    </row>
    <row r="31" spans="1:11" x14ac:dyDescent="0.2">
      <c r="A31" s="3" t="s">
        <v>0</v>
      </c>
      <c r="B31" s="8">
        <v>1.81753974</v>
      </c>
      <c r="C31" s="8">
        <v>2.1138854899999999</v>
      </c>
      <c r="D31" s="8">
        <f t="shared" si="0"/>
        <v>0.29634574999999996</v>
      </c>
    </row>
    <row r="32" spans="1:11" x14ac:dyDescent="0.2">
      <c r="A32" s="3" t="s">
        <v>1</v>
      </c>
      <c r="B32" s="8">
        <v>1.9443039200000001</v>
      </c>
      <c r="C32" s="8">
        <v>2.2672378000000002</v>
      </c>
      <c r="D32" s="8">
        <f t="shared" si="0"/>
        <v>0.32293388000000012</v>
      </c>
      <c r="G32" s="4"/>
      <c r="H32" s="4"/>
      <c r="I32" s="4"/>
      <c r="J32" s="4"/>
      <c r="K32" s="4"/>
    </row>
    <row r="34" spans="3:11" x14ac:dyDescent="0.2">
      <c r="G34" s="1"/>
      <c r="H34" s="1"/>
      <c r="I34" s="1"/>
      <c r="J34" s="1"/>
      <c r="K34" s="1"/>
    </row>
    <row r="40" spans="3:11" x14ac:dyDescent="0.2">
      <c r="C40" s="19"/>
    </row>
  </sheetData>
  <mergeCells count="7">
    <mergeCell ref="F27:K29"/>
    <mergeCell ref="F26:K26"/>
    <mergeCell ref="B1:D1"/>
    <mergeCell ref="B2:D2"/>
    <mergeCell ref="F5:K5"/>
    <mergeCell ref="F9:K9"/>
    <mergeCell ref="F6:K8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K40"/>
  <sheetViews>
    <sheetView workbookViewId="0"/>
  </sheetViews>
  <sheetFormatPr defaultRowHeight="12.75" x14ac:dyDescent="0.2"/>
  <cols>
    <col min="2" max="2" width="16.42578125" customWidth="1"/>
    <col min="3" max="3" width="14.42578125" customWidth="1"/>
    <col min="4" max="4" width="15" bestFit="1" customWidth="1"/>
    <col min="13" max="26" width="0" hidden="1" customWidth="1"/>
  </cols>
  <sheetData>
    <row r="1" spans="1:11" x14ac:dyDescent="0.2">
      <c r="B1" s="34" t="s">
        <v>27</v>
      </c>
      <c r="C1" s="34"/>
      <c r="D1" s="34"/>
      <c r="E1" s="19"/>
    </row>
    <row r="2" spans="1:11" x14ac:dyDescent="0.2">
      <c r="B2" s="34" t="s">
        <v>28</v>
      </c>
      <c r="C2" s="34"/>
      <c r="D2" s="34"/>
      <c r="E2" s="19"/>
      <c r="G2" s="20"/>
      <c r="H2" s="20"/>
      <c r="I2" s="20"/>
    </row>
    <row r="3" spans="1:11" x14ac:dyDescent="0.2">
      <c r="B3" s="18" t="s">
        <v>4</v>
      </c>
      <c r="C3" s="18" t="s">
        <v>10</v>
      </c>
      <c r="D3" s="18" t="s">
        <v>11</v>
      </c>
      <c r="E3" s="19"/>
      <c r="G3" s="20"/>
      <c r="H3" s="20"/>
      <c r="I3" s="20"/>
    </row>
    <row r="4" spans="1:11" x14ac:dyDescent="0.2">
      <c r="B4" s="18" t="s">
        <v>6</v>
      </c>
      <c r="C4" s="18" t="s">
        <v>7</v>
      </c>
      <c r="D4" s="18" t="s">
        <v>12</v>
      </c>
      <c r="E4" s="19"/>
      <c r="F4" s="2"/>
      <c r="G4" s="20"/>
      <c r="H4" s="20"/>
      <c r="I4" s="20"/>
    </row>
    <row r="5" spans="1:11" x14ac:dyDescent="0.2">
      <c r="A5" s="3" t="s">
        <v>15</v>
      </c>
      <c r="B5" s="8">
        <v>27.6238095</v>
      </c>
      <c r="C5" s="8">
        <v>27.6238095</v>
      </c>
      <c r="D5" s="8">
        <f t="shared" ref="D5:D32" si="0">C5-B5</f>
        <v>0</v>
      </c>
      <c r="F5" s="35" t="s">
        <v>30</v>
      </c>
      <c r="G5" s="45"/>
      <c r="H5" s="45"/>
      <c r="I5" s="45"/>
      <c r="J5" s="45"/>
      <c r="K5" s="45"/>
    </row>
    <row r="6" spans="1:11" ht="12.75" customHeight="1" x14ac:dyDescent="0.2">
      <c r="A6" s="3" t="s">
        <v>2</v>
      </c>
      <c r="B6" s="8">
        <v>27.379919399999999</v>
      </c>
      <c r="C6" s="8">
        <v>27.379919399999999</v>
      </c>
      <c r="D6" s="8">
        <f t="shared" si="0"/>
        <v>0</v>
      </c>
      <c r="F6" s="37" t="s">
        <v>73</v>
      </c>
      <c r="G6" s="37"/>
      <c r="H6" s="37"/>
      <c r="I6" s="37"/>
      <c r="J6" s="37"/>
      <c r="K6" s="37"/>
    </row>
    <row r="7" spans="1:11" x14ac:dyDescent="0.2">
      <c r="A7" s="3" t="s">
        <v>0</v>
      </c>
      <c r="B7" s="8">
        <v>27.0718125</v>
      </c>
      <c r="C7" s="8">
        <v>27.0718125</v>
      </c>
      <c r="D7" s="8">
        <f t="shared" si="0"/>
        <v>0</v>
      </c>
      <c r="F7" s="37"/>
      <c r="G7" s="37"/>
      <c r="H7" s="37"/>
      <c r="I7" s="37"/>
      <c r="J7" s="37"/>
      <c r="K7" s="37"/>
    </row>
    <row r="8" spans="1:11" x14ac:dyDescent="0.2">
      <c r="A8" s="3" t="s">
        <v>1</v>
      </c>
      <c r="B8" s="8">
        <v>27.056532300000001</v>
      </c>
      <c r="C8" s="8">
        <v>27.056532300000001</v>
      </c>
      <c r="D8" s="8">
        <f t="shared" si="0"/>
        <v>0</v>
      </c>
      <c r="F8" s="37"/>
      <c r="G8" s="37"/>
      <c r="H8" s="37"/>
      <c r="I8" s="37"/>
      <c r="J8" s="37"/>
      <c r="K8" s="37"/>
    </row>
    <row r="9" spans="1:11" x14ac:dyDescent="0.2">
      <c r="A9" s="3" t="s">
        <v>16</v>
      </c>
      <c r="B9" s="8">
        <v>27.0385484</v>
      </c>
      <c r="C9" s="8">
        <v>27.0385484</v>
      </c>
      <c r="D9" s="8">
        <f t="shared" si="0"/>
        <v>0</v>
      </c>
      <c r="F9" s="45" t="s">
        <v>29</v>
      </c>
      <c r="G9" s="45"/>
      <c r="H9" s="45"/>
      <c r="I9" s="45"/>
      <c r="J9" s="45"/>
      <c r="K9" s="45"/>
    </row>
    <row r="10" spans="1:11" x14ac:dyDescent="0.2">
      <c r="A10" s="3" t="s">
        <v>2</v>
      </c>
      <c r="B10" s="8">
        <v>27.039384600000002</v>
      </c>
      <c r="C10" s="8">
        <v>27.039384600000002</v>
      </c>
      <c r="D10" s="8">
        <f t="shared" si="0"/>
        <v>0</v>
      </c>
    </row>
    <row r="11" spans="1:11" x14ac:dyDescent="0.2">
      <c r="A11" s="3" t="s">
        <v>0</v>
      </c>
      <c r="B11" s="8">
        <v>27.027698399999998</v>
      </c>
      <c r="C11" s="8">
        <v>27.027698399999998</v>
      </c>
      <c r="D11" s="8">
        <f t="shared" si="0"/>
        <v>0</v>
      </c>
    </row>
    <row r="12" spans="1:11" x14ac:dyDescent="0.2">
      <c r="A12" s="3" t="s">
        <v>1</v>
      </c>
      <c r="B12" s="8">
        <v>27.027903200000001</v>
      </c>
      <c r="C12" s="8">
        <v>27.027903200000001</v>
      </c>
      <c r="D12" s="8">
        <f t="shared" si="0"/>
        <v>0</v>
      </c>
    </row>
    <row r="13" spans="1:11" x14ac:dyDescent="0.2">
      <c r="A13" s="3" t="s">
        <v>19</v>
      </c>
      <c r="B13" s="8">
        <v>27.0202308</v>
      </c>
      <c r="C13" s="8">
        <v>27.0202308</v>
      </c>
      <c r="D13" s="8">
        <f t="shared" si="0"/>
        <v>0</v>
      </c>
    </row>
    <row r="14" spans="1:11" x14ac:dyDescent="0.2">
      <c r="A14" s="3" t="s">
        <v>2</v>
      </c>
      <c r="B14" s="8">
        <v>26.532049199999999</v>
      </c>
      <c r="C14" s="8">
        <v>26.532049199999999</v>
      </c>
      <c r="D14" s="8">
        <f t="shared" si="0"/>
        <v>0</v>
      </c>
    </row>
    <row r="15" spans="1:11" x14ac:dyDescent="0.2">
      <c r="A15" s="3" t="s">
        <v>0</v>
      </c>
      <c r="B15" s="8">
        <v>26.0843548</v>
      </c>
      <c r="C15" s="8">
        <v>26.0843548</v>
      </c>
      <c r="D15" s="8">
        <f t="shared" si="0"/>
        <v>0</v>
      </c>
    </row>
    <row r="16" spans="1:11" x14ac:dyDescent="0.2">
      <c r="A16" s="3" t="s">
        <v>1</v>
      </c>
      <c r="B16" s="8">
        <v>25.651209699999999</v>
      </c>
      <c r="C16" s="8">
        <v>25.651209699999999</v>
      </c>
      <c r="D16" s="8">
        <f t="shared" si="0"/>
        <v>0</v>
      </c>
    </row>
    <row r="17" spans="1:11" x14ac:dyDescent="0.2">
      <c r="A17" s="16" t="s">
        <v>20</v>
      </c>
      <c r="B17" s="8">
        <v>25.4018254</v>
      </c>
      <c r="C17" s="8">
        <v>25.4018254</v>
      </c>
      <c r="D17" s="8">
        <f t="shared" si="0"/>
        <v>0</v>
      </c>
    </row>
    <row r="18" spans="1:11" x14ac:dyDescent="0.2">
      <c r="A18" s="3" t="s">
        <v>2</v>
      </c>
      <c r="B18" s="8">
        <v>25.598870999999999</v>
      </c>
      <c r="C18" s="8">
        <v>25.598870999999999</v>
      </c>
      <c r="D18" s="8">
        <f t="shared" si="0"/>
        <v>0</v>
      </c>
    </row>
    <row r="19" spans="1:11" x14ac:dyDescent="0.2">
      <c r="A19" s="3" t="s">
        <v>0</v>
      </c>
      <c r="B19" s="8">
        <v>25.7107511</v>
      </c>
      <c r="C19" s="8">
        <v>25.7107511</v>
      </c>
      <c r="D19" s="8">
        <f t="shared" si="0"/>
        <v>0</v>
      </c>
    </row>
    <row r="20" spans="1:11" x14ac:dyDescent="0.2">
      <c r="A20" s="3" t="s">
        <v>1</v>
      </c>
      <c r="B20" s="8">
        <v>25.860856399999999</v>
      </c>
      <c r="C20" s="8">
        <v>25.860856399999999</v>
      </c>
      <c r="D20" s="8">
        <f t="shared" si="0"/>
        <v>0</v>
      </c>
    </row>
    <row r="21" spans="1:11" x14ac:dyDescent="0.2">
      <c r="A21" s="16" t="s">
        <v>26</v>
      </c>
      <c r="B21" s="8">
        <v>25.683582300000001</v>
      </c>
      <c r="C21" s="8">
        <v>25.683582300000001</v>
      </c>
      <c r="D21" s="8">
        <f t="shared" si="0"/>
        <v>0</v>
      </c>
    </row>
    <row r="22" spans="1:11" x14ac:dyDescent="0.2">
      <c r="A22" s="3" t="s">
        <v>2</v>
      </c>
      <c r="B22" s="8">
        <v>25.683539700000001</v>
      </c>
      <c r="C22" s="8">
        <v>25.683539700000001</v>
      </c>
      <c r="D22" s="8">
        <f t="shared" si="0"/>
        <v>0</v>
      </c>
    </row>
    <row r="23" spans="1:11" x14ac:dyDescent="0.2">
      <c r="A23" s="3" t="s">
        <v>0</v>
      </c>
      <c r="B23" s="8">
        <v>25.74</v>
      </c>
      <c r="C23" s="8">
        <v>25.74</v>
      </c>
      <c r="D23" s="8">
        <f t="shared" si="0"/>
        <v>0</v>
      </c>
    </row>
    <row r="24" spans="1:11" x14ac:dyDescent="0.2">
      <c r="A24" s="3" t="s">
        <v>1</v>
      </c>
      <c r="B24" s="8">
        <v>25.7</v>
      </c>
      <c r="C24" s="8">
        <v>25.575666699999999</v>
      </c>
      <c r="D24" s="8">
        <f t="shared" si="0"/>
        <v>-0.12433329999999998</v>
      </c>
    </row>
    <row r="25" spans="1:11" ht="12.75" customHeight="1" x14ac:dyDescent="0.2">
      <c r="A25" s="16" t="s">
        <v>51</v>
      </c>
      <c r="B25" s="8">
        <v>25.471395099999999</v>
      </c>
      <c r="C25" s="8">
        <v>25.3</v>
      </c>
      <c r="D25" s="8">
        <f t="shared" si="0"/>
        <v>-0.17139509999999802</v>
      </c>
      <c r="F25" s="2"/>
    </row>
    <row r="26" spans="1:11" ht="12.75" customHeight="1" x14ac:dyDescent="0.2">
      <c r="A26" s="3" t="s">
        <v>2</v>
      </c>
      <c r="B26" s="8">
        <v>25.375403299999999</v>
      </c>
      <c r="C26" s="8">
        <v>25.347152000000001</v>
      </c>
      <c r="D26" s="8">
        <f t="shared" si="0"/>
        <v>-2.8251299999997315E-2</v>
      </c>
      <c r="F26" s="35" t="s">
        <v>32</v>
      </c>
      <c r="G26" s="45"/>
      <c r="H26" s="45"/>
      <c r="I26" s="45"/>
      <c r="J26" s="45"/>
      <c r="K26" s="45"/>
    </row>
    <row r="27" spans="1:11" ht="12.75" customHeight="1" x14ac:dyDescent="0.2">
      <c r="A27" s="16" t="s">
        <v>0</v>
      </c>
      <c r="B27" s="8">
        <v>25.3244124</v>
      </c>
      <c r="C27" s="8">
        <v>25.3477824</v>
      </c>
      <c r="D27" s="8">
        <f t="shared" si="0"/>
        <v>2.3369999999999891E-2</v>
      </c>
      <c r="F27" s="37" t="s">
        <v>77</v>
      </c>
      <c r="G27" s="37"/>
      <c r="H27" s="37"/>
      <c r="I27" s="37"/>
      <c r="J27" s="37"/>
      <c r="K27" s="37"/>
    </row>
    <row r="28" spans="1:11" ht="12.75" customHeight="1" x14ac:dyDescent="0.2">
      <c r="A28" s="16" t="s">
        <v>1</v>
      </c>
      <c r="B28" s="8">
        <v>25.263138699999999</v>
      </c>
      <c r="C28" s="8">
        <v>25.3040843</v>
      </c>
      <c r="D28" s="8">
        <f t="shared" si="0"/>
        <v>4.0945600000000582E-2</v>
      </c>
      <c r="F28" s="37"/>
      <c r="G28" s="37"/>
      <c r="H28" s="37"/>
      <c r="I28" s="37"/>
      <c r="J28" s="37"/>
      <c r="K28" s="37"/>
    </row>
    <row r="29" spans="1:11" ht="12.75" customHeight="1" x14ac:dyDescent="0.2">
      <c r="A29" s="16" t="s">
        <v>58</v>
      </c>
      <c r="B29" s="8">
        <v>25.2001226</v>
      </c>
      <c r="C29" s="8">
        <v>25.253641200000001</v>
      </c>
      <c r="D29" s="8">
        <f t="shared" si="0"/>
        <v>5.3518600000000305E-2</v>
      </c>
      <c r="F29" s="37"/>
      <c r="G29" s="37"/>
      <c r="H29" s="37"/>
      <c r="I29" s="37"/>
      <c r="J29" s="37"/>
      <c r="K29" s="37"/>
    </row>
    <row r="30" spans="1:11" ht="12.75" customHeight="1" x14ac:dyDescent="0.2">
      <c r="A30" s="3" t="s">
        <v>2</v>
      </c>
      <c r="B30" s="8">
        <v>25.133718200000001</v>
      </c>
      <c r="C30" s="8">
        <v>25.202225299999998</v>
      </c>
      <c r="D30" s="8">
        <f t="shared" si="0"/>
        <v>6.8507099999997934E-2</v>
      </c>
      <c r="F30" s="45" t="s">
        <v>31</v>
      </c>
      <c r="G30" s="45"/>
      <c r="H30" s="45"/>
      <c r="I30" s="45"/>
      <c r="J30" s="45"/>
      <c r="K30" s="45"/>
    </row>
    <row r="31" spans="1:11" ht="12.75" customHeight="1" x14ac:dyDescent="0.2">
      <c r="A31" s="3" t="s">
        <v>0</v>
      </c>
      <c r="B31" s="8">
        <v>25.060578400000001</v>
      </c>
      <c r="C31" s="8">
        <v>25.1440962</v>
      </c>
      <c r="D31" s="8">
        <f t="shared" si="0"/>
        <v>8.3517799999999198E-2</v>
      </c>
    </row>
    <row r="32" spans="1:11" x14ac:dyDescent="0.2">
      <c r="A32" s="3" t="s">
        <v>1</v>
      </c>
      <c r="B32" s="8">
        <v>24.974007</v>
      </c>
      <c r="C32" s="8">
        <v>25.0695744</v>
      </c>
      <c r="D32" s="8">
        <f t="shared" si="0"/>
        <v>9.5567400000000191E-2</v>
      </c>
    </row>
    <row r="40" spans="3:3" x14ac:dyDescent="0.2">
      <c r="C40" s="19"/>
    </row>
  </sheetData>
  <mergeCells count="8">
    <mergeCell ref="F30:K30"/>
    <mergeCell ref="B1:D1"/>
    <mergeCell ref="B2:D2"/>
    <mergeCell ref="F5:K5"/>
    <mergeCell ref="F9:K9"/>
    <mergeCell ref="F26:K26"/>
    <mergeCell ref="F6:K8"/>
    <mergeCell ref="F27:K29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R48"/>
  <sheetViews>
    <sheetView workbookViewId="0"/>
  </sheetViews>
  <sheetFormatPr defaultRowHeight="12.75" x14ac:dyDescent="0.2"/>
  <cols>
    <col min="2" max="4" width="11.5703125" customWidth="1"/>
    <col min="5" max="5" width="11.85546875" customWidth="1"/>
    <col min="6" max="7" width="11.5703125" customWidth="1"/>
    <col min="8" max="9" width="11" customWidth="1"/>
    <col min="10" max="10" width="7.5703125" customWidth="1"/>
    <col min="258" max="258" width="13.42578125" customWidth="1"/>
    <col min="259" max="260" width="11.5703125" customWidth="1"/>
    <col min="261" max="261" width="12.140625" customWidth="1"/>
    <col min="262" max="262" width="12.28515625" customWidth="1"/>
    <col min="263" max="263" width="12.5703125" customWidth="1"/>
    <col min="264" max="265" width="11" customWidth="1"/>
    <col min="266" max="266" width="7.5703125" customWidth="1"/>
    <col min="514" max="514" width="13.42578125" customWidth="1"/>
    <col min="515" max="516" width="11.5703125" customWidth="1"/>
    <col min="517" max="517" width="12.140625" customWidth="1"/>
    <col min="518" max="518" width="12.28515625" customWidth="1"/>
    <col min="519" max="519" width="12.5703125" customWidth="1"/>
    <col min="520" max="521" width="11" customWidth="1"/>
    <col min="522" max="522" width="7.5703125" customWidth="1"/>
    <col min="770" max="770" width="13.42578125" customWidth="1"/>
    <col min="771" max="772" width="11.5703125" customWidth="1"/>
    <col min="773" max="773" width="12.140625" customWidth="1"/>
    <col min="774" max="774" width="12.28515625" customWidth="1"/>
    <col min="775" max="775" width="12.5703125" customWidth="1"/>
    <col min="776" max="777" width="11" customWidth="1"/>
    <col min="778" max="778" width="7.5703125" customWidth="1"/>
    <col min="1026" max="1026" width="13.42578125" customWidth="1"/>
    <col min="1027" max="1028" width="11.5703125" customWidth="1"/>
    <col min="1029" max="1029" width="12.140625" customWidth="1"/>
    <col min="1030" max="1030" width="12.28515625" customWidth="1"/>
    <col min="1031" max="1031" width="12.5703125" customWidth="1"/>
    <col min="1032" max="1033" width="11" customWidth="1"/>
    <col min="1034" max="1034" width="7.5703125" customWidth="1"/>
    <col min="1282" max="1282" width="13.42578125" customWidth="1"/>
    <col min="1283" max="1284" width="11.5703125" customWidth="1"/>
    <col min="1285" max="1285" width="12.140625" customWidth="1"/>
    <col min="1286" max="1286" width="12.28515625" customWidth="1"/>
    <col min="1287" max="1287" width="12.5703125" customWidth="1"/>
    <col min="1288" max="1289" width="11" customWidth="1"/>
    <col min="1290" max="1290" width="7.5703125" customWidth="1"/>
    <col min="1538" max="1538" width="13.42578125" customWidth="1"/>
    <col min="1539" max="1540" width="11.5703125" customWidth="1"/>
    <col min="1541" max="1541" width="12.140625" customWidth="1"/>
    <col min="1542" max="1542" width="12.28515625" customWidth="1"/>
    <col min="1543" max="1543" width="12.5703125" customWidth="1"/>
    <col min="1544" max="1545" width="11" customWidth="1"/>
    <col min="1546" max="1546" width="7.5703125" customWidth="1"/>
    <col min="1794" max="1794" width="13.42578125" customWidth="1"/>
    <col min="1795" max="1796" width="11.5703125" customWidth="1"/>
    <col min="1797" max="1797" width="12.140625" customWidth="1"/>
    <col min="1798" max="1798" width="12.28515625" customWidth="1"/>
    <col min="1799" max="1799" width="12.5703125" customWidth="1"/>
    <col min="1800" max="1801" width="11" customWidth="1"/>
    <col min="1802" max="1802" width="7.5703125" customWidth="1"/>
    <col min="2050" max="2050" width="13.42578125" customWidth="1"/>
    <col min="2051" max="2052" width="11.5703125" customWidth="1"/>
    <col min="2053" max="2053" width="12.140625" customWidth="1"/>
    <col min="2054" max="2054" width="12.28515625" customWidth="1"/>
    <col min="2055" max="2055" width="12.5703125" customWidth="1"/>
    <col min="2056" max="2057" width="11" customWidth="1"/>
    <col min="2058" max="2058" width="7.5703125" customWidth="1"/>
    <col min="2306" max="2306" width="13.42578125" customWidth="1"/>
    <col min="2307" max="2308" width="11.5703125" customWidth="1"/>
    <col min="2309" max="2309" width="12.140625" customWidth="1"/>
    <col min="2310" max="2310" width="12.28515625" customWidth="1"/>
    <col min="2311" max="2311" width="12.5703125" customWidth="1"/>
    <col min="2312" max="2313" width="11" customWidth="1"/>
    <col min="2314" max="2314" width="7.5703125" customWidth="1"/>
    <col min="2562" max="2562" width="13.42578125" customWidth="1"/>
    <col min="2563" max="2564" width="11.5703125" customWidth="1"/>
    <col min="2565" max="2565" width="12.140625" customWidth="1"/>
    <col min="2566" max="2566" width="12.28515625" customWidth="1"/>
    <col min="2567" max="2567" width="12.5703125" customWidth="1"/>
    <col min="2568" max="2569" width="11" customWidth="1"/>
    <col min="2570" max="2570" width="7.5703125" customWidth="1"/>
    <col min="2818" max="2818" width="13.42578125" customWidth="1"/>
    <col min="2819" max="2820" width="11.5703125" customWidth="1"/>
    <col min="2821" max="2821" width="12.140625" customWidth="1"/>
    <col min="2822" max="2822" width="12.28515625" customWidth="1"/>
    <col min="2823" max="2823" width="12.5703125" customWidth="1"/>
    <col min="2824" max="2825" width="11" customWidth="1"/>
    <col min="2826" max="2826" width="7.5703125" customWidth="1"/>
    <col min="3074" max="3074" width="13.42578125" customWidth="1"/>
    <col min="3075" max="3076" width="11.5703125" customWidth="1"/>
    <col min="3077" max="3077" width="12.140625" customWidth="1"/>
    <col min="3078" max="3078" width="12.28515625" customWidth="1"/>
    <col min="3079" max="3079" width="12.5703125" customWidth="1"/>
    <col min="3080" max="3081" width="11" customWidth="1"/>
    <col min="3082" max="3082" width="7.5703125" customWidth="1"/>
    <col min="3330" max="3330" width="13.42578125" customWidth="1"/>
    <col min="3331" max="3332" width="11.5703125" customWidth="1"/>
    <col min="3333" max="3333" width="12.140625" customWidth="1"/>
    <col min="3334" max="3334" width="12.28515625" customWidth="1"/>
    <col min="3335" max="3335" width="12.5703125" customWidth="1"/>
    <col min="3336" max="3337" width="11" customWidth="1"/>
    <col min="3338" max="3338" width="7.5703125" customWidth="1"/>
    <col min="3586" max="3586" width="13.42578125" customWidth="1"/>
    <col min="3587" max="3588" width="11.5703125" customWidth="1"/>
    <col min="3589" max="3589" width="12.140625" customWidth="1"/>
    <col min="3590" max="3590" width="12.28515625" customWidth="1"/>
    <col min="3591" max="3591" width="12.5703125" customWidth="1"/>
    <col min="3592" max="3593" width="11" customWidth="1"/>
    <col min="3594" max="3594" width="7.5703125" customWidth="1"/>
    <col min="3842" max="3842" width="13.42578125" customWidth="1"/>
    <col min="3843" max="3844" width="11.5703125" customWidth="1"/>
    <col min="3845" max="3845" width="12.140625" customWidth="1"/>
    <col min="3846" max="3846" width="12.28515625" customWidth="1"/>
    <col min="3847" max="3847" width="12.5703125" customWidth="1"/>
    <col min="3848" max="3849" width="11" customWidth="1"/>
    <col min="3850" max="3850" width="7.5703125" customWidth="1"/>
    <col min="4098" max="4098" width="13.42578125" customWidth="1"/>
    <col min="4099" max="4100" width="11.5703125" customWidth="1"/>
    <col min="4101" max="4101" width="12.140625" customWidth="1"/>
    <col min="4102" max="4102" width="12.28515625" customWidth="1"/>
    <col min="4103" max="4103" width="12.5703125" customWidth="1"/>
    <col min="4104" max="4105" width="11" customWidth="1"/>
    <col min="4106" max="4106" width="7.5703125" customWidth="1"/>
    <col min="4354" max="4354" width="13.42578125" customWidth="1"/>
    <col min="4355" max="4356" width="11.5703125" customWidth="1"/>
    <col min="4357" max="4357" width="12.140625" customWidth="1"/>
    <col min="4358" max="4358" width="12.28515625" customWidth="1"/>
    <col min="4359" max="4359" width="12.5703125" customWidth="1"/>
    <col min="4360" max="4361" width="11" customWidth="1"/>
    <col min="4362" max="4362" width="7.5703125" customWidth="1"/>
    <col min="4610" max="4610" width="13.42578125" customWidth="1"/>
    <col min="4611" max="4612" width="11.5703125" customWidth="1"/>
    <col min="4613" max="4613" width="12.140625" customWidth="1"/>
    <col min="4614" max="4614" width="12.28515625" customWidth="1"/>
    <col min="4615" max="4615" width="12.5703125" customWidth="1"/>
    <col min="4616" max="4617" width="11" customWidth="1"/>
    <col min="4618" max="4618" width="7.5703125" customWidth="1"/>
    <col min="4866" max="4866" width="13.42578125" customWidth="1"/>
    <col min="4867" max="4868" width="11.5703125" customWidth="1"/>
    <col min="4869" max="4869" width="12.140625" customWidth="1"/>
    <col min="4870" max="4870" width="12.28515625" customWidth="1"/>
    <col min="4871" max="4871" width="12.5703125" customWidth="1"/>
    <col min="4872" max="4873" width="11" customWidth="1"/>
    <col min="4874" max="4874" width="7.5703125" customWidth="1"/>
    <col min="5122" max="5122" width="13.42578125" customWidth="1"/>
    <col min="5123" max="5124" width="11.5703125" customWidth="1"/>
    <col min="5125" max="5125" width="12.140625" customWidth="1"/>
    <col min="5126" max="5126" width="12.28515625" customWidth="1"/>
    <col min="5127" max="5127" width="12.5703125" customWidth="1"/>
    <col min="5128" max="5129" width="11" customWidth="1"/>
    <col min="5130" max="5130" width="7.5703125" customWidth="1"/>
    <col min="5378" max="5378" width="13.42578125" customWidth="1"/>
    <col min="5379" max="5380" width="11.5703125" customWidth="1"/>
    <col min="5381" max="5381" width="12.140625" customWidth="1"/>
    <col min="5382" max="5382" width="12.28515625" customWidth="1"/>
    <col min="5383" max="5383" width="12.5703125" customWidth="1"/>
    <col min="5384" max="5385" width="11" customWidth="1"/>
    <col min="5386" max="5386" width="7.5703125" customWidth="1"/>
    <col min="5634" max="5634" width="13.42578125" customWidth="1"/>
    <col min="5635" max="5636" width="11.5703125" customWidth="1"/>
    <col min="5637" max="5637" width="12.140625" customWidth="1"/>
    <col min="5638" max="5638" width="12.28515625" customWidth="1"/>
    <col min="5639" max="5639" width="12.5703125" customWidth="1"/>
    <col min="5640" max="5641" width="11" customWidth="1"/>
    <col min="5642" max="5642" width="7.5703125" customWidth="1"/>
    <col min="5890" max="5890" width="13.42578125" customWidth="1"/>
    <col min="5891" max="5892" width="11.5703125" customWidth="1"/>
    <col min="5893" max="5893" width="12.140625" customWidth="1"/>
    <col min="5894" max="5894" width="12.28515625" customWidth="1"/>
    <col min="5895" max="5895" width="12.5703125" customWidth="1"/>
    <col min="5896" max="5897" width="11" customWidth="1"/>
    <col min="5898" max="5898" width="7.5703125" customWidth="1"/>
    <col min="6146" max="6146" width="13.42578125" customWidth="1"/>
    <col min="6147" max="6148" width="11.5703125" customWidth="1"/>
    <col min="6149" max="6149" width="12.140625" customWidth="1"/>
    <col min="6150" max="6150" width="12.28515625" customWidth="1"/>
    <col min="6151" max="6151" width="12.5703125" customWidth="1"/>
    <col min="6152" max="6153" width="11" customWidth="1"/>
    <col min="6154" max="6154" width="7.5703125" customWidth="1"/>
    <col min="6402" max="6402" width="13.42578125" customWidth="1"/>
    <col min="6403" max="6404" width="11.5703125" customWidth="1"/>
    <col min="6405" max="6405" width="12.140625" customWidth="1"/>
    <col min="6406" max="6406" width="12.28515625" customWidth="1"/>
    <col min="6407" max="6407" width="12.5703125" customWidth="1"/>
    <col min="6408" max="6409" width="11" customWidth="1"/>
    <col min="6410" max="6410" width="7.5703125" customWidth="1"/>
    <col min="6658" max="6658" width="13.42578125" customWidth="1"/>
    <col min="6659" max="6660" width="11.5703125" customWidth="1"/>
    <col min="6661" max="6661" width="12.140625" customWidth="1"/>
    <col min="6662" max="6662" width="12.28515625" customWidth="1"/>
    <col min="6663" max="6663" width="12.5703125" customWidth="1"/>
    <col min="6664" max="6665" width="11" customWidth="1"/>
    <col min="6666" max="6666" width="7.5703125" customWidth="1"/>
    <col min="6914" max="6914" width="13.42578125" customWidth="1"/>
    <col min="6915" max="6916" width="11.5703125" customWidth="1"/>
    <col min="6917" max="6917" width="12.140625" customWidth="1"/>
    <col min="6918" max="6918" width="12.28515625" customWidth="1"/>
    <col min="6919" max="6919" width="12.5703125" customWidth="1"/>
    <col min="6920" max="6921" width="11" customWidth="1"/>
    <col min="6922" max="6922" width="7.5703125" customWidth="1"/>
    <col min="7170" max="7170" width="13.42578125" customWidth="1"/>
    <col min="7171" max="7172" width="11.5703125" customWidth="1"/>
    <col min="7173" max="7173" width="12.140625" customWidth="1"/>
    <col min="7174" max="7174" width="12.28515625" customWidth="1"/>
    <col min="7175" max="7175" width="12.5703125" customWidth="1"/>
    <col min="7176" max="7177" width="11" customWidth="1"/>
    <col min="7178" max="7178" width="7.5703125" customWidth="1"/>
    <col min="7426" max="7426" width="13.42578125" customWidth="1"/>
    <col min="7427" max="7428" width="11.5703125" customWidth="1"/>
    <col min="7429" max="7429" width="12.140625" customWidth="1"/>
    <col min="7430" max="7430" width="12.28515625" customWidth="1"/>
    <col min="7431" max="7431" width="12.5703125" customWidth="1"/>
    <col min="7432" max="7433" width="11" customWidth="1"/>
    <col min="7434" max="7434" width="7.5703125" customWidth="1"/>
    <col min="7682" max="7682" width="13.42578125" customWidth="1"/>
    <col min="7683" max="7684" width="11.5703125" customWidth="1"/>
    <col min="7685" max="7685" width="12.140625" customWidth="1"/>
    <col min="7686" max="7686" width="12.28515625" customWidth="1"/>
    <col min="7687" max="7687" width="12.5703125" customWidth="1"/>
    <col min="7688" max="7689" width="11" customWidth="1"/>
    <col min="7690" max="7690" width="7.5703125" customWidth="1"/>
    <col min="7938" max="7938" width="13.42578125" customWidth="1"/>
    <col min="7939" max="7940" width="11.5703125" customWidth="1"/>
    <col min="7941" max="7941" width="12.140625" customWidth="1"/>
    <col min="7942" max="7942" width="12.28515625" customWidth="1"/>
    <col min="7943" max="7943" width="12.5703125" customWidth="1"/>
    <col min="7944" max="7945" width="11" customWidth="1"/>
    <col min="7946" max="7946" width="7.5703125" customWidth="1"/>
    <col min="8194" max="8194" width="13.42578125" customWidth="1"/>
    <col min="8195" max="8196" width="11.5703125" customWidth="1"/>
    <col min="8197" max="8197" width="12.140625" customWidth="1"/>
    <col min="8198" max="8198" width="12.28515625" customWidth="1"/>
    <col min="8199" max="8199" width="12.5703125" customWidth="1"/>
    <col min="8200" max="8201" width="11" customWidth="1"/>
    <col min="8202" max="8202" width="7.5703125" customWidth="1"/>
    <col min="8450" max="8450" width="13.42578125" customWidth="1"/>
    <col min="8451" max="8452" width="11.5703125" customWidth="1"/>
    <col min="8453" max="8453" width="12.140625" customWidth="1"/>
    <col min="8454" max="8454" width="12.28515625" customWidth="1"/>
    <col min="8455" max="8455" width="12.5703125" customWidth="1"/>
    <col min="8456" max="8457" width="11" customWidth="1"/>
    <col min="8458" max="8458" width="7.5703125" customWidth="1"/>
    <col min="8706" max="8706" width="13.42578125" customWidth="1"/>
    <col min="8707" max="8708" width="11.5703125" customWidth="1"/>
    <col min="8709" max="8709" width="12.140625" customWidth="1"/>
    <col min="8710" max="8710" width="12.28515625" customWidth="1"/>
    <col min="8711" max="8711" width="12.5703125" customWidth="1"/>
    <col min="8712" max="8713" width="11" customWidth="1"/>
    <col min="8714" max="8714" width="7.5703125" customWidth="1"/>
    <col min="8962" max="8962" width="13.42578125" customWidth="1"/>
    <col min="8963" max="8964" width="11.5703125" customWidth="1"/>
    <col min="8965" max="8965" width="12.140625" customWidth="1"/>
    <col min="8966" max="8966" width="12.28515625" customWidth="1"/>
    <col min="8967" max="8967" width="12.5703125" customWidth="1"/>
    <col min="8968" max="8969" width="11" customWidth="1"/>
    <col min="8970" max="8970" width="7.5703125" customWidth="1"/>
    <col min="9218" max="9218" width="13.42578125" customWidth="1"/>
    <col min="9219" max="9220" width="11.5703125" customWidth="1"/>
    <col min="9221" max="9221" width="12.140625" customWidth="1"/>
    <col min="9222" max="9222" width="12.28515625" customWidth="1"/>
    <col min="9223" max="9223" width="12.5703125" customWidth="1"/>
    <col min="9224" max="9225" width="11" customWidth="1"/>
    <col min="9226" max="9226" width="7.5703125" customWidth="1"/>
    <col min="9474" max="9474" width="13.42578125" customWidth="1"/>
    <col min="9475" max="9476" width="11.5703125" customWidth="1"/>
    <col min="9477" max="9477" width="12.140625" customWidth="1"/>
    <col min="9478" max="9478" width="12.28515625" customWidth="1"/>
    <col min="9479" max="9479" width="12.5703125" customWidth="1"/>
    <col min="9480" max="9481" width="11" customWidth="1"/>
    <col min="9482" max="9482" width="7.5703125" customWidth="1"/>
    <col min="9730" max="9730" width="13.42578125" customWidth="1"/>
    <col min="9731" max="9732" width="11.5703125" customWidth="1"/>
    <col min="9733" max="9733" width="12.140625" customWidth="1"/>
    <col min="9734" max="9734" width="12.28515625" customWidth="1"/>
    <col min="9735" max="9735" width="12.5703125" customWidth="1"/>
    <col min="9736" max="9737" width="11" customWidth="1"/>
    <col min="9738" max="9738" width="7.5703125" customWidth="1"/>
    <col min="9986" max="9986" width="13.42578125" customWidth="1"/>
    <col min="9987" max="9988" width="11.5703125" customWidth="1"/>
    <col min="9989" max="9989" width="12.140625" customWidth="1"/>
    <col min="9990" max="9990" width="12.28515625" customWidth="1"/>
    <col min="9991" max="9991" width="12.5703125" customWidth="1"/>
    <col min="9992" max="9993" width="11" customWidth="1"/>
    <col min="9994" max="9994" width="7.5703125" customWidth="1"/>
    <col min="10242" max="10242" width="13.42578125" customWidth="1"/>
    <col min="10243" max="10244" width="11.5703125" customWidth="1"/>
    <col min="10245" max="10245" width="12.140625" customWidth="1"/>
    <col min="10246" max="10246" width="12.28515625" customWidth="1"/>
    <col min="10247" max="10247" width="12.5703125" customWidth="1"/>
    <col min="10248" max="10249" width="11" customWidth="1"/>
    <col min="10250" max="10250" width="7.5703125" customWidth="1"/>
    <col min="10498" max="10498" width="13.42578125" customWidth="1"/>
    <col min="10499" max="10500" width="11.5703125" customWidth="1"/>
    <col min="10501" max="10501" width="12.140625" customWidth="1"/>
    <col min="10502" max="10502" width="12.28515625" customWidth="1"/>
    <col min="10503" max="10503" width="12.5703125" customWidth="1"/>
    <col min="10504" max="10505" width="11" customWidth="1"/>
    <col min="10506" max="10506" width="7.5703125" customWidth="1"/>
    <col min="10754" max="10754" width="13.42578125" customWidth="1"/>
    <col min="10755" max="10756" width="11.5703125" customWidth="1"/>
    <col min="10757" max="10757" width="12.140625" customWidth="1"/>
    <col min="10758" max="10758" width="12.28515625" customWidth="1"/>
    <col min="10759" max="10759" width="12.5703125" customWidth="1"/>
    <col min="10760" max="10761" width="11" customWidth="1"/>
    <col min="10762" max="10762" width="7.5703125" customWidth="1"/>
    <col min="11010" max="11010" width="13.42578125" customWidth="1"/>
    <col min="11011" max="11012" width="11.5703125" customWidth="1"/>
    <col min="11013" max="11013" width="12.140625" customWidth="1"/>
    <col min="11014" max="11014" width="12.28515625" customWidth="1"/>
    <col min="11015" max="11015" width="12.5703125" customWidth="1"/>
    <col min="11016" max="11017" width="11" customWidth="1"/>
    <col min="11018" max="11018" width="7.5703125" customWidth="1"/>
    <col min="11266" max="11266" width="13.42578125" customWidth="1"/>
    <col min="11267" max="11268" width="11.5703125" customWidth="1"/>
    <col min="11269" max="11269" width="12.140625" customWidth="1"/>
    <col min="11270" max="11270" width="12.28515625" customWidth="1"/>
    <col min="11271" max="11271" width="12.5703125" customWidth="1"/>
    <col min="11272" max="11273" width="11" customWidth="1"/>
    <col min="11274" max="11274" width="7.5703125" customWidth="1"/>
    <col min="11522" max="11522" width="13.42578125" customWidth="1"/>
    <col min="11523" max="11524" width="11.5703125" customWidth="1"/>
    <col min="11525" max="11525" width="12.140625" customWidth="1"/>
    <col min="11526" max="11526" width="12.28515625" customWidth="1"/>
    <col min="11527" max="11527" width="12.5703125" customWidth="1"/>
    <col min="11528" max="11529" width="11" customWidth="1"/>
    <col min="11530" max="11530" width="7.5703125" customWidth="1"/>
    <col min="11778" max="11778" width="13.42578125" customWidth="1"/>
    <col min="11779" max="11780" width="11.5703125" customWidth="1"/>
    <col min="11781" max="11781" width="12.140625" customWidth="1"/>
    <col min="11782" max="11782" width="12.28515625" customWidth="1"/>
    <col min="11783" max="11783" width="12.5703125" customWidth="1"/>
    <col min="11784" max="11785" width="11" customWidth="1"/>
    <col min="11786" max="11786" width="7.5703125" customWidth="1"/>
    <col min="12034" max="12034" width="13.42578125" customWidth="1"/>
    <col min="12035" max="12036" width="11.5703125" customWidth="1"/>
    <col min="12037" max="12037" width="12.140625" customWidth="1"/>
    <col min="12038" max="12038" width="12.28515625" customWidth="1"/>
    <col min="12039" max="12039" width="12.5703125" customWidth="1"/>
    <col min="12040" max="12041" width="11" customWidth="1"/>
    <col min="12042" max="12042" width="7.5703125" customWidth="1"/>
    <col min="12290" max="12290" width="13.42578125" customWidth="1"/>
    <col min="12291" max="12292" width="11.5703125" customWidth="1"/>
    <col min="12293" max="12293" width="12.140625" customWidth="1"/>
    <col min="12294" max="12294" width="12.28515625" customWidth="1"/>
    <col min="12295" max="12295" width="12.5703125" customWidth="1"/>
    <col min="12296" max="12297" width="11" customWidth="1"/>
    <col min="12298" max="12298" width="7.5703125" customWidth="1"/>
    <col min="12546" max="12546" width="13.42578125" customWidth="1"/>
    <col min="12547" max="12548" width="11.5703125" customWidth="1"/>
    <col min="12549" max="12549" width="12.140625" customWidth="1"/>
    <col min="12550" max="12550" width="12.28515625" customWidth="1"/>
    <col min="12551" max="12551" width="12.5703125" customWidth="1"/>
    <col min="12552" max="12553" width="11" customWidth="1"/>
    <col min="12554" max="12554" width="7.5703125" customWidth="1"/>
    <col min="12802" max="12802" width="13.42578125" customWidth="1"/>
    <col min="12803" max="12804" width="11.5703125" customWidth="1"/>
    <col min="12805" max="12805" width="12.140625" customWidth="1"/>
    <col min="12806" max="12806" width="12.28515625" customWidth="1"/>
    <col min="12807" max="12807" width="12.5703125" customWidth="1"/>
    <col min="12808" max="12809" width="11" customWidth="1"/>
    <col min="12810" max="12810" width="7.5703125" customWidth="1"/>
    <col min="13058" max="13058" width="13.42578125" customWidth="1"/>
    <col min="13059" max="13060" width="11.5703125" customWidth="1"/>
    <col min="13061" max="13061" width="12.140625" customWidth="1"/>
    <col min="13062" max="13062" width="12.28515625" customWidth="1"/>
    <col min="13063" max="13063" width="12.5703125" customWidth="1"/>
    <col min="13064" max="13065" width="11" customWidth="1"/>
    <col min="13066" max="13066" width="7.5703125" customWidth="1"/>
    <col min="13314" max="13314" width="13.42578125" customWidth="1"/>
    <col min="13315" max="13316" width="11.5703125" customWidth="1"/>
    <col min="13317" max="13317" width="12.140625" customWidth="1"/>
    <col min="13318" max="13318" width="12.28515625" customWidth="1"/>
    <col min="13319" max="13319" width="12.5703125" customWidth="1"/>
    <col min="13320" max="13321" width="11" customWidth="1"/>
    <col min="13322" max="13322" width="7.5703125" customWidth="1"/>
    <col min="13570" max="13570" width="13.42578125" customWidth="1"/>
    <col min="13571" max="13572" width="11.5703125" customWidth="1"/>
    <col min="13573" max="13573" width="12.140625" customWidth="1"/>
    <col min="13574" max="13574" width="12.28515625" customWidth="1"/>
    <col min="13575" max="13575" width="12.5703125" customWidth="1"/>
    <col min="13576" max="13577" width="11" customWidth="1"/>
    <col min="13578" max="13578" width="7.5703125" customWidth="1"/>
    <col min="13826" max="13826" width="13.42578125" customWidth="1"/>
    <col min="13827" max="13828" width="11.5703125" customWidth="1"/>
    <col min="13829" max="13829" width="12.140625" customWidth="1"/>
    <col min="13830" max="13830" width="12.28515625" customWidth="1"/>
    <col min="13831" max="13831" width="12.5703125" customWidth="1"/>
    <col min="13832" max="13833" width="11" customWidth="1"/>
    <col min="13834" max="13834" width="7.5703125" customWidth="1"/>
    <col min="14082" max="14082" width="13.42578125" customWidth="1"/>
    <col min="14083" max="14084" width="11.5703125" customWidth="1"/>
    <col min="14085" max="14085" width="12.140625" customWidth="1"/>
    <col min="14086" max="14086" width="12.28515625" customWidth="1"/>
    <col min="14087" max="14087" width="12.5703125" customWidth="1"/>
    <col min="14088" max="14089" width="11" customWidth="1"/>
    <col min="14090" max="14090" width="7.5703125" customWidth="1"/>
    <col min="14338" max="14338" width="13.42578125" customWidth="1"/>
    <col min="14339" max="14340" width="11.5703125" customWidth="1"/>
    <col min="14341" max="14341" width="12.140625" customWidth="1"/>
    <col min="14342" max="14342" width="12.28515625" customWidth="1"/>
    <col min="14343" max="14343" width="12.5703125" customWidth="1"/>
    <col min="14344" max="14345" width="11" customWidth="1"/>
    <col min="14346" max="14346" width="7.5703125" customWidth="1"/>
    <col min="14594" max="14594" width="13.42578125" customWidth="1"/>
    <col min="14595" max="14596" width="11.5703125" customWidth="1"/>
    <col min="14597" max="14597" width="12.140625" customWidth="1"/>
    <col min="14598" max="14598" width="12.28515625" customWidth="1"/>
    <col min="14599" max="14599" width="12.5703125" customWidth="1"/>
    <col min="14600" max="14601" width="11" customWidth="1"/>
    <col min="14602" max="14602" width="7.5703125" customWidth="1"/>
    <col min="14850" max="14850" width="13.42578125" customWidth="1"/>
    <col min="14851" max="14852" width="11.5703125" customWidth="1"/>
    <col min="14853" max="14853" width="12.140625" customWidth="1"/>
    <col min="14854" max="14854" width="12.28515625" customWidth="1"/>
    <col min="14855" max="14855" width="12.5703125" customWidth="1"/>
    <col min="14856" max="14857" width="11" customWidth="1"/>
    <col min="14858" max="14858" width="7.5703125" customWidth="1"/>
    <col min="15106" max="15106" width="13.42578125" customWidth="1"/>
    <col min="15107" max="15108" width="11.5703125" customWidth="1"/>
    <col min="15109" max="15109" width="12.140625" customWidth="1"/>
    <col min="15110" max="15110" width="12.28515625" customWidth="1"/>
    <col min="15111" max="15111" width="12.5703125" customWidth="1"/>
    <col min="15112" max="15113" width="11" customWidth="1"/>
    <col min="15114" max="15114" width="7.5703125" customWidth="1"/>
    <col min="15362" max="15362" width="13.42578125" customWidth="1"/>
    <col min="15363" max="15364" width="11.5703125" customWidth="1"/>
    <col min="15365" max="15365" width="12.140625" customWidth="1"/>
    <col min="15366" max="15366" width="12.28515625" customWidth="1"/>
    <col min="15367" max="15367" width="12.5703125" customWidth="1"/>
    <col min="15368" max="15369" width="11" customWidth="1"/>
    <col min="15370" max="15370" width="7.5703125" customWidth="1"/>
    <col min="15618" max="15618" width="13.42578125" customWidth="1"/>
    <col min="15619" max="15620" width="11.5703125" customWidth="1"/>
    <col min="15621" max="15621" width="12.140625" customWidth="1"/>
    <col min="15622" max="15622" width="12.28515625" customWidth="1"/>
    <col min="15623" max="15623" width="12.5703125" customWidth="1"/>
    <col min="15624" max="15625" width="11" customWidth="1"/>
    <col min="15626" max="15626" width="7.5703125" customWidth="1"/>
    <col min="15874" max="15874" width="13.42578125" customWidth="1"/>
    <col min="15875" max="15876" width="11.5703125" customWidth="1"/>
    <col min="15877" max="15877" width="12.140625" customWidth="1"/>
    <col min="15878" max="15878" width="12.28515625" customWidth="1"/>
    <col min="15879" max="15879" width="12.5703125" customWidth="1"/>
    <col min="15880" max="15881" width="11" customWidth="1"/>
    <col min="15882" max="15882" width="7.5703125" customWidth="1"/>
    <col min="16130" max="16130" width="13.42578125" customWidth="1"/>
    <col min="16131" max="16132" width="11.5703125" customWidth="1"/>
    <col min="16133" max="16133" width="12.140625" customWidth="1"/>
    <col min="16134" max="16134" width="12.28515625" customWidth="1"/>
    <col min="16135" max="16135" width="12.5703125" customWidth="1"/>
    <col min="16136" max="16137" width="11" customWidth="1"/>
    <col min="16138" max="16138" width="7.5703125" customWidth="1"/>
  </cols>
  <sheetData>
    <row r="1" spans="1:16" ht="38.25" x14ac:dyDescent="0.2">
      <c r="B1" s="21" t="s">
        <v>33</v>
      </c>
      <c r="C1" s="25" t="s">
        <v>43</v>
      </c>
      <c r="D1" s="25" t="s">
        <v>44</v>
      </c>
      <c r="E1" s="21" t="s">
        <v>47</v>
      </c>
      <c r="F1" s="25" t="s">
        <v>60</v>
      </c>
      <c r="G1" s="25" t="s">
        <v>34</v>
      </c>
      <c r="H1" s="21" t="s">
        <v>52</v>
      </c>
      <c r="I1" s="21" t="s">
        <v>35</v>
      </c>
      <c r="J1" s="21"/>
    </row>
    <row r="2" spans="1:16" ht="38.25" x14ac:dyDescent="0.2">
      <c r="B2" s="22" t="s">
        <v>36</v>
      </c>
      <c r="C2" s="23" t="s">
        <v>37</v>
      </c>
      <c r="D2" s="24" t="s">
        <v>38</v>
      </c>
      <c r="E2" s="25" t="s">
        <v>46</v>
      </c>
      <c r="F2" s="26" t="s">
        <v>59</v>
      </c>
      <c r="G2" s="26" t="s">
        <v>45</v>
      </c>
      <c r="H2" s="25" t="s">
        <v>39</v>
      </c>
      <c r="I2" s="26" t="s">
        <v>40</v>
      </c>
      <c r="J2" s="26"/>
      <c r="M2" s="2"/>
      <c r="N2" s="20"/>
      <c r="O2" s="20"/>
      <c r="P2" s="20"/>
    </row>
    <row r="3" spans="1:16" x14ac:dyDescent="0.2">
      <c r="A3" s="16" t="s">
        <v>51</v>
      </c>
      <c r="B3" s="28">
        <v>-0.33593914200000002</v>
      </c>
      <c r="C3" s="28">
        <v>0.17404698099999999</v>
      </c>
      <c r="D3" s="28">
        <v>2.5253587000000001E-2</v>
      </c>
      <c r="E3" s="28">
        <v>1.1010091E-4</v>
      </c>
      <c r="F3" s="28">
        <v>-0.104936029</v>
      </c>
      <c r="G3" s="28">
        <v>6.7502226700000001E-2</v>
      </c>
      <c r="H3" s="28">
        <v>8.4805661399999996E-2</v>
      </c>
      <c r="I3" s="27">
        <f t="shared" ref="I3:I10" si="0">SUM(B3:H3)</f>
        <v>-8.9156613990000036E-2</v>
      </c>
      <c r="J3" s="27"/>
      <c r="K3" s="2" t="s">
        <v>48</v>
      </c>
      <c r="N3" s="20"/>
      <c r="O3" s="20"/>
      <c r="P3" s="20"/>
    </row>
    <row r="4" spans="1:16" ht="12.75" customHeight="1" x14ac:dyDescent="0.2">
      <c r="A4" s="16" t="s">
        <v>53</v>
      </c>
      <c r="B4" s="28">
        <v>-0.35005591899999999</v>
      </c>
      <c r="C4" s="28">
        <v>0.25840895000000003</v>
      </c>
      <c r="D4" s="28">
        <v>1.21988814E-2</v>
      </c>
      <c r="E4" s="28">
        <v>-3.4229011600000001E-3</v>
      </c>
      <c r="F4" s="28">
        <v>-0.12841678200000001</v>
      </c>
      <c r="G4" s="28">
        <v>4.8587307699999999E-2</v>
      </c>
      <c r="H4" s="28">
        <v>0.14538110500000001</v>
      </c>
      <c r="I4" s="27">
        <f t="shared" si="0"/>
        <v>-1.7319358059999984E-2</v>
      </c>
      <c r="J4" s="27"/>
      <c r="K4" s="37" t="s">
        <v>80</v>
      </c>
      <c r="L4" s="37"/>
      <c r="M4" s="37"/>
      <c r="N4" s="37"/>
      <c r="O4" s="37"/>
      <c r="P4" s="37"/>
    </row>
    <row r="5" spans="1:16" x14ac:dyDescent="0.2">
      <c r="A5" s="16" t="s">
        <v>54</v>
      </c>
      <c r="B5" s="28">
        <v>-0.33191316199999998</v>
      </c>
      <c r="C5" s="28">
        <v>0.27838822099999999</v>
      </c>
      <c r="D5" s="28">
        <v>1.94917339E-3</v>
      </c>
      <c r="E5" s="28">
        <v>-7.7623173999999996E-3</v>
      </c>
      <c r="F5" s="28">
        <v>-9.9168039999999999E-2</v>
      </c>
      <c r="G5" s="28">
        <v>1.2186791799999999E-2</v>
      </c>
      <c r="H5" s="28">
        <v>0.16053767899999999</v>
      </c>
      <c r="I5" s="27">
        <f t="shared" si="0"/>
        <v>1.4218345789999975E-2</v>
      </c>
      <c r="J5" s="27"/>
      <c r="K5" s="37"/>
      <c r="L5" s="37"/>
      <c r="M5" s="37"/>
      <c r="N5" s="37"/>
      <c r="O5" s="37"/>
      <c r="P5" s="37"/>
    </row>
    <row r="6" spans="1:16" x14ac:dyDescent="0.2">
      <c r="A6" s="16" t="s">
        <v>55</v>
      </c>
      <c r="B6" s="28">
        <v>-0.28536263099999998</v>
      </c>
      <c r="C6" s="28">
        <v>0.27020208699999998</v>
      </c>
      <c r="D6" s="28">
        <v>4.21450399E-3</v>
      </c>
      <c r="E6" s="28">
        <v>-9.5839573300000001E-3</v>
      </c>
      <c r="F6" s="28">
        <v>-5.25069653E-2</v>
      </c>
      <c r="G6" s="28">
        <v>-1.31882402E-2</v>
      </c>
      <c r="H6" s="28">
        <v>0.13150113299999999</v>
      </c>
      <c r="I6" s="27">
        <f t="shared" si="0"/>
        <v>4.5275930160000005E-2</v>
      </c>
      <c r="J6" s="27"/>
      <c r="K6" t="s">
        <v>41</v>
      </c>
    </row>
    <row r="7" spans="1:16" x14ac:dyDescent="0.2">
      <c r="A7" s="16" t="s">
        <v>58</v>
      </c>
      <c r="B7" s="28">
        <v>-0.229655574</v>
      </c>
      <c r="C7" s="28">
        <v>0.260511777</v>
      </c>
      <c r="D7" s="28">
        <v>1.9954623399999999E-3</v>
      </c>
      <c r="E7" s="28">
        <v>-6.9244347299999998E-3</v>
      </c>
      <c r="F7" s="28">
        <v>-1.32184533E-2</v>
      </c>
      <c r="G7" s="28">
        <v>-2.2274193099999999E-2</v>
      </c>
      <c r="H7" s="28">
        <v>7.9311609000000005E-2</v>
      </c>
      <c r="I7" s="27">
        <f t="shared" si="0"/>
        <v>6.9746193210000001E-2</v>
      </c>
      <c r="J7" s="27"/>
    </row>
    <row r="8" spans="1:16" x14ac:dyDescent="0.2">
      <c r="A8" s="16" t="s">
        <v>61</v>
      </c>
      <c r="B8" s="28">
        <v>-0.18126677599999999</v>
      </c>
      <c r="C8" s="28">
        <v>0.26156359499999998</v>
      </c>
      <c r="D8" s="28">
        <v>-3.3998097700000001E-3</v>
      </c>
      <c r="E8" s="28">
        <v>-4.808093E-4</v>
      </c>
      <c r="F8" s="28">
        <v>8.9945673600000005E-3</v>
      </c>
      <c r="G8" s="28">
        <v>-1.9654433700000001E-2</v>
      </c>
      <c r="H8" s="28">
        <v>2.19431785E-2</v>
      </c>
      <c r="I8" s="27">
        <f t="shared" si="0"/>
        <v>8.7699512089999987E-2</v>
      </c>
      <c r="J8" s="27"/>
    </row>
    <row r="9" spans="1:16" x14ac:dyDescent="0.2">
      <c r="A9" s="16" t="s">
        <v>62</v>
      </c>
      <c r="B9" s="28">
        <v>-0.14806418399999999</v>
      </c>
      <c r="C9" s="28">
        <v>0.27347554000000002</v>
      </c>
      <c r="D9" s="28">
        <v>-6.4652486499999998E-3</v>
      </c>
      <c r="E9" s="28">
        <v>5.8646292099999997E-3</v>
      </c>
      <c r="F9" s="28">
        <v>1.5535055000000001E-2</v>
      </c>
      <c r="G9" s="28">
        <v>-1.17250493E-2</v>
      </c>
      <c r="H9" s="28">
        <v>-2.63928485E-2</v>
      </c>
      <c r="I9" s="27">
        <f t="shared" si="0"/>
        <v>0.10222789376000001</v>
      </c>
    </row>
    <row r="10" spans="1:16" x14ac:dyDescent="0.2">
      <c r="A10" s="16" t="s">
        <v>63</v>
      </c>
      <c r="B10" s="28">
        <v>-0.130537718</v>
      </c>
      <c r="C10" s="28">
        <v>0.28949680799999999</v>
      </c>
      <c r="D10" s="28">
        <v>-5.3073335500000004E-3</v>
      </c>
      <c r="E10" s="28">
        <v>1.00662315E-2</v>
      </c>
      <c r="F10" s="28">
        <v>1.2541735599999999E-2</v>
      </c>
      <c r="G10" s="28">
        <v>-3.20286685E-3</v>
      </c>
      <c r="H10" s="28">
        <v>-5.9845971499999998E-2</v>
      </c>
      <c r="I10" s="27">
        <f t="shared" si="0"/>
        <v>0.11321088519999999</v>
      </c>
    </row>
    <row r="11" spans="1:16" x14ac:dyDescent="0.2">
      <c r="A11" s="16"/>
      <c r="B11" s="28"/>
      <c r="C11" s="28"/>
      <c r="D11" s="28"/>
      <c r="E11" s="28"/>
      <c r="F11" s="28"/>
      <c r="G11" s="28"/>
      <c r="H11" s="28"/>
      <c r="I11" s="27"/>
    </row>
    <row r="13" spans="1:16" x14ac:dyDescent="0.2">
      <c r="A13" s="16"/>
      <c r="B13" s="28"/>
      <c r="C13" s="28"/>
      <c r="D13" s="28"/>
      <c r="E13" s="28"/>
      <c r="F13" s="28"/>
      <c r="G13" s="28"/>
      <c r="H13" s="28"/>
      <c r="I13" s="27"/>
    </row>
    <row r="14" spans="1:16" x14ac:dyDescent="0.2">
      <c r="A14" s="16"/>
      <c r="B14" s="28"/>
      <c r="C14" s="28"/>
      <c r="D14" s="28"/>
      <c r="E14" s="28"/>
      <c r="F14" s="28"/>
      <c r="G14" s="28"/>
      <c r="H14" s="28"/>
      <c r="I14" s="27"/>
    </row>
    <row r="15" spans="1:16" x14ac:dyDescent="0.2">
      <c r="A15" s="16"/>
      <c r="I15" s="27"/>
    </row>
    <row r="16" spans="1:16" x14ac:dyDescent="0.2">
      <c r="A16" s="16"/>
      <c r="I16" s="27"/>
    </row>
    <row r="18" spans="1:18" x14ac:dyDescent="0.2">
      <c r="A18" s="28"/>
    </row>
    <row r="19" spans="1:18" x14ac:dyDescent="0.2">
      <c r="A19" s="28"/>
      <c r="I19" s="28"/>
    </row>
    <row r="20" spans="1:18" x14ac:dyDescent="0.2">
      <c r="A20" s="28"/>
      <c r="I20" s="28"/>
    </row>
    <row r="21" spans="1:18" x14ac:dyDescent="0.2">
      <c r="A21" s="28"/>
      <c r="I21" s="28"/>
    </row>
    <row r="22" spans="1:18" x14ac:dyDescent="0.2">
      <c r="A22" s="28"/>
      <c r="B22" s="28"/>
      <c r="C22" s="28"/>
      <c r="D22" s="28"/>
      <c r="E22" s="28"/>
      <c r="F22" s="28"/>
      <c r="G22" s="28"/>
      <c r="H22" s="28"/>
      <c r="I22" s="28"/>
    </row>
    <row r="23" spans="1:18" x14ac:dyDescent="0.2">
      <c r="A23" s="28"/>
      <c r="B23" s="28"/>
      <c r="C23" s="28"/>
      <c r="D23" s="28"/>
      <c r="E23" s="28"/>
      <c r="F23" s="28"/>
      <c r="G23" s="28"/>
      <c r="H23" s="28"/>
      <c r="I23" s="28"/>
    </row>
    <row r="24" spans="1:18" x14ac:dyDescent="0.2">
      <c r="A24" s="28"/>
      <c r="B24" s="28"/>
      <c r="C24" s="28"/>
      <c r="D24" s="28"/>
      <c r="E24" s="28"/>
      <c r="F24" s="28"/>
      <c r="G24" s="28"/>
      <c r="H24" s="28"/>
      <c r="I24" s="28"/>
    </row>
    <row r="25" spans="1:18" x14ac:dyDescent="0.2">
      <c r="A25" s="28"/>
      <c r="B25" s="28"/>
      <c r="C25" s="28"/>
      <c r="D25" s="28"/>
      <c r="E25" s="28"/>
      <c r="F25" s="28"/>
      <c r="G25" s="28"/>
      <c r="H25" s="28"/>
    </row>
    <row r="26" spans="1:18" ht="12.75" customHeight="1" x14ac:dyDescent="0.2">
      <c r="A26" s="28"/>
      <c r="B26" s="28"/>
      <c r="C26" s="28"/>
      <c r="D26" s="28"/>
      <c r="E26" s="28"/>
      <c r="F26" s="28"/>
      <c r="G26" s="28"/>
      <c r="H26" s="28"/>
    </row>
    <row r="27" spans="1:18" ht="12.75" customHeight="1" x14ac:dyDescent="0.2">
      <c r="A27" s="28"/>
      <c r="B27" s="28"/>
      <c r="C27" s="28"/>
      <c r="D27" s="28"/>
      <c r="E27" s="28"/>
      <c r="F27" s="28"/>
      <c r="G27" s="28"/>
      <c r="H27" s="28"/>
      <c r="K27" s="2" t="s">
        <v>49</v>
      </c>
    </row>
    <row r="28" spans="1:18" ht="12.75" customHeight="1" x14ac:dyDescent="0.2">
      <c r="A28" s="28"/>
      <c r="B28" s="28"/>
      <c r="C28" s="28"/>
      <c r="D28" s="28"/>
      <c r="E28" s="28"/>
      <c r="F28" s="28"/>
      <c r="G28" s="28"/>
      <c r="H28" s="28"/>
      <c r="K28" s="37" t="s">
        <v>78</v>
      </c>
      <c r="L28" s="37"/>
      <c r="M28" s="37"/>
      <c r="N28" s="37"/>
      <c r="O28" s="37"/>
      <c r="P28" s="37"/>
    </row>
    <row r="29" spans="1:18" ht="12.75" customHeight="1" x14ac:dyDescent="0.2">
      <c r="A29" s="28"/>
      <c r="B29" s="28"/>
      <c r="C29" s="28"/>
      <c r="D29" s="28"/>
      <c r="E29" s="28"/>
      <c r="F29" s="28"/>
      <c r="G29" s="28"/>
      <c r="H29" s="28"/>
      <c r="K29" s="37"/>
      <c r="L29" s="37"/>
      <c r="M29" s="37"/>
      <c r="N29" s="37"/>
      <c r="O29" s="37"/>
      <c r="P29" s="37"/>
      <c r="R29" s="20"/>
    </row>
    <row r="30" spans="1:18" ht="12.75" customHeight="1" x14ac:dyDescent="0.2">
      <c r="A30" s="28"/>
      <c r="B30" s="28"/>
      <c r="C30" s="28"/>
      <c r="D30" s="28"/>
      <c r="E30" s="28"/>
      <c r="F30" s="28"/>
      <c r="G30" s="28"/>
      <c r="H30" s="28"/>
      <c r="K30" t="s">
        <v>42</v>
      </c>
      <c r="L30" s="4"/>
      <c r="M30" s="4"/>
      <c r="N30" s="4"/>
      <c r="O30" s="4"/>
      <c r="P30" s="4"/>
      <c r="Q30" s="20"/>
    </row>
    <row r="31" spans="1:18" x14ac:dyDescent="0.2">
      <c r="A31" s="28"/>
      <c r="B31" s="28"/>
      <c r="C31" s="28"/>
      <c r="D31" s="28"/>
      <c r="E31" s="28"/>
      <c r="F31" s="28"/>
      <c r="G31" s="28"/>
      <c r="H31" s="28"/>
      <c r="N31" s="20"/>
      <c r="O31" s="20"/>
      <c r="P31" s="20"/>
    </row>
    <row r="32" spans="1:18" x14ac:dyDescent="0.2">
      <c r="A32" s="28"/>
      <c r="B32" s="5"/>
      <c r="C32" s="28"/>
      <c r="D32" s="28"/>
      <c r="E32" s="28"/>
      <c r="F32" s="28"/>
      <c r="G32" s="28"/>
      <c r="H32" s="28"/>
      <c r="R32" s="20"/>
    </row>
    <row r="33" spans="2:17" x14ac:dyDescent="0.2">
      <c r="Q33" s="20"/>
    </row>
    <row r="34" spans="2:17" x14ac:dyDescent="0.2">
      <c r="N34" s="20"/>
      <c r="O34" s="20"/>
      <c r="P34" s="20"/>
    </row>
    <row r="36" spans="2:17" x14ac:dyDescent="0.2">
      <c r="B36" s="28"/>
      <c r="C36" s="28"/>
      <c r="D36" s="28"/>
      <c r="E36" s="28"/>
      <c r="F36" s="28"/>
      <c r="G36" s="28"/>
      <c r="H36" s="28"/>
    </row>
    <row r="37" spans="2:17" x14ac:dyDescent="0.2">
      <c r="B37" s="28"/>
      <c r="C37" s="28"/>
      <c r="D37" s="28"/>
      <c r="E37" s="28"/>
      <c r="F37" s="28"/>
      <c r="G37" s="28"/>
      <c r="H37" s="28"/>
    </row>
    <row r="38" spans="2:17" x14ac:dyDescent="0.2">
      <c r="B38" s="28"/>
      <c r="C38" s="28"/>
      <c r="D38" s="28"/>
      <c r="E38" s="28"/>
      <c r="F38" s="28"/>
      <c r="G38" s="28"/>
      <c r="H38" s="28"/>
    </row>
    <row r="39" spans="2:17" x14ac:dyDescent="0.2">
      <c r="B39" s="28"/>
      <c r="C39" s="28"/>
      <c r="D39" s="28"/>
      <c r="E39" s="28"/>
      <c r="F39" s="28"/>
      <c r="G39" s="28"/>
      <c r="H39" s="28"/>
    </row>
    <row r="40" spans="2:17" x14ac:dyDescent="0.2">
      <c r="B40" s="28"/>
      <c r="C40" s="28"/>
      <c r="D40" s="28"/>
      <c r="E40" s="28"/>
      <c r="F40" s="28"/>
      <c r="G40" s="28"/>
      <c r="H40" s="28"/>
    </row>
    <row r="41" spans="2:17" x14ac:dyDescent="0.2">
      <c r="B41" s="28"/>
      <c r="C41" s="28"/>
      <c r="D41" s="28"/>
      <c r="E41" s="28"/>
      <c r="F41" s="28"/>
      <c r="G41" s="28"/>
      <c r="H41" s="28"/>
    </row>
    <row r="42" spans="2:17" x14ac:dyDescent="0.2">
      <c r="B42" s="28"/>
      <c r="C42" s="28"/>
      <c r="D42" s="28"/>
      <c r="E42" s="28"/>
      <c r="F42" s="28"/>
      <c r="G42" s="28"/>
      <c r="H42" s="28"/>
    </row>
    <row r="44" spans="2:17" x14ac:dyDescent="0.2">
      <c r="B44" s="28"/>
      <c r="C44" s="28"/>
      <c r="D44" s="28"/>
      <c r="E44" s="28"/>
      <c r="F44" s="28"/>
      <c r="G44" s="28"/>
      <c r="H44" s="28"/>
      <c r="I44" s="28"/>
    </row>
    <row r="45" spans="2:17" x14ac:dyDescent="0.2">
      <c r="B45" s="28"/>
      <c r="C45" s="28"/>
      <c r="D45" s="28"/>
      <c r="E45" s="28"/>
      <c r="F45" s="28"/>
      <c r="G45" s="28"/>
      <c r="H45" s="28"/>
      <c r="I45" s="28"/>
    </row>
    <row r="46" spans="2:17" x14ac:dyDescent="0.2">
      <c r="B46" s="28"/>
      <c r="C46" s="28"/>
      <c r="D46" s="28"/>
      <c r="E46" s="28"/>
      <c r="F46" s="28"/>
      <c r="G46" s="28"/>
      <c r="H46" s="28"/>
      <c r="I46" s="28"/>
    </row>
    <row r="47" spans="2:17" x14ac:dyDescent="0.2">
      <c r="B47" s="28"/>
      <c r="C47" s="28"/>
      <c r="D47" s="28"/>
      <c r="E47" s="28"/>
      <c r="F47" s="28"/>
      <c r="G47" s="28"/>
      <c r="H47" s="28"/>
      <c r="I47" s="28"/>
    </row>
    <row r="48" spans="2:17" x14ac:dyDescent="0.2">
      <c r="B48" s="28"/>
      <c r="C48" s="28"/>
      <c r="D48" s="28"/>
      <c r="E48" s="28"/>
      <c r="F48" s="28"/>
      <c r="G48" s="28"/>
      <c r="H48" s="28"/>
      <c r="I48" s="28"/>
    </row>
  </sheetData>
  <mergeCells count="2">
    <mergeCell ref="K28:P29"/>
    <mergeCell ref="K4:P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Graf II.3.1</vt:lpstr>
      <vt:lpstr>Graf II.3.2</vt:lpstr>
      <vt:lpstr>Graf II.3.3</vt:lpstr>
      <vt:lpstr>Graf II.3.4</vt:lpstr>
      <vt:lpstr>Graf II.3.5</vt:lpstr>
      <vt:lpstr>Graf II.3.6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2010-08-10T05:52:31Z</cp:lastPrinted>
  <dcterms:created xsi:type="dcterms:W3CDTF">2006-04-13T13:43:20Z</dcterms:created>
  <dcterms:modified xsi:type="dcterms:W3CDTF">2020-02-12T15:01:22Z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