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1955" yWindow="0" windowWidth="12045" windowHeight="12900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 " sheetId="20" r:id="rId5"/>
    <sheet name="Graf III.1.3" sheetId="19" r:id="rId6"/>
    <sheet name="Graf III.1.4" sheetId="27" r:id="rId7"/>
    <sheet name="Graf III.1.5" sheetId="34" r:id="rId8"/>
    <sheet name="Graf III.1.6" sheetId="37" r:id="rId9"/>
    <sheet name="Graf III.1.7" sheetId="31" r:id="rId10"/>
    <sheet name="Graf III.1.8" sheetId="32" r:id="rId11"/>
    <sheet name="Graf III.1.9" sheetId="39" r:id="rId12"/>
    <sheet name="Graf III.1.10" sheetId="3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5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5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5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5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5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5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5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5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5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5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5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5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5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5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5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5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5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5" hidden="1">[2]řady_sloupce!#REF!</definedName>
    <definedName name="_42__123Graph_ACHART_27" hidden="1">'[5] data'!$C$54:$C$67</definedName>
    <definedName name="_42__123Graph_CCHART_2" localSheetId="6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5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5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5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5" hidden="1">[2]řady_sloupce!$E$2:$E$14</definedName>
    <definedName name="_494__123Graph_BCHART_6" hidden="1">[11]JMN!$B$2:$B$17</definedName>
    <definedName name="_5__123Graph_ACHART_2" localSheetId="5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5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5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5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5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5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5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5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5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5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5" hidden="1">[2]řady_sloupce!$C$9:$S$9</definedName>
    <definedName name="_690__123Graph_CCHART_42" hidden="1">[5]grafy!$X$124:$X$126</definedName>
    <definedName name="_7__123Graph_ACHART_3" localSheetId="5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5" hidden="1">[2]řady_sloupce!#REF!</definedName>
    <definedName name="_72__123Graph_ACHART_42" hidden="1">[5]grafy!$U$124:$U$126</definedName>
    <definedName name="_72__123Graph_ECHART_2" localSheetId="6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5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5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5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5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5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5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5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5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5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5" hidden="1">[2]řady_sloupce!$E$5:$E$43</definedName>
    <definedName name="_90__123Graph_XCHART_4" hidden="1">[2]řady_sloupce!$A$5:$A$43</definedName>
    <definedName name="_91__123Graph_XCHART_7" localSheetId="5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6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6" hidden="1">[16]diferencial!$E$257:$E$381</definedName>
    <definedName name="ee" hidden="1">[16]diferencial!$E$257:$E$381</definedName>
    <definedName name="f" hidden="1">[18]D!$E$33:$E$38</definedName>
    <definedName name="ff" localSheetId="6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5">'Graf III.1.3'!$A$3:$D$13</definedName>
    <definedName name="qq" localSheetId="6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6" hidden="1">[2]řady_sloupce!#REF!</definedName>
    <definedName name="zz" hidden="1">[2]řady_sloupce!#REF!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7" l="1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3" i="37"/>
</calcChain>
</file>

<file path=xl/sharedStrings.xml><?xml version="1.0" encoding="utf-8"?>
<sst xmlns="http://schemas.openxmlformats.org/spreadsheetml/2006/main" count="404" uniqueCount="242">
  <si>
    <t>(meziroční změny v %)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</si>
  <si>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</si>
  <si>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</si>
  <si>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</si>
  <si>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</si>
  <si>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</si>
  <si>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</si>
  <si>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</si>
  <si>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</si>
  <si>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</si>
  <si>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</si>
  <si>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</si>
  <si>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</si>
  <si>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</si>
  <si>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</si>
  <si>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</si>
  <si>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</si>
  <si>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</si>
  <si>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</si>
  <si>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</si>
  <si>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</si>
  <si>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</si>
  <si>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</si>
  <si>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</si>
  <si>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</si>
  <si>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</si>
  <si>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</si>
  <si>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</si>
  <si>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</si>
  <si>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</si>
  <si>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</si>
  <si>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</si>
  <si>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</si>
  <si>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</si>
  <si>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</si>
  <si>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</si>
  <si>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</si>
  <si>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</si>
  <si>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</si>
  <si>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</si>
  <si>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</si>
  <si>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</si>
  <si>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</si>
  <si>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</si>
  <si>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</si>
  <si>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</si>
  <si>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</si>
  <si>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</si>
  <si>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</si>
  <si>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>(meziročně v %)</t>
  </si>
  <si>
    <t xml:space="preserve">(year on year in %) </t>
  </si>
  <si>
    <t xml:space="preserve">  1/15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</si>
  <si>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</si>
  <si>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</si>
  <si>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</si>
  <si>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</si>
  <si>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</si>
  <si>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</si>
  <si>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(p – prognóza, s – skutečnost)</t>
  </si>
  <si>
    <t>Graf III.1.1  Srovnání prognózy celkové inflace se skutečností</t>
  </si>
  <si>
    <t>Chart III.1.1  Forecast versus actual headline inflation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</si>
  <si>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</si>
  <si>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</si>
  <si>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</si>
  <si>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</si>
  <si>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</si>
  <si>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</si>
  <si>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</si>
  <si>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</si>
  <si>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</si>
  <si>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</si>
  <si>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</si>
  <si>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</si>
  <si>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</si>
  <si>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</si>
  <si>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</si>
  <si>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</si>
  <si>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</si>
  <si>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</si>
  <si>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</si>
  <si>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</si>
  <si>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</si>
  <si>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</si>
  <si>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</si>
  <si>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</si>
  <si>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</si>
  <si>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</si>
  <si>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</si>
  <si>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</si>
  <si>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</si>
  <si>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</si>
  <si>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</si>
  <si>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</si>
  <si>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</si>
  <si>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</si>
  <si>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</si>
  <si>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</si>
  <si>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</si>
  <si>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</si>
  <si>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</si>
  <si>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</si>
  <si>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</si>
  <si>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</si>
  <si>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</si>
  <si>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</si>
  <si>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</si>
  <si>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Nabídkové ceny bytů</t>
  </si>
  <si>
    <t>Realizované ceny bytů podle daňových přiznání</t>
  </si>
  <si>
    <t>of which: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</si>
  <si>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</si>
  <si>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</si>
  <si>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</si>
  <si>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</si>
  <si>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</si>
  <si>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</si>
  <si>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</si>
  <si>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</si>
  <si>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</si>
  <si>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</si>
  <si>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</si>
  <si>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</si>
  <si>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</si>
  <si>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</si>
  <si>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</si>
  <si>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</si>
  <si>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</si>
  <si>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</si>
  <si>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</si>
  <si>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</si>
  <si>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Total PPI</t>
  </si>
  <si>
    <t>Manufacture of food</t>
  </si>
  <si>
    <t xml:space="preserve">Manufacture of metals </t>
  </si>
  <si>
    <t>Raw materials and energy</t>
  </si>
  <si>
    <t>a) ve stálých cenách</t>
  </si>
  <si>
    <t>b) sezonně očištěno</t>
  </si>
  <si>
    <t>b) seasonally adjusted</t>
  </si>
  <si>
    <t>a) at constant prices</t>
  </si>
  <si>
    <t>Food</t>
  </si>
  <si>
    <t>Mineral fuels</t>
  </si>
  <si>
    <t>Agricultural producer prices</t>
  </si>
  <si>
    <t>Note: Food also includes beverages and tobacco.</t>
  </si>
  <si>
    <t>Administered prices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</si>
  <si>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</si>
  <si>
    <t>CPI inflation</t>
  </si>
  <si>
    <t>CPIH inflation</t>
  </si>
  <si>
    <t>Inflace CPI</t>
  </si>
  <si>
    <t>Inflace CPIH</t>
  </si>
  <si>
    <t>I/10</t>
  </si>
  <si>
    <t>I/11</t>
  </si>
  <si>
    <t>I/12</t>
  </si>
  <si>
    <t>Mon. policy-relevant inflation</t>
  </si>
  <si>
    <t>Graf III.1.2  Struktura inflace</t>
  </si>
  <si>
    <t>Chart III.1.2  Structure of inflation</t>
  </si>
  <si>
    <t xml:space="preserve">Graf III.1.3  Jádrová inflace  </t>
  </si>
  <si>
    <t>Chart III.1.3  Core inflation</t>
  </si>
  <si>
    <t>Graf III.1.4  Ceny potravin, regulované ceny a ceny pohonných hmot</t>
  </si>
  <si>
    <t>Chart III.1.4  Food prices, administered prices and fuel prices</t>
  </si>
  <si>
    <t>(p – prediction, o – outturn)</t>
  </si>
  <si>
    <t>a) seasonally adjusted</t>
  </si>
  <si>
    <t>b) in market sectors</t>
  </si>
  <si>
    <t>I/18</t>
  </si>
  <si>
    <t xml:space="preserve">  1/18</t>
  </si>
  <si>
    <t xml:space="preserve"> 1/18</t>
  </si>
  <si>
    <t>II/18</t>
  </si>
  <si>
    <t>Graf III.1.5  Realizované a nabídkové ceny bydlení</t>
  </si>
  <si>
    <t>Chart III.1.5  Transaction and asking prices of housing</t>
  </si>
  <si>
    <t>Chart III.1.6  The experimental CPIH price index</t>
  </si>
  <si>
    <t>Graf III.1.6  Experimentální cenový index CPIH</t>
  </si>
  <si>
    <t>Graf III.1.7  Dovozní ceny</t>
  </si>
  <si>
    <t>Chart III.1.7  Import prices</t>
  </si>
  <si>
    <t>Graf III.1.8  Ceny průmyslových výrobců</t>
  </si>
  <si>
    <t>Chart III.1.8  Industrial producer prices</t>
  </si>
  <si>
    <t>Graf III.1.9  Ceny zemědělských výrobců</t>
  </si>
  <si>
    <t>Chart III.1.9  Agricultural producer prices</t>
  </si>
  <si>
    <t>Chart III.1.10  Market services prices in the business sector and construction work prices</t>
  </si>
  <si>
    <t>Graf III.1.10  Ceny tržních služeb pro podnikatelskou sféru a ceny stavebních prací</t>
  </si>
  <si>
    <t>III/18</t>
  </si>
  <si>
    <t>Kurz CZK/EUR</t>
  </si>
  <si>
    <r>
      <t xml:space="preserve">Reálný HDP </t>
    </r>
    <r>
      <rPr>
        <vertAlign val="superscript"/>
        <sz val="10"/>
        <rFont val="Arial"/>
        <family val="2"/>
        <charset val="238"/>
      </rPr>
      <t>a)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</si>
  <si>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b)</t>
    </r>
  </si>
  <si>
    <t>a) sezonně očištěno</t>
  </si>
  <si>
    <t>b) v tržních odvětvích</t>
  </si>
  <si>
    <r>
      <t>Real GDP</t>
    </r>
    <r>
      <rPr>
        <vertAlign val="superscript"/>
        <sz val="10"/>
        <rFont val="Arial"/>
        <family val="2"/>
        <charset val="238"/>
      </rPr>
      <t>a)</t>
    </r>
  </si>
  <si>
    <r>
      <t>Nominal wages</t>
    </r>
    <r>
      <rPr>
        <vertAlign val="superscript"/>
        <sz val="10"/>
        <rFont val="Arial"/>
        <family val="2"/>
        <charset val="238"/>
      </rPr>
      <t>b)</t>
    </r>
  </si>
  <si>
    <t>CZK/EUR exchange rate</t>
  </si>
  <si>
    <t>IV/18</t>
  </si>
  <si>
    <t>(meziroční změny v %, není-li uvedeno jinak,  
p – předpoklad, s – skutečnost)</t>
  </si>
  <si>
    <t>Products</t>
  </si>
  <si>
    <t>I/19</t>
  </si>
  <si>
    <t xml:space="preserve">  1/19</t>
  </si>
  <si>
    <t xml:space="preserve"> 1/19</t>
  </si>
  <si>
    <t>II/19</t>
  </si>
  <si>
    <t>Poznámka: Ceny potravin zahrnují také ceny alkoholických nápojů a tabáku. Příspěvek primárních dopadů změn nepřímých daní se týká neregulovaných cen.</t>
  </si>
  <si>
    <t>(annual percentage changes unless otherwise indicated;                  p – prediction, o – outturn)</t>
  </si>
  <si>
    <t>Note: Food prices also include prices of alcoholic beverages and tobacco. The contribution of the first-round effects of changes to indirect taxes relates to non-administered prices.</t>
  </si>
  <si>
    <t>III/19</t>
  </si>
  <si>
    <t>IR III/2018 forecast</t>
  </si>
  <si>
    <t>Prognóza ze ZoI III/2018</t>
  </si>
  <si>
    <t>IV/19</t>
  </si>
  <si>
    <t>Skutečnost   4. čtvrtletí 2019</t>
  </si>
  <si>
    <t>Prognóza    ZoI III/2018</t>
  </si>
  <si>
    <t>2019 Q4 outturn</t>
  </si>
  <si>
    <t>c) výhled efektivního ukazatele ze ZoI III/2018</t>
  </si>
  <si>
    <t>c)  IR III/2018 outlook for effective indicator</t>
  </si>
  <si>
    <r>
      <t xml:space="preserve">Příspěvek 
k celkovému rozdílu </t>
    </r>
    <r>
      <rPr>
        <b/>
        <vertAlign val="superscript"/>
        <sz val="10"/>
        <rFont val="Arial"/>
        <family val="2"/>
        <charset val="238"/>
      </rPr>
      <t>c)</t>
    </r>
  </si>
  <si>
    <r>
      <t>c)</t>
    </r>
    <r>
      <rPr>
        <sz val="8"/>
        <rFont val="Arial"/>
        <family val="2"/>
        <charset val="238"/>
      </rPr>
      <t xml:space="preserve"> Celkový rozdíl nemusí odpovídat z důvodu zaokrouhlení.</t>
    </r>
  </si>
  <si>
    <r>
      <t>Contribution    to total difference</t>
    </r>
    <r>
      <rPr>
        <b/>
        <vertAlign val="superscript"/>
        <sz val="10"/>
        <rFont val="Arial"/>
        <family val="2"/>
        <charset val="238"/>
      </rPr>
      <t>c)</t>
    </r>
  </si>
  <si>
    <t>House Price Index</t>
  </si>
  <si>
    <t xml:space="preserve">Ceny bytových nemovitostí </t>
  </si>
  <si>
    <t>Realizované ceny starších bytů (šetření)</t>
  </si>
  <si>
    <t>Differences</t>
  </si>
  <si>
    <t>Rozdíly</t>
  </si>
  <si>
    <t>V průběhu roku 2019 se zvýraznila kladná odchylka skutečné inflace od prognózy</t>
  </si>
  <si>
    <t>Očekávání předčil jak růst regulovaných cen a cen potravin, tak i jádrová inflace</t>
  </si>
  <si>
    <t>Zahraniční ekonomická aktivita rostla oproti prognóze znatelně pomaleji</t>
  </si>
  <si>
    <t xml:space="preserve">Měnové podmínky byly více uvolněné v kurzové složce a naopak přísnější v úrokové složce </t>
  </si>
  <si>
    <t xml:space="preserve">Inflace v závěru loňského roku vzrostla lehce nad 3 %, k růstu cen přispěly všechny složky s výjimkou cen pohonných hmot </t>
  </si>
  <si>
    <t>Dynamika regulovaných cen se během čtvrtého čtvrtletí dále zvýšila, rovněž růst cen potravin v závěru roku zrychlil</t>
  </si>
  <si>
    <t>Růst realizovaných i nabídkových cen bytů v průběhu loňského roku dále zvolňoval, zůstával však nadále svižný</t>
  </si>
  <si>
    <t>Index CPIH si ve třetím čtvrtletí stejně jako spotřebitelské ceny udržel vysokou růstovou dynamiku z předchozího čtvrtletí</t>
  </si>
  <si>
    <t>Za prohlubujícím se poklesem dovozních cen stály příspěvky cen minerálních paliv, výrobků a polotovarů</t>
  </si>
  <si>
    <t xml:space="preserve">Růst cen průmyslových výrobců po předchozím delším zpomalování zrychlil ke 2 %, a to zejména vlivem zvýšení příspěvku cen surovin a energií  </t>
  </si>
  <si>
    <t>Růst cen stavebních prací pokračuje v rychlém tempu, dynamika cen tržních služeb zůstává rovněž robustní</t>
  </si>
  <si>
    <t>The positive deviation of actual inflation from the forecast increased during 2019</t>
  </si>
  <si>
    <t>Administered price inflation, food price inflation and core inflation all exceeded expectations</t>
  </si>
  <si>
    <t>External economic activity grew appreciably more slowly than forecasted</t>
  </si>
  <si>
    <t>The monetary conditions were easier in the exchange rate component and tighter in the interest rate component</t>
  </si>
  <si>
    <t>Inflation rose slightly above 3% at the end of last year, with all components except fuel prices contributing to the price growth</t>
  </si>
  <si>
    <t>Core inflation remained elevated, amid contrary movements in non-tradables and tradables inflation</t>
  </si>
  <si>
    <t>Administered price inflation increased further during Q4, while food price inflation also picked up at the end of the year</t>
  </si>
  <si>
    <t>Growth in transaction and asking prices of apartments slowed further last year but remained brisk</t>
  </si>
  <si>
    <t>Just like consumer prices, the CPIH index maintained the previous quarter’s high growth momentum in Q3</t>
  </si>
  <si>
    <t>The deepening decline in import prices was due to the contributions of prices of mineral fuels, products and semi-finished products</t>
  </si>
  <si>
    <t>Crop product prices dropped sharply, while livestock product prices continued to grow apace</t>
  </si>
  <si>
    <t>Construction work prices continue to grow briskly, while growth in market services prices also remains robust</t>
  </si>
  <si>
    <r>
      <t>c)</t>
    </r>
    <r>
      <rPr>
        <sz val="8"/>
        <rFont val="Arial"/>
        <family val="2"/>
        <charset val="238"/>
      </rPr>
      <t xml:space="preserve"> Figures may not add up owing to rounding.</t>
    </r>
  </si>
  <si>
    <t>Following a previous lengthy decline, industrial producer price inflation increased to 2%, mainly due to growth in the contribution of prices of raw materials and energy</t>
  </si>
  <si>
    <t>Jádrová inflace se držela na zvýšených hodnotách, a to při protisměrném pohybu meziročních změn cen neobchodovatelných a obchodovatelných statků</t>
  </si>
  <si>
    <t>Ceny rostlinných produktů se výrazně propadly, zatímco ceny živočišných výrobků dále svižně rostly</t>
  </si>
  <si>
    <t>Apartment transaction prices (returns)</t>
  </si>
  <si>
    <t>Apartment transaction prices (survey)</t>
  </si>
  <si>
    <t>Apartment asking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</si>
</sst>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US$&quot;#,##0;\-&quot;US$&quot;#,##0"/>
    <numFmt numFmtId="165" formatCode="&quot;US$&quot;#,##0.00;\-&quot;US$&quot;#,##0.00"/>
    <numFmt numFmtId="166" formatCode="0.0_ ;\-0.0\ "/>
    <numFmt numFmtId="167" formatCode="0.0"/>
    <numFmt numFmtId="168" formatCode="0.00000"/>
    <numFmt numFmtId="169" formatCode="#,##0__;\-\ #,##0__;* "/>
    <numFmt numFmtId="170" formatCode="_-* #,##0\ _K_č_s_-;\-* #,##0\ _K_č_s_-;_-* &quot;-&quot;\ _K_č_s_-;_-@_-"/>
    <numFmt numFmtId="171" formatCode="#,##0.0"/>
    <numFmt numFmtId="172" formatCode="0.000"/>
    <numFmt numFmtId="173" formatCode="0.0000"/>
    <numFmt numFmtId="174" formatCode="0.0_)"/>
    <numFmt numFmtId="175" formatCode="0.0000000000"/>
    <numFmt numFmtId="176" formatCode="0.0000000000000"/>
  </numFmts>
  <fonts count="75">
    <font>
      <sz val="10"/>
      <name val="Arial"/>
      <charset val="238"/>
    </font>
    <font>
      <sz val="11"/>
      <color theme="1"/>
      <name val="Arial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Arial"/>
      <family val="2"/>
      <charset val="238"/>
      <scheme val="maj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b/>
      <sz val="11"/>
      <color theme="3"/>
      <name val="Arial"/>
      <family val="2"/>
      <charset val="238"/>
      <scheme val="minor"/>
    </font>
    <font>
      <sz val="11"/>
      <color rgb="FF006100"/>
      <name val="Arial"/>
      <family val="2"/>
      <charset val="238"/>
      <scheme val="minor"/>
    </font>
    <font>
      <sz val="11"/>
      <color rgb="FF9C0006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1"/>
      <color rgb="FF3F3F76"/>
      <name val="Arial"/>
      <family val="2"/>
      <charset val="238"/>
      <scheme val="minor"/>
    </font>
    <font>
      <b/>
      <sz val="11"/>
      <color rgb="FF3F3F3F"/>
      <name val="Arial"/>
      <family val="2"/>
      <charset val="238"/>
      <scheme val="minor"/>
    </font>
    <font>
      <b/>
      <sz val="11"/>
      <color rgb="FFFA7D00"/>
      <name val="Arial"/>
      <family val="2"/>
      <charset val="238"/>
      <scheme val="minor"/>
    </font>
    <font>
      <sz val="11"/>
      <color rgb="FFFA7D00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sz val="11"/>
      <color rgb="FFFF0000"/>
      <name val="Arial"/>
      <family val="2"/>
      <charset val="238"/>
      <scheme val="minor"/>
    </font>
    <font>
      <i/>
      <sz val="11"/>
      <color rgb="FF7F7F7F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1"/>
      <color theme="0"/>
      <name val="Arial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Arial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10"/>
      <name val="Frutiger LT Pro 45 Light"/>
      <family val="2"/>
      <charset val="238"/>
    </font>
    <font>
      <sz val="10"/>
      <name val="Cambria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vertAlign val="superscript"/>
      <sz val="10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4" fontId="37" fillId="0" borderId="0" applyProtection="0">
      <alignment vertical="center"/>
    </xf>
    <xf numFmtId="0" fontId="1" fillId="12" borderId="0" applyNumberFormat="0" applyBorder="0" applyAlignment="0" applyProtection="0"/>
    <xf numFmtId="0" fontId="3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44" borderId="0" applyNumberFormat="0" applyBorder="0" applyAlignment="0" applyProtection="0"/>
    <xf numFmtId="0" fontId="1" fillId="33" borderId="0" applyNumberFormat="0" applyBorder="0" applyAlignment="0" applyProtection="0"/>
    <xf numFmtId="0" fontId="35" fillId="14" borderId="0" applyNumberFormat="0" applyBorder="0" applyAlignment="0" applyProtection="0"/>
    <xf numFmtId="0" fontId="39" fillId="45" borderId="0" applyNumberFormat="0" applyBorder="0" applyAlignment="0" applyProtection="0"/>
    <xf numFmtId="0" fontId="35" fillId="18" borderId="0" applyNumberFormat="0" applyBorder="0" applyAlignment="0" applyProtection="0"/>
    <xf numFmtId="0" fontId="39" fillId="42" borderId="0" applyNumberFormat="0" applyBorder="0" applyAlignment="0" applyProtection="0"/>
    <xf numFmtId="0" fontId="35" fillId="22" borderId="0" applyNumberFormat="0" applyBorder="0" applyAlignment="0" applyProtection="0"/>
    <xf numFmtId="0" fontId="39" fillId="43" borderId="0" applyNumberFormat="0" applyBorder="0" applyAlignment="0" applyProtection="0"/>
    <xf numFmtId="0" fontId="35" fillId="26" borderId="0" applyNumberFormat="0" applyBorder="0" applyAlignment="0" applyProtection="0"/>
    <xf numFmtId="0" fontId="39" fillId="46" borderId="0" applyNumberFormat="0" applyBorder="0" applyAlignment="0" applyProtection="0"/>
    <xf numFmtId="0" fontId="35" fillId="30" borderId="0" applyNumberFormat="0" applyBorder="0" applyAlignment="0" applyProtection="0"/>
    <xf numFmtId="0" fontId="39" fillId="47" borderId="0" applyNumberFormat="0" applyBorder="0" applyAlignment="0" applyProtection="0"/>
    <xf numFmtId="0" fontId="35" fillId="34" borderId="0" applyNumberFormat="0" applyBorder="0" applyAlignment="0" applyProtection="0"/>
    <xf numFmtId="0" fontId="39" fillId="48" borderId="0" applyNumberFormat="0" applyBorder="0" applyAlignment="0" applyProtection="0"/>
    <xf numFmtId="16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40" fillId="0" borderId="14" applyNumberFormat="0" applyFill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1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71" fontId="3" fillId="0" borderId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42" fillId="2" borderId="0"/>
    <xf numFmtId="2" fontId="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5" fillId="36" borderId="0" applyNumberFormat="0" applyBorder="0" applyAlignment="0" applyProtection="0"/>
    <xf numFmtId="0" fontId="31" fillId="9" borderId="11" applyNumberFormat="0" applyAlignment="0" applyProtection="0"/>
    <xf numFmtId="0" fontId="46" fillId="49" borderId="15" applyNumberFormat="0" applyAlignment="0" applyProtection="0"/>
    <xf numFmtId="164" fontId="3" fillId="0" borderId="0" applyFont="0" applyFill="0" applyBorder="0" applyAlignment="0" applyProtection="0"/>
    <xf numFmtId="165" fontId="42" fillId="2" borderId="0"/>
    <xf numFmtId="0" fontId="21" fillId="0" borderId="5" applyNumberFormat="0" applyFill="0" applyAlignment="0" applyProtection="0"/>
    <xf numFmtId="0" fontId="47" fillId="0" borderId="16" applyNumberFormat="0" applyFill="0" applyAlignment="0" applyProtection="0"/>
    <xf numFmtId="0" fontId="22" fillId="0" borderId="6" applyNumberFormat="0" applyFill="0" applyAlignment="0" applyProtection="0"/>
    <xf numFmtId="0" fontId="48" fillId="0" borderId="17" applyNumberFormat="0" applyFill="0" applyAlignment="0" applyProtection="0"/>
    <xf numFmtId="0" fontId="23" fillId="0" borderId="7" applyNumberFormat="0" applyFill="0" applyAlignment="0" applyProtection="0"/>
    <xf numFmtId="0" fontId="4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1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0" fillId="0" borderId="10" applyNumberFormat="0" applyFill="0" applyAlignment="0" applyProtection="0"/>
    <xf numFmtId="0" fontId="53" fillId="0" borderId="20" applyNumberFormat="0" applyFill="0" applyAlignment="0" applyProtection="0"/>
    <xf numFmtId="0" fontId="24" fillId="4" borderId="0" applyNumberFormat="0" applyBorder="0" applyAlignment="0" applyProtection="0"/>
    <xf numFmtId="0" fontId="54" fillId="37" borderId="0" applyNumberFormat="0" applyBorder="0" applyAlignment="0" applyProtection="0"/>
    <xf numFmtId="0" fontId="6" fillId="0" borderId="0"/>
    <xf numFmtId="14" fontId="37" fillId="0" borderId="0" applyProtection="0">
      <alignment vertical="center"/>
    </xf>
    <xf numFmtId="14" fontId="55" fillId="0" borderId="0" applyProtection="0">
      <alignment vertical="center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7" borderId="8" applyNumberFormat="0" applyAlignment="0" applyProtection="0"/>
    <xf numFmtId="0" fontId="57" fillId="40" borderId="21" applyNumberFormat="0" applyAlignment="0" applyProtection="0"/>
    <xf numFmtId="0" fontId="29" fillId="8" borderId="8" applyNumberFormat="0" applyAlignment="0" applyProtection="0"/>
    <xf numFmtId="0" fontId="58" fillId="52" borderId="21" applyNumberFormat="0" applyAlignment="0" applyProtection="0"/>
    <xf numFmtId="0" fontId="28" fillId="8" borderId="9" applyNumberFormat="0" applyAlignment="0" applyProtection="0"/>
    <xf numFmtId="0" fontId="59" fillId="52" borderId="22" applyNumberFormat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9" fillId="53" borderId="0" applyNumberFormat="0" applyBorder="0" applyAlignment="0" applyProtection="0"/>
    <xf numFmtId="0" fontId="35" fillId="15" borderId="0" applyNumberFormat="0" applyBorder="0" applyAlignment="0" applyProtection="0"/>
    <xf numFmtId="0" fontId="39" fillId="54" borderId="0" applyNumberFormat="0" applyBorder="0" applyAlignment="0" applyProtection="0"/>
    <xf numFmtId="0" fontId="35" fillId="19" borderId="0" applyNumberFormat="0" applyBorder="0" applyAlignment="0" applyProtection="0"/>
    <xf numFmtId="0" fontId="39" fillId="55" borderId="0" applyNumberFormat="0" applyBorder="0" applyAlignment="0" applyProtection="0"/>
    <xf numFmtId="0" fontId="35" fillId="23" borderId="0" applyNumberFormat="0" applyBorder="0" applyAlignment="0" applyProtection="0"/>
    <xf numFmtId="0" fontId="39" fillId="46" borderId="0" applyNumberFormat="0" applyBorder="0" applyAlignment="0" applyProtection="0"/>
    <xf numFmtId="0" fontId="35" fillId="27" borderId="0" applyNumberFormat="0" applyBorder="0" applyAlignment="0" applyProtection="0"/>
    <xf numFmtId="0" fontId="39" fillId="47" borderId="0" applyNumberFormat="0" applyBorder="0" applyAlignment="0" applyProtection="0"/>
    <xf numFmtId="0" fontId="35" fillId="31" borderId="0" applyNumberFormat="0" applyBorder="0" applyAlignment="0" applyProtection="0"/>
    <xf numFmtId="0" fontId="39" fillId="56" borderId="0" applyNumberFormat="0" applyBorder="0" applyAlignment="0" applyProtection="0"/>
    <xf numFmtId="0" fontId="3" fillId="0" borderId="0"/>
    <xf numFmtId="0" fontId="3" fillId="0" borderId="0"/>
    <xf numFmtId="0" fontId="36" fillId="0" borderId="0"/>
    <xf numFmtId="14" fontId="37" fillId="0" borderId="0" applyProtection="0">
      <alignment vertical="center"/>
    </xf>
    <xf numFmtId="174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7" fontId="0" fillId="0" borderId="0" xfId="0" applyNumberFormat="1"/>
    <xf numFmtId="0" fontId="6" fillId="0" borderId="0" xfId="0" applyFont="1" applyAlignment="1"/>
    <xf numFmtId="0" fontId="0" fillId="0" borderId="0" xfId="0" applyAlignment="1"/>
    <xf numFmtId="166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7" fontId="9" fillId="0" borderId="0" xfId="0" applyNumberFormat="1" applyFont="1" applyAlignment="1">
      <alignment horizontal="right"/>
    </xf>
    <xf numFmtId="167" fontId="9" fillId="0" borderId="0" xfId="6" applyNumberFormat="1" applyFont="1" applyFill="1" applyAlignment="1">
      <alignment horizontal="right"/>
    </xf>
    <xf numFmtId="0" fontId="8" fillId="0" borderId="0" xfId="6" applyFont="1"/>
    <xf numFmtId="167" fontId="11" fillId="0" borderId="0" xfId="6" applyNumberFormat="1" applyFont="1" applyAlignment="1">
      <alignment horizontal="center"/>
    </xf>
    <xf numFmtId="167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7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8" fontId="3" fillId="0" borderId="0" xfId="8" applyNumberFormat="1"/>
    <xf numFmtId="0" fontId="6" fillId="0" borderId="0" xfId="8" applyFont="1" applyAlignment="1">
      <alignment horizontal="center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7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3" fillId="0" borderId="0" xfId="6" applyFont="1"/>
    <xf numFmtId="0" fontId="19" fillId="0" borderId="0" xfId="0" applyFont="1"/>
    <xf numFmtId="0" fontId="19" fillId="0" borderId="0" xfId="0" applyFont="1" applyAlignment="1">
      <alignment wrapText="1"/>
    </xf>
    <xf numFmtId="167" fontId="19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7" fontId="0" fillId="0" borderId="0" xfId="0" applyNumberFormat="1" applyFill="1" applyBorder="1" applyAlignment="1">
      <alignment vertical="center"/>
    </xf>
    <xf numFmtId="167" fontId="3" fillId="0" borderId="0" xfId="6" applyNumberFormat="1" applyFont="1"/>
    <xf numFmtId="167" fontId="3" fillId="0" borderId="0" xfId="6" applyNumberFormat="1" applyFont="1" applyBorder="1"/>
    <xf numFmtId="167" fontId="11" fillId="0" borderId="0" xfId="6" applyNumberFormat="1" applyFont="1"/>
    <xf numFmtId="167" fontId="3" fillId="0" borderId="0" xfId="6" applyNumberFormat="1" applyFont="1" applyAlignment="1">
      <alignment horizontal="center"/>
    </xf>
    <xf numFmtId="0" fontId="3" fillId="0" borderId="0" xfId="6" applyFill="1"/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7" fontId="0" fillId="0" borderId="0" xfId="0" applyNumberFormat="1" applyFill="1"/>
    <xf numFmtId="167" fontId="9" fillId="0" borderId="0" xfId="6" applyNumberFormat="1" applyFont="1" applyBorder="1" applyAlignment="1">
      <alignment horizontal="right"/>
    </xf>
    <xf numFmtId="167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7" fontId="6" fillId="0" borderId="0" xfId="103" applyNumberFormat="1"/>
    <xf numFmtId="0" fontId="6" fillId="0" borderId="0" xfId="103" applyFill="1" applyAlignment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1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2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7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2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7" fontId="3" fillId="0" borderId="0" xfId="147" applyNumberFormat="1" applyFill="1"/>
    <xf numFmtId="0" fontId="3" fillId="0" borderId="0" xfId="147" applyFill="1"/>
    <xf numFmtId="167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7" fontId="63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7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7" fontId="6" fillId="0" borderId="0" xfId="103" applyNumberFormat="1" applyFont="1" applyFill="1" applyBorder="1"/>
    <xf numFmtId="167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7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7" fontId="6" fillId="0" borderId="0" xfId="151" applyNumberFormat="1" applyFont="1" applyFill="1" applyBorder="1"/>
    <xf numFmtId="167" fontId="64" fillId="0" borderId="0" xfId="151" applyNumberFormat="1" applyFont="1" applyFill="1" applyBorder="1"/>
    <xf numFmtId="2" fontId="12" fillId="0" borderId="0" xfId="151" applyNumberFormat="1" applyFont="1" applyFill="1" applyBorder="1"/>
    <xf numFmtId="0" fontId="64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7" fontId="37" fillId="0" borderId="0" xfId="150" applyNumberFormat="1" applyFill="1" applyBorder="1">
      <alignment vertical="center"/>
    </xf>
    <xf numFmtId="173" fontId="6" fillId="0" borderId="0" xfId="150" applyNumberFormat="1" applyFont="1" applyFill="1" applyBorder="1" applyAlignment="1"/>
    <xf numFmtId="2" fontId="37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7" fontId="3" fillId="0" borderId="0" xfId="148" applyNumberFormat="1" applyFont="1"/>
    <xf numFmtId="167" fontId="3" fillId="0" borderId="0" xfId="148" applyNumberFormat="1"/>
    <xf numFmtId="167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7" fontId="6" fillId="0" borderId="0" xfId="8" applyNumberFormat="1" applyFont="1" applyFill="1"/>
    <xf numFmtId="0" fontId="65" fillId="0" borderId="0" xfId="147" applyFont="1"/>
    <xf numFmtId="0" fontId="18" fillId="3" borderId="0" xfId="8" applyFont="1" applyFill="1"/>
    <xf numFmtId="0" fontId="6" fillId="3" borderId="0" xfId="8" applyFont="1" applyFill="1" applyAlignment="1">
      <alignment horizontal="center" vertical="center"/>
    </xf>
    <xf numFmtId="167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8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68" fillId="0" borderId="0" xfId="8" applyFont="1" applyFill="1"/>
    <xf numFmtId="0" fontId="68" fillId="0" borderId="0" xfId="8" applyFont="1" applyFill="1" applyAlignment="1">
      <alignment horizontal="center"/>
    </xf>
    <xf numFmtId="0" fontId="66" fillId="0" borderId="0" xfId="8" applyFont="1" applyFill="1"/>
    <xf numFmtId="0" fontId="70" fillId="0" borderId="0" xfId="8" applyFont="1" applyFill="1" applyBorder="1"/>
    <xf numFmtId="0" fontId="69" fillId="0" borderId="0" xfId="8" applyFont="1" applyFill="1" applyAlignment="1">
      <alignment horizontal="left" wrapText="1"/>
    </xf>
    <xf numFmtId="0" fontId="67" fillId="0" borderId="0" xfId="8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1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72" fillId="0" borderId="0" xfId="108" applyFont="1"/>
    <xf numFmtId="0" fontId="72" fillId="0" borderId="0" xfId="108" applyFont="1" applyAlignment="1">
      <alignment horizontal="center" wrapText="1"/>
    </xf>
    <xf numFmtId="0" fontId="52" fillId="0" borderId="0" xfId="108"/>
    <xf numFmtId="0" fontId="72" fillId="0" borderId="0" xfId="108" applyFont="1" applyAlignment="1">
      <alignment horizontal="right"/>
    </xf>
    <xf numFmtId="167" fontId="72" fillId="0" borderId="0" xfId="108" applyNumberFormat="1" applyFont="1"/>
    <xf numFmtId="0" fontId="8" fillId="0" borderId="0" xfId="102" applyFont="1"/>
    <xf numFmtId="0" fontId="8" fillId="0" borderId="0" xfId="102" applyFont="1" applyAlignment="1"/>
    <xf numFmtId="0" fontId="72" fillId="0" borderId="0" xfId="0" applyFont="1" applyAlignment="1">
      <alignment vertical="center"/>
    </xf>
    <xf numFmtId="0" fontId="6" fillId="0" borderId="0" xfId="102" applyFont="1" applyAlignment="1">
      <alignment horizontal="left"/>
    </xf>
    <xf numFmtId="167" fontId="6" fillId="0" borderId="0" xfId="8" applyNumberFormat="1" applyFont="1" applyFill="1" applyBorder="1"/>
    <xf numFmtId="167" fontId="6" fillId="0" borderId="1" xfId="8" quotePrefix="1" applyNumberFormat="1" applyFont="1" applyFill="1" applyBorder="1" applyAlignment="1">
      <alignment horizontal="right"/>
    </xf>
    <xf numFmtId="167" fontId="6" fillId="0" borderId="1" xfId="8" applyNumberFormat="1" applyFont="1" applyFill="1" applyBorder="1"/>
    <xf numFmtId="167" fontId="6" fillId="0" borderId="26" xfId="8" quotePrefix="1" applyNumberFormat="1" applyFont="1" applyFill="1" applyBorder="1" applyAlignment="1">
      <alignment horizontal="right"/>
    </xf>
    <xf numFmtId="167" fontId="6" fillId="0" borderId="0" xfId="8" quotePrefix="1" applyNumberFormat="1" applyFont="1" applyFill="1" applyBorder="1" applyAlignment="1">
      <alignment horizontal="right"/>
    </xf>
    <xf numFmtId="167" fontId="6" fillId="0" borderId="26" xfId="8" applyNumberFormat="1" applyFont="1" applyFill="1" applyBorder="1" applyAlignment="1"/>
    <xf numFmtId="167" fontId="9" fillId="0" borderId="0" xfId="6" applyNumberFormat="1" applyFont="1" applyBorder="1"/>
    <xf numFmtId="167" fontId="52" fillId="0" borderId="0" xfId="108" applyNumberFormat="1"/>
    <xf numFmtId="0" fontId="6" fillId="3" borderId="0" xfId="8" applyFont="1" applyFill="1" applyAlignment="1">
      <alignment horizontal="left" vertical="top" wrapText="1"/>
    </xf>
    <xf numFmtId="0" fontId="3" fillId="0" borderId="0" xfId="8" applyFill="1" applyAlignment="1">
      <alignment horizontal="center"/>
    </xf>
    <xf numFmtId="0" fontId="3" fillId="0" borderId="0" xfId="8" applyFill="1" applyBorder="1"/>
    <xf numFmtId="0" fontId="0" fillId="0" borderId="0" xfId="0" applyFill="1" applyAlignment="1">
      <alignment horizontal="center" vertical="center"/>
    </xf>
    <xf numFmtId="0" fontId="15" fillId="0" borderId="0" xfId="8" applyFont="1" applyFill="1"/>
    <xf numFmtId="167" fontId="17" fillId="3" borderId="4" xfId="0" applyNumberFormat="1" applyFont="1" applyFill="1" applyBorder="1" applyAlignment="1">
      <alignment horizontal="right" vertical="center" indent="2"/>
    </xf>
    <xf numFmtId="167" fontId="17" fillId="3" borderId="23" xfId="0" applyNumberFormat="1" applyFont="1" applyFill="1" applyBorder="1" applyAlignment="1">
      <alignment horizontal="right" vertical="center" indent="2"/>
    </xf>
    <xf numFmtId="167" fontId="17" fillId="3" borderId="3" xfId="0" applyNumberFormat="1" applyFont="1" applyFill="1" applyBorder="1" applyAlignment="1">
      <alignment horizontal="right" vertical="center" indent="2"/>
    </xf>
    <xf numFmtId="167" fontId="17" fillId="3" borderId="0" xfId="0" applyNumberFormat="1" applyFont="1" applyFill="1" applyBorder="1" applyAlignment="1">
      <alignment horizontal="right" vertical="center" indent="2"/>
    </xf>
    <xf numFmtId="0" fontId="15" fillId="0" borderId="0" xfId="8" applyFont="1" applyFill="1" applyAlignment="1"/>
    <xf numFmtId="175" fontId="0" fillId="0" borderId="0" xfId="0" applyNumberFormat="1"/>
    <xf numFmtId="0" fontId="8" fillId="0" borderId="1" xfId="8" applyFont="1" applyFill="1" applyBorder="1" applyAlignment="1">
      <alignment horizontal="center" vertical="center"/>
    </xf>
    <xf numFmtId="167" fontId="6" fillId="0" borderId="1" xfId="8" applyNumberFormat="1" applyFont="1" applyFill="1" applyBorder="1" applyAlignment="1">
      <alignment horizontal="right"/>
    </xf>
    <xf numFmtId="2" fontId="6" fillId="0" borderId="0" xfId="8" applyNumberFormat="1" applyFont="1" applyFill="1" applyBorder="1"/>
    <xf numFmtId="2" fontId="6" fillId="0" borderId="1" xfId="8" applyNumberFormat="1" applyFont="1" applyFill="1" applyBorder="1"/>
    <xf numFmtId="176" fontId="0" fillId="0" borderId="0" xfId="0" applyNumberFormat="1"/>
    <xf numFmtId="167" fontId="12" fillId="0" borderId="0" xfId="151" applyNumberFormat="1" applyFont="1" applyFill="1" applyBorder="1"/>
    <xf numFmtId="0" fontId="3" fillId="0" borderId="0" xfId="148" applyNumberFormat="1"/>
    <xf numFmtId="0" fontId="73" fillId="0" borderId="0" xfId="8" applyFont="1" applyAlignment="1">
      <alignment horizontal="left" vertical="top" wrapText="1"/>
    </xf>
    <xf numFmtId="0" fontId="6" fillId="3" borderId="0" xfId="8" applyFont="1" applyFill="1" applyAlignment="1">
      <alignment horizontal="left" vertical="top" wrapText="1"/>
    </xf>
    <xf numFmtId="0" fontId="8" fillId="3" borderId="3" xfId="8" applyFont="1" applyFill="1" applyBorder="1" applyAlignment="1">
      <alignment horizontal="center" wrapText="1"/>
    </xf>
    <xf numFmtId="0" fontId="8" fillId="3" borderId="2" xfId="8" applyFont="1" applyFill="1" applyBorder="1" applyAlignment="1">
      <alignment horizontal="center" wrapText="1"/>
    </xf>
    <xf numFmtId="0" fontId="8" fillId="3" borderId="0" xfId="8" applyFont="1" applyFill="1" applyBorder="1" applyAlignment="1">
      <alignment horizontal="center" wrapText="1"/>
    </xf>
    <xf numFmtId="0" fontId="8" fillId="3" borderId="1" xfId="8" applyFont="1" applyFill="1" applyBorder="1" applyAlignment="1">
      <alignment horizontal="center" wrapText="1"/>
    </xf>
    <xf numFmtId="167" fontId="8" fillId="3" borderId="0" xfId="8" applyNumberFormat="1" applyFont="1" applyFill="1" applyBorder="1" applyAlignment="1">
      <alignment horizontal="center" wrapText="1"/>
    </xf>
    <xf numFmtId="167" fontId="8" fillId="3" borderId="1" xfId="8" applyNumberFormat="1" applyFont="1" applyFill="1" applyBorder="1" applyAlignment="1">
      <alignment horizontal="center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7" fontId="8" fillId="3" borderId="0" xfId="0" applyNumberFormat="1" applyFont="1" applyFill="1" applyBorder="1" applyAlignment="1">
      <alignment horizontal="center" wrapText="1"/>
    </xf>
    <xf numFmtId="167" fontId="8" fillId="3" borderId="1" xfId="0" applyNumberFormat="1" applyFont="1" applyFill="1" applyBorder="1" applyAlignment="1">
      <alignment horizontal="center" wrapText="1"/>
    </xf>
    <xf numFmtId="0" fontId="6" fillId="3" borderId="0" xfId="8" applyFont="1" applyFill="1" applyBorder="1" applyAlignment="1">
      <alignment horizontal="left" wrapText="1"/>
    </xf>
    <xf numFmtId="0" fontId="6" fillId="3" borderId="1" xfId="8" applyFont="1" applyFill="1" applyBorder="1" applyAlignment="1">
      <alignment horizontal="left" wrapText="1"/>
    </xf>
    <xf numFmtId="0" fontId="73" fillId="3" borderId="0" xfId="8" applyFont="1" applyFill="1" applyBorder="1" applyAlignment="1">
      <alignment horizontal="left" vertical="top" wrapText="1"/>
    </xf>
    <xf numFmtId="0" fontId="73" fillId="3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73" fillId="0" borderId="0" xfId="150" applyNumberFormat="1" applyFont="1" applyFill="1" applyBorder="1" applyAlignment="1">
      <alignment horizontal="left" wrapText="1"/>
    </xf>
    <xf numFmtId="0" fontId="6" fillId="0" borderId="0" xfId="102" applyFont="1" applyFill="1" applyAlignment="1">
      <alignment horizontal="left" vertical="top" wrapText="1"/>
    </xf>
    <xf numFmtId="0" fontId="73" fillId="0" borderId="0" xfId="102" applyFont="1" applyFill="1" applyAlignment="1">
      <alignment horizontal="left" vertical="top" wrapText="1"/>
    </xf>
    <xf numFmtId="0" fontId="10" fillId="0" borderId="0" xfId="147" applyFont="1" applyFill="1" applyAlignment="1">
      <alignment horizontal="left"/>
    </xf>
    <xf numFmtId="0" fontId="6" fillId="0" borderId="0" xfId="1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148" applyFont="1" applyAlignment="1">
      <alignment horizontal="left"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B-4064-BD3E-AF3C246A03CD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B-4064-BD3E-AF3C246A03CD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B-4064-BD3E-AF3C246A03CD}"/>
            </c:ext>
          </c:extLst>
        </c:ser>
        <c:ser>
          <c:idx val="0"/>
          <c:order val="3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2.2000000000000002</c:v>
                </c:pt>
                <c:pt idx="1">
                  <c:v>2.36</c:v>
                </c:pt>
                <c:pt idx="2">
                  <c:v>2.077</c:v>
                </c:pt>
                <c:pt idx="3">
                  <c:v>2.7170000000000001</c:v>
                </c:pt>
                <c:pt idx="4">
                  <c:v>2.8</c:v>
                </c:pt>
                <c:pt idx="5">
                  <c:v>2.8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8B-4064-BD3E-AF3C246A03CD}"/>
            </c:ext>
          </c:extLst>
        </c:ser>
        <c:ser>
          <c:idx val="1"/>
          <c:order val="4"/>
          <c:tx>
            <c:strRef>
              <c:f>'Graf III.1.1'!$C$2</c:f>
              <c:strCache>
                <c:ptCount val="1"/>
                <c:pt idx="0">
                  <c:v>Prognóza ze ZoI III/2018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2.2000000000000002</c:v>
                </c:pt>
                <c:pt idx="1">
                  <c:v>2.5492192836711101</c:v>
                </c:pt>
                <c:pt idx="2">
                  <c:v>2.4446037700000001</c:v>
                </c:pt>
                <c:pt idx="3">
                  <c:v>2.7233393100000001</c:v>
                </c:pt>
                <c:pt idx="4">
                  <c:v>2.4586721699999998</c:v>
                </c:pt>
                <c:pt idx="5">
                  <c:v>2.1001663000000002</c:v>
                </c:pt>
                <c:pt idx="6">
                  <c:v>1.9997927799999999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B-4064-BD3E-AF3C246A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44312"/>
        <c:axId val="541844704"/>
      </c:lineChart>
      <c:catAx>
        <c:axId val="54184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47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4184470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431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III.1.5'!$B$2</c:f>
              <c:strCache>
                <c:ptCount val="1"/>
                <c:pt idx="0">
                  <c:v>Ceny bytových nemovitostí 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III.1.5'!$B$3:$B$21</c:f>
              <c:numCache>
                <c:formatCode>0.0</c:formatCode>
                <c:ptCount val="19"/>
                <c:pt idx="0">
                  <c:v>3.6108324974924813</c:v>
                </c:pt>
                <c:pt idx="1">
                  <c:v>3.7773359840954441</c:v>
                </c:pt>
                <c:pt idx="2">
                  <c:v>4.2406311637080734</c:v>
                </c:pt>
                <c:pt idx="3">
                  <c:v>4.5009784735812133</c:v>
                </c:pt>
                <c:pt idx="4">
                  <c:v>4.6466602129719377</c:v>
                </c:pt>
                <c:pt idx="5">
                  <c:v>5.651340996168571</c:v>
                </c:pt>
                <c:pt idx="6">
                  <c:v>7.0955534531693445</c:v>
                </c:pt>
                <c:pt idx="7">
                  <c:v>10.955056179775283</c:v>
                </c:pt>
                <c:pt idx="8">
                  <c:v>12.950971322849213</c:v>
                </c:pt>
                <c:pt idx="9">
                  <c:v>13.417951042611051</c:v>
                </c:pt>
                <c:pt idx="10">
                  <c:v>12.455830388692576</c:v>
                </c:pt>
                <c:pt idx="11">
                  <c:v>8.438818565400851</c:v>
                </c:pt>
                <c:pt idx="12">
                  <c:v>7.5348075348075554</c:v>
                </c:pt>
                <c:pt idx="13">
                  <c:v>7.9936051159072719</c:v>
                </c:pt>
                <c:pt idx="14">
                  <c:v>8.798114689709351</c:v>
                </c:pt>
                <c:pt idx="15">
                  <c:v>9.8054474708171142</c:v>
                </c:pt>
                <c:pt idx="16">
                  <c:v>9.7486671744097464</c:v>
                </c:pt>
                <c:pt idx="17">
                  <c:v>9.2524056254626146</c:v>
                </c:pt>
                <c:pt idx="18">
                  <c:v>8.6642599277978292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5C1-A0E2-DBEF29CA0C21}"/>
            </c:ext>
          </c:extLst>
        </c:ser>
        <c:ser>
          <c:idx val="0"/>
          <c:order val="1"/>
          <c:tx>
            <c:strRef>
              <c:f>'Graf III.1.5'!$C$2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III.1.5'!$C$3:$C$21</c:f>
              <c:numCache>
                <c:formatCode>0.0</c:formatCode>
                <c:ptCount val="19"/>
                <c:pt idx="0">
                  <c:v>1.9000000000000057</c:v>
                </c:pt>
                <c:pt idx="1">
                  <c:v>2.2999999999999972</c:v>
                </c:pt>
                <c:pt idx="2">
                  <c:v>3.9000000000000057</c:v>
                </c:pt>
                <c:pt idx="3">
                  <c:v>4.2999999999999972</c:v>
                </c:pt>
                <c:pt idx="4">
                  <c:v>6.4000000000000057</c:v>
                </c:pt>
                <c:pt idx="5">
                  <c:v>10.200000000000003</c:v>
                </c:pt>
                <c:pt idx="6">
                  <c:v>12</c:v>
                </c:pt>
                <c:pt idx="7">
                  <c:v>15.400000000000006</c:v>
                </c:pt>
                <c:pt idx="8">
                  <c:v>14.900000000000006</c:v>
                </c:pt>
                <c:pt idx="9">
                  <c:v>13.099999999999994</c:v>
                </c:pt>
                <c:pt idx="10">
                  <c:v>12.799999999999997</c:v>
                </c:pt>
                <c:pt idx="11">
                  <c:v>10.299999999999997</c:v>
                </c:pt>
                <c:pt idx="12">
                  <c:v>11.700000000000003</c:v>
                </c:pt>
                <c:pt idx="13">
                  <c:v>11.900000000000006</c:v>
                </c:pt>
                <c:pt idx="14">
                  <c:v>10.400000000000006</c:v>
                </c:pt>
                <c:pt idx="15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9-45C1-A0E2-DBEF29CA0C21}"/>
            </c:ext>
          </c:extLst>
        </c:ser>
        <c:ser>
          <c:idx val="5"/>
          <c:order val="2"/>
          <c:tx>
            <c:strRef>
              <c:f>'Graf III.1.5'!$D$2</c:f>
              <c:strCache>
                <c:ptCount val="1"/>
                <c:pt idx="0">
                  <c:v>Realizované ceny starších bytů (šetření)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III.1.5'!$D$3:$D$21</c:f>
              <c:numCache>
                <c:formatCode>0.0</c:formatCode>
                <c:ptCount val="19"/>
                <c:pt idx="0">
                  <c:v>4.2999999999999972</c:v>
                </c:pt>
                <c:pt idx="1">
                  <c:v>4.9000000000000057</c:v>
                </c:pt>
                <c:pt idx="2">
                  <c:v>6</c:v>
                </c:pt>
                <c:pt idx="3">
                  <c:v>6.7999999999999972</c:v>
                </c:pt>
                <c:pt idx="4">
                  <c:v>8.9000000000000057</c:v>
                </c:pt>
                <c:pt idx="5">
                  <c:v>10.299999999999997</c:v>
                </c:pt>
                <c:pt idx="6">
                  <c:v>12.299999999999997</c:v>
                </c:pt>
                <c:pt idx="7">
                  <c:v>14.599999999999994</c:v>
                </c:pt>
                <c:pt idx="8">
                  <c:v>17.200000000000003</c:v>
                </c:pt>
                <c:pt idx="9">
                  <c:v>18.700000000000003</c:v>
                </c:pt>
                <c:pt idx="10">
                  <c:v>15.799999999999997</c:v>
                </c:pt>
                <c:pt idx="11">
                  <c:v>12</c:v>
                </c:pt>
                <c:pt idx="12">
                  <c:v>9.2000000000000028</c:v>
                </c:pt>
                <c:pt idx="13">
                  <c:v>8</c:v>
                </c:pt>
                <c:pt idx="14">
                  <c:v>9.4000000000000057</c:v>
                </c:pt>
                <c:pt idx="15">
                  <c:v>11.400000000000006</c:v>
                </c:pt>
                <c:pt idx="16">
                  <c:v>11.299999999999997</c:v>
                </c:pt>
                <c:pt idx="17">
                  <c:v>10.599999999999994</c:v>
                </c:pt>
                <c:pt idx="18">
                  <c:v>9.2999999999999972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9-45C1-A0E2-DBEF29CA0C21}"/>
            </c:ext>
          </c:extLst>
        </c:ser>
        <c:ser>
          <c:idx val="1"/>
          <c:order val="3"/>
          <c:tx>
            <c:strRef>
              <c:f>'Graf III.1.5'!$E$2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III.1.5'!$E$3:$E$21</c:f>
              <c:numCache>
                <c:formatCode>0.0</c:formatCode>
                <c:ptCount val="19"/>
                <c:pt idx="0">
                  <c:v>2.2862823061630309</c:v>
                </c:pt>
                <c:pt idx="1">
                  <c:v>3.6310107948969375</c:v>
                </c:pt>
                <c:pt idx="2">
                  <c:v>6.818181818181813</c:v>
                </c:pt>
                <c:pt idx="3">
                  <c:v>7.7745383867832771</c:v>
                </c:pt>
                <c:pt idx="4">
                  <c:v>7.3863636363636402</c:v>
                </c:pt>
                <c:pt idx="5">
                  <c:v>7.7705827937095222</c:v>
                </c:pt>
                <c:pt idx="6">
                  <c:v>7.123534715960318</c:v>
                </c:pt>
                <c:pt idx="7">
                  <c:v>7.4955908289241648</c:v>
                </c:pt>
                <c:pt idx="8">
                  <c:v>6.6094420600858399</c:v>
                </c:pt>
                <c:pt idx="9">
                  <c:v>7.4074074074073906</c:v>
                </c:pt>
                <c:pt idx="10">
                  <c:v>9.6800656275635646</c:v>
                </c:pt>
                <c:pt idx="11">
                  <c:v>10.386473429951693</c:v>
                </c:pt>
                <c:pt idx="12">
                  <c:v>9.7962382445141003</c:v>
                </c:pt>
                <c:pt idx="13">
                  <c:v>7.1054599850411364</c:v>
                </c:pt>
                <c:pt idx="14">
                  <c:v>6.783369803063465</c:v>
                </c:pt>
                <c:pt idx="15">
                  <c:v>6.1384725196288201</c:v>
                </c:pt>
                <c:pt idx="16">
                  <c:v>5.097765363128488</c:v>
                </c:pt>
                <c:pt idx="17">
                  <c:v>3.4153005464480941</c:v>
                </c:pt>
                <c:pt idx="18">
                  <c:v>3.564223268325506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9-45C1-A0E2-DBEF29CA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633816"/>
        <c:axId val="533639696"/>
      </c:lineChart>
      <c:catAx>
        <c:axId val="53363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3639696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3816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III.1.6'!$D$2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'Graf III.1.6'!$D$3:$D$42</c:f>
              <c:numCache>
                <c:formatCode>0.0</c:formatCode>
                <c:ptCount val="40"/>
                <c:pt idx="0">
                  <c:v>-1.2356574257333623</c:v>
                </c:pt>
                <c:pt idx="1">
                  <c:v>-0.6704225075340231</c:v>
                </c:pt>
                <c:pt idx="2">
                  <c:v>-0.3991930905282024</c:v>
                </c:pt>
                <c:pt idx="3">
                  <c:v>-0.32696161963499737</c:v>
                </c:pt>
                <c:pt idx="4">
                  <c:v>-5.5629818983321533E-2</c:v>
                </c:pt>
                <c:pt idx="5">
                  <c:v>1.5006055055035272E-2</c:v>
                </c:pt>
                <c:pt idx="6">
                  <c:v>-9.1645409307417713E-2</c:v>
                </c:pt>
                <c:pt idx="7">
                  <c:v>-0.34153376458878348</c:v>
                </c:pt>
                <c:pt idx="8">
                  <c:v>-0.61295906204806494</c:v>
                </c:pt>
                <c:pt idx="9">
                  <c:v>-0.60269261725951884</c:v>
                </c:pt>
                <c:pt idx="10">
                  <c:v>-0.71688638622323531</c:v>
                </c:pt>
                <c:pt idx="11">
                  <c:v>-0.4709394927190127</c:v>
                </c:pt>
                <c:pt idx="12">
                  <c:v>-0.23153161048617088</c:v>
                </c:pt>
                <c:pt idx="13">
                  <c:v>-0.12853301389111604</c:v>
                </c:pt>
                <c:pt idx="14">
                  <c:v>9.1365579238860128E-3</c:v>
                </c:pt>
                <c:pt idx="15">
                  <c:v>3.2115432919758158E-2</c:v>
                </c:pt>
                <c:pt idx="16">
                  <c:v>0.3507666665376733</c:v>
                </c:pt>
                <c:pt idx="17">
                  <c:v>0.18165848639895077</c:v>
                </c:pt>
                <c:pt idx="18">
                  <c:v>0.32052321461930722</c:v>
                </c:pt>
                <c:pt idx="19">
                  <c:v>0.4317384095002369</c:v>
                </c:pt>
                <c:pt idx="20">
                  <c:v>0.37757592389486633</c:v>
                </c:pt>
                <c:pt idx="21">
                  <c:v>0.50039191269253913</c:v>
                </c:pt>
                <c:pt idx="22">
                  <c:v>0.5577838276578474</c:v>
                </c:pt>
                <c:pt idx="23">
                  <c:v>0.67244190822957017</c:v>
                </c:pt>
                <c:pt idx="24">
                  <c:v>0.66625157080305664</c:v>
                </c:pt>
                <c:pt idx="25">
                  <c:v>0.79786625701697989</c:v>
                </c:pt>
                <c:pt idx="26">
                  <c:v>0.91752040313892957</c:v>
                </c:pt>
                <c:pt idx="27">
                  <c:v>1.4025442355685231</c:v>
                </c:pt>
                <c:pt idx="28">
                  <c:v>1.52339421709297</c:v>
                </c:pt>
                <c:pt idx="29">
                  <c:v>1.7283299686284517</c:v>
                </c:pt>
                <c:pt idx="30">
                  <c:v>1.4347128704823939</c:v>
                </c:pt>
                <c:pt idx="31">
                  <c:v>0.81265070332758427</c:v>
                </c:pt>
                <c:pt idx="32">
                  <c:v>0.79399736903556262</c:v>
                </c:pt>
                <c:pt idx="33">
                  <c:v>0.73188462167354196</c:v>
                </c:pt>
                <c:pt idx="34">
                  <c:v>0.88380110594953853</c:v>
                </c:pt>
                <c:pt idx="35">
                  <c:v>0.95149462016307362</c:v>
                </c:pt>
                <c:pt idx="36">
                  <c:v>0.88912086415881131</c:v>
                </c:pt>
                <c:pt idx="37">
                  <c:v>0.90833324030043983</c:v>
                </c:pt>
                <c:pt idx="38">
                  <c:v>0.90891088494049566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B-4892-9783-1712D2439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634600"/>
        <c:axId val="533635776"/>
      </c:barChart>
      <c:lineChart>
        <c:grouping val="standard"/>
        <c:varyColors val="0"/>
        <c:ser>
          <c:idx val="1"/>
          <c:order val="1"/>
          <c:tx>
            <c:strRef>
              <c:f>'Graf III.1.6'!$C$2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III.1.6'!$A$3:$A$42</c:f>
              <c:strCache>
                <c:ptCount val="4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'Graf III.1.6'!$C$3:$C$42</c:f>
              <c:numCache>
                <c:formatCode>0.0</c:formatCode>
                <c:ptCount val="40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4.02339421709297</c:v>
                </c:pt>
                <c:pt idx="29">
                  <c:v>3.9283299686284519</c:v>
                </c:pt>
                <c:pt idx="30">
                  <c:v>3.9347128704823939</c:v>
                </c:pt>
                <c:pt idx="31">
                  <c:v>3.4126507033275844</c:v>
                </c:pt>
                <c:pt idx="32">
                  <c:v>2.6939973690355625</c:v>
                </c:pt>
                <c:pt idx="33">
                  <c:v>3.0318846216735418</c:v>
                </c:pt>
                <c:pt idx="34">
                  <c:v>3.2838011059495384</c:v>
                </c:pt>
                <c:pt idx="35">
                  <c:v>3.0514946201630737</c:v>
                </c:pt>
                <c:pt idx="36">
                  <c:v>3.5891208641588115</c:v>
                </c:pt>
                <c:pt idx="37">
                  <c:v>3.7083332403004396</c:v>
                </c:pt>
                <c:pt idx="38">
                  <c:v>3.7089108849404955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E-49D8-8072-9A99DA3AC158}"/>
            </c:ext>
          </c:extLst>
        </c:ser>
        <c:ser>
          <c:idx val="0"/>
          <c:order val="2"/>
          <c:tx>
            <c:strRef>
              <c:f>'Graf III.1.6'!$B$2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III.1.6'!$A$3:$A$42</c:f>
              <c:strCache>
                <c:ptCount val="4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'Graf III.1.6'!$B$3:$B$42</c:f>
              <c:numCache>
                <c:formatCode>0.0</c:formatCode>
                <c:ptCount val="40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  <c:pt idx="3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E-49D8-8072-9A99DA3A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34600"/>
        <c:axId val="533635776"/>
      </c:lineChart>
      <c:catAx>
        <c:axId val="533634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5776"/>
        <c:crosses val="autoZero"/>
        <c:auto val="1"/>
        <c:lblAlgn val="ctr"/>
        <c:lblOffset val="100"/>
        <c:tickLblSkip val="4"/>
        <c:noMultiLvlLbl val="0"/>
      </c:catAx>
      <c:valAx>
        <c:axId val="533635776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460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79147809543941239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III.1.6'!$D$1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'Graf III.1.6'!$D$3:$D$42</c:f>
              <c:numCache>
                <c:formatCode>0.0</c:formatCode>
                <c:ptCount val="40"/>
                <c:pt idx="0">
                  <c:v>-1.2356574257333623</c:v>
                </c:pt>
                <c:pt idx="1">
                  <c:v>-0.6704225075340231</c:v>
                </c:pt>
                <c:pt idx="2">
                  <c:v>-0.3991930905282024</c:v>
                </c:pt>
                <c:pt idx="3">
                  <c:v>-0.32696161963499737</c:v>
                </c:pt>
                <c:pt idx="4">
                  <c:v>-5.5629818983321533E-2</c:v>
                </c:pt>
                <c:pt idx="5">
                  <c:v>1.5006055055035272E-2</c:v>
                </c:pt>
                <c:pt idx="6">
                  <c:v>-9.1645409307417713E-2</c:v>
                </c:pt>
                <c:pt idx="7">
                  <c:v>-0.34153376458878348</c:v>
                </c:pt>
                <c:pt idx="8">
                  <c:v>-0.61295906204806494</c:v>
                </c:pt>
                <c:pt idx="9">
                  <c:v>-0.60269261725951884</c:v>
                </c:pt>
                <c:pt idx="10">
                  <c:v>-0.71688638622323531</c:v>
                </c:pt>
                <c:pt idx="11">
                  <c:v>-0.4709394927190127</c:v>
                </c:pt>
                <c:pt idx="12">
                  <c:v>-0.23153161048617088</c:v>
                </c:pt>
                <c:pt idx="13">
                  <c:v>-0.12853301389111604</c:v>
                </c:pt>
                <c:pt idx="14">
                  <c:v>9.1365579238860128E-3</c:v>
                </c:pt>
                <c:pt idx="15">
                  <c:v>3.2115432919758158E-2</c:v>
                </c:pt>
                <c:pt idx="16">
                  <c:v>0.3507666665376733</c:v>
                </c:pt>
                <c:pt idx="17">
                  <c:v>0.18165848639895077</c:v>
                </c:pt>
                <c:pt idx="18">
                  <c:v>0.32052321461930722</c:v>
                </c:pt>
                <c:pt idx="19">
                  <c:v>0.4317384095002369</c:v>
                </c:pt>
                <c:pt idx="20">
                  <c:v>0.37757592389486633</c:v>
                </c:pt>
                <c:pt idx="21">
                  <c:v>0.50039191269253913</c:v>
                </c:pt>
                <c:pt idx="22">
                  <c:v>0.5577838276578474</c:v>
                </c:pt>
                <c:pt idx="23">
                  <c:v>0.67244190822957017</c:v>
                </c:pt>
                <c:pt idx="24">
                  <c:v>0.66625157080305664</c:v>
                </c:pt>
                <c:pt idx="25">
                  <c:v>0.79786625701697989</c:v>
                </c:pt>
                <c:pt idx="26">
                  <c:v>0.91752040313892957</c:v>
                </c:pt>
                <c:pt idx="27">
                  <c:v>1.4025442355685231</c:v>
                </c:pt>
                <c:pt idx="28">
                  <c:v>1.52339421709297</c:v>
                </c:pt>
                <c:pt idx="29">
                  <c:v>1.7283299686284517</c:v>
                </c:pt>
                <c:pt idx="30">
                  <c:v>1.4347128704823939</c:v>
                </c:pt>
                <c:pt idx="31">
                  <c:v>0.81265070332758427</c:v>
                </c:pt>
                <c:pt idx="32">
                  <c:v>0.79399736903556262</c:v>
                </c:pt>
                <c:pt idx="33">
                  <c:v>0.73188462167354196</c:v>
                </c:pt>
                <c:pt idx="34">
                  <c:v>0.88380110594953853</c:v>
                </c:pt>
                <c:pt idx="35">
                  <c:v>0.95149462016307362</c:v>
                </c:pt>
                <c:pt idx="36">
                  <c:v>0.88912086415881131</c:v>
                </c:pt>
                <c:pt idx="37">
                  <c:v>0.90833324030043983</c:v>
                </c:pt>
                <c:pt idx="38">
                  <c:v>0.90891088494049566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C-4296-93F9-430C7CDBA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635384"/>
        <c:axId val="533636168"/>
      </c:barChart>
      <c:lineChart>
        <c:grouping val="standard"/>
        <c:varyColors val="0"/>
        <c:ser>
          <c:idx val="1"/>
          <c:order val="1"/>
          <c:tx>
            <c:strRef>
              <c:f>'Graf III.1.6'!$C$1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III.1.6'!$A$3:$A$42</c:f>
              <c:strCache>
                <c:ptCount val="4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'Graf III.1.6'!$C$3:$C$42</c:f>
              <c:numCache>
                <c:formatCode>0.0</c:formatCode>
                <c:ptCount val="40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4.02339421709297</c:v>
                </c:pt>
                <c:pt idx="29">
                  <c:v>3.9283299686284519</c:v>
                </c:pt>
                <c:pt idx="30">
                  <c:v>3.9347128704823939</c:v>
                </c:pt>
                <c:pt idx="31">
                  <c:v>3.4126507033275844</c:v>
                </c:pt>
                <c:pt idx="32">
                  <c:v>2.6939973690355625</c:v>
                </c:pt>
                <c:pt idx="33">
                  <c:v>3.0318846216735418</c:v>
                </c:pt>
                <c:pt idx="34">
                  <c:v>3.2838011059495384</c:v>
                </c:pt>
                <c:pt idx="35">
                  <c:v>3.0514946201630737</c:v>
                </c:pt>
                <c:pt idx="36">
                  <c:v>3.5891208641588115</c:v>
                </c:pt>
                <c:pt idx="37">
                  <c:v>3.7083332403004396</c:v>
                </c:pt>
                <c:pt idx="38">
                  <c:v>3.7089108849404955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4-4CE7-A937-94930AA35B86}"/>
            </c:ext>
          </c:extLst>
        </c:ser>
        <c:ser>
          <c:idx val="0"/>
          <c:order val="2"/>
          <c:tx>
            <c:strRef>
              <c:f>'Graf III.1.6'!$B$1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III.1.6'!$A$3:$A$42</c:f>
              <c:strCache>
                <c:ptCount val="4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'Graf III.1.6'!$B$3:$B$42</c:f>
              <c:numCache>
                <c:formatCode>0.0</c:formatCode>
                <c:ptCount val="40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  <c:pt idx="3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4-4CE7-A937-94930AA3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35384"/>
        <c:axId val="533636168"/>
      </c:lineChart>
      <c:catAx>
        <c:axId val="533635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6168"/>
        <c:crosses val="autoZero"/>
        <c:auto val="1"/>
        <c:lblAlgn val="ctr"/>
        <c:lblOffset val="100"/>
        <c:tickLblSkip val="4"/>
        <c:noMultiLvlLbl val="0"/>
      </c:catAx>
      <c:valAx>
        <c:axId val="533636168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5384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89019685039370078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III.1.7'!$G$3:$G$37</c:f>
              <c:numCache>
                <c:formatCode>0.0</c:formatCode>
                <c:ptCount val="35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  <c:pt idx="29">
                  <c:v>-0.7</c:v>
                </c:pt>
                <c:pt idx="30">
                  <c:v>-0.8</c:v>
                </c:pt>
                <c:pt idx="31">
                  <c:v>-1.1000000000000001</c:v>
                </c:pt>
                <c:pt idx="32">
                  <c:v>-1.3</c:v>
                </c:pt>
                <c:pt idx="33">
                  <c:v>-1.6</c:v>
                </c:pt>
                <c:pt idx="3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6-4ADA-B240-62B01574F1C3}"/>
            </c:ext>
          </c:extLst>
        </c:ser>
        <c:ser>
          <c:idx val="4"/>
          <c:order val="2"/>
          <c:tx>
            <c:strRef>
              <c:f>'Graf III.1.7'!$F$2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III.1.7'!$F$3:$F$37</c:f>
              <c:numCache>
                <c:formatCode>0.0</c:formatCode>
                <c:ptCount val="35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  <c:pt idx="29">
                  <c:v>-0.3</c:v>
                </c:pt>
                <c:pt idx="30">
                  <c:v>-0.4</c:v>
                </c:pt>
                <c:pt idx="31">
                  <c:v>-0.2</c:v>
                </c:pt>
                <c:pt idx="32">
                  <c:v>0</c:v>
                </c:pt>
                <c:pt idx="33">
                  <c:v>-0.4</c:v>
                </c:pt>
                <c:pt idx="34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6-4ADA-B240-62B01574F1C3}"/>
            </c:ext>
          </c:extLst>
        </c:ser>
        <c:ser>
          <c:idx val="3"/>
          <c:order val="3"/>
          <c:tx>
            <c:strRef>
              <c:f>'Graf III.1.7'!$E$2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III.1.7'!$E$3:$E$37</c:f>
              <c:numCache>
                <c:formatCode>0.0</c:formatCod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6-4ADA-B240-62B01574F1C3}"/>
            </c:ext>
          </c:extLst>
        </c:ser>
        <c:ser>
          <c:idx val="2"/>
          <c:order val="4"/>
          <c:tx>
            <c:strRef>
              <c:f>'Graf III.1.7'!$D$2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III.1.7'!$D$3:$D$37</c:f>
              <c:numCache>
                <c:formatCode>0.0</c:formatCode>
                <c:ptCount val="35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  <c:pt idx="29">
                  <c:v>0</c:v>
                </c:pt>
                <c:pt idx="30">
                  <c:v>-0.79999999999999993</c:v>
                </c:pt>
                <c:pt idx="31">
                  <c:v>-9.9999999999999978E-2</c:v>
                </c:pt>
                <c:pt idx="32">
                  <c:v>0.19999999999999998</c:v>
                </c:pt>
                <c:pt idx="33">
                  <c:v>-0.19999999999999996</c:v>
                </c:pt>
                <c:pt idx="34">
                  <c:v>-0.9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26-4ADA-B240-62B01574F1C3}"/>
            </c:ext>
          </c:extLst>
        </c:ser>
        <c:ser>
          <c:idx val="1"/>
          <c:order val="5"/>
          <c:tx>
            <c:strRef>
              <c:f>'Graf III.1.7'!$C$2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III.1.7'!$C$3:$C$37</c:f>
              <c:numCache>
                <c:formatCode>0.0</c:formatCode>
                <c:ptCount val="35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51056"/>
        <c:axId val="455551448"/>
      </c:barChart>
      <c:lineChart>
        <c:grouping val="standard"/>
        <c:varyColors val="0"/>
        <c:ser>
          <c:idx val="0"/>
          <c:order val="0"/>
          <c:tx>
            <c:strRef>
              <c:f>'Graf III.1.7'!$B$2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III.1.7'!$A$3:$A$37</c:f>
              <c:strCache>
                <c:ptCount val="35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</c:strCache>
            </c:strRef>
          </c:cat>
          <c:val>
            <c:numRef>
              <c:f>'Graf III.1.7'!$B$3:$B$37</c:f>
              <c:numCache>
                <c:formatCode>0.0</c:formatCode>
                <c:ptCount val="35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-2.3469387755101963</c:v>
                </c:pt>
                <c:pt idx="17">
                  <c:v>0.72765072765072603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  <c:pt idx="29">
                  <c:v>-0.72239422084624039</c:v>
                </c:pt>
                <c:pt idx="30">
                  <c:v>-1.7435897435897516</c:v>
                </c:pt>
                <c:pt idx="31">
                  <c:v>-1.1293634496919935</c:v>
                </c:pt>
                <c:pt idx="32">
                  <c:v>-0.71942446043165376</c:v>
                </c:pt>
                <c:pt idx="33">
                  <c:v>-1.9367991845056167</c:v>
                </c:pt>
                <c:pt idx="34">
                  <c:v>-2.240325865580445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51056"/>
        <c:axId val="455551448"/>
      </c:lineChart>
      <c:catAx>
        <c:axId val="45555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1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551448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105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III.1.7'!$G$3:$G$37</c:f>
              <c:numCache>
                <c:formatCode>0.0</c:formatCode>
                <c:ptCount val="35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  <c:pt idx="29">
                  <c:v>-0.7</c:v>
                </c:pt>
                <c:pt idx="30">
                  <c:v>-0.8</c:v>
                </c:pt>
                <c:pt idx="31">
                  <c:v>-1.1000000000000001</c:v>
                </c:pt>
                <c:pt idx="32">
                  <c:v>-1.3</c:v>
                </c:pt>
                <c:pt idx="33">
                  <c:v>-1.6</c:v>
                </c:pt>
                <c:pt idx="3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F-49FF-9211-1F40DF82D511}"/>
            </c:ext>
          </c:extLst>
        </c:ser>
        <c:ser>
          <c:idx val="4"/>
          <c:order val="2"/>
          <c:tx>
            <c:strRef>
              <c:f>'Graf III.1.7'!$F$1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III.1.7'!$F$3:$F$37</c:f>
              <c:numCache>
                <c:formatCode>0.0</c:formatCode>
                <c:ptCount val="35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  <c:pt idx="29">
                  <c:v>-0.3</c:v>
                </c:pt>
                <c:pt idx="30">
                  <c:v>-0.4</c:v>
                </c:pt>
                <c:pt idx="31">
                  <c:v>-0.2</c:v>
                </c:pt>
                <c:pt idx="32">
                  <c:v>0</c:v>
                </c:pt>
                <c:pt idx="33">
                  <c:v>-0.4</c:v>
                </c:pt>
                <c:pt idx="34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F-49FF-9211-1F40DF82D511}"/>
            </c:ext>
          </c:extLst>
        </c:ser>
        <c:ser>
          <c:idx val="3"/>
          <c:order val="3"/>
          <c:tx>
            <c:strRef>
              <c:f>'Graf III.1.7'!$E$1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III.1.7'!$E$3:$E$37</c:f>
              <c:numCache>
                <c:formatCode>0.0</c:formatCod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F-49FF-9211-1F40DF82D511}"/>
            </c:ext>
          </c:extLst>
        </c:ser>
        <c:ser>
          <c:idx val="2"/>
          <c:order val="4"/>
          <c:tx>
            <c:strRef>
              <c:f>'Graf III.1.7'!$D$1</c:f>
              <c:strCache>
                <c:ptCount val="1"/>
                <c:pt idx="0">
                  <c:v>Products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III.1.7'!$D$3:$D$37</c:f>
              <c:numCache>
                <c:formatCode>0.0</c:formatCode>
                <c:ptCount val="35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  <c:pt idx="29">
                  <c:v>0</c:v>
                </c:pt>
                <c:pt idx="30">
                  <c:v>-0.79999999999999993</c:v>
                </c:pt>
                <c:pt idx="31">
                  <c:v>-9.9999999999999978E-2</c:v>
                </c:pt>
                <c:pt idx="32">
                  <c:v>0.19999999999999998</c:v>
                </c:pt>
                <c:pt idx="33">
                  <c:v>-0.19999999999999996</c:v>
                </c:pt>
                <c:pt idx="34">
                  <c:v>-0.9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CF-49FF-9211-1F40DF82D511}"/>
            </c:ext>
          </c:extLst>
        </c:ser>
        <c:ser>
          <c:idx val="1"/>
          <c:order val="5"/>
          <c:tx>
            <c:strRef>
              <c:f>'Graf III.1.7'!$C$1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III.1.7'!$C$3:$C$37</c:f>
              <c:numCache>
                <c:formatCode>0.0</c:formatCode>
                <c:ptCount val="35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47528"/>
        <c:axId val="455551840"/>
      </c:barChart>
      <c:lineChart>
        <c:grouping val="standard"/>
        <c:varyColors val="0"/>
        <c:ser>
          <c:idx val="0"/>
          <c:order val="0"/>
          <c:tx>
            <c:strRef>
              <c:f>'Graf III.1.7'!$B$1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III.1.7'!$A$3:$A$37</c:f>
              <c:strCache>
                <c:ptCount val="35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</c:strCache>
            </c:strRef>
          </c:cat>
          <c:val>
            <c:numRef>
              <c:f>'Graf III.1.7'!$B$3:$B$37</c:f>
              <c:numCache>
                <c:formatCode>0.0</c:formatCode>
                <c:ptCount val="35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-2.3469387755101963</c:v>
                </c:pt>
                <c:pt idx="17">
                  <c:v>0.72765072765072603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  <c:pt idx="29">
                  <c:v>-0.72239422084624039</c:v>
                </c:pt>
                <c:pt idx="30">
                  <c:v>-1.7435897435897516</c:v>
                </c:pt>
                <c:pt idx="31">
                  <c:v>-1.1293634496919935</c:v>
                </c:pt>
                <c:pt idx="32">
                  <c:v>-0.71942446043165376</c:v>
                </c:pt>
                <c:pt idx="33">
                  <c:v>-1.9367991845056167</c:v>
                </c:pt>
                <c:pt idx="34">
                  <c:v>-2.240325865580445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47528"/>
        <c:axId val="455551840"/>
      </c:lineChart>
      <c:catAx>
        <c:axId val="45554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1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551840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752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III.1.8'!$E$3:$E$38</c:f>
              <c:numCache>
                <c:formatCode>0.0</c:formatCode>
                <c:ptCount val="36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1.3985698306057777</c:v>
                </c:pt>
                <c:pt idx="17">
                  <c:v>2.1547049668428473</c:v>
                </c:pt>
                <c:pt idx="18">
                  <c:v>1.9993166011343622</c:v>
                </c:pt>
                <c:pt idx="19">
                  <c:v>2.0134483988489764</c:v>
                </c:pt>
                <c:pt idx="20">
                  <c:v>1.912286428465046</c:v>
                </c:pt>
                <c:pt idx="21">
                  <c:v>2.3788677887861769</c:v>
                </c:pt>
                <c:pt idx="22">
                  <c:v>1.7687224969685618</c:v>
                </c:pt>
                <c:pt idx="23">
                  <c:v>0.93716459770752447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0.94461060545872055</c:v>
                </c:pt>
                <c:pt idx="30">
                  <c:v>0.83862192581158357</c:v>
                </c:pt>
                <c:pt idx="31">
                  <c:v>0.79831650502924989</c:v>
                </c:pt>
                <c:pt idx="32">
                  <c:v>0.67154355736602123</c:v>
                </c:pt>
                <c:pt idx="33">
                  <c:v>0.12936379489197991</c:v>
                </c:pt>
                <c:pt idx="34">
                  <c:v>0.85446149063281629</c:v>
                </c:pt>
                <c:pt idx="35">
                  <c:v>1.6487229490920863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3-4E9F-8FE0-5FC7C3BE1265}"/>
            </c:ext>
          </c:extLst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III.1.8'!$F$3:$F$38</c:f>
              <c:numCache>
                <c:formatCode>0.0</c:formatCode>
                <c:ptCount val="36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-0.3</c:v>
                </c:pt>
                <c:pt idx="35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3-4E9F-8FE0-5FC7C3BE1265}"/>
            </c:ext>
          </c:extLst>
        </c:ser>
        <c:ser>
          <c:idx val="2"/>
          <c:order val="3"/>
          <c:tx>
            <c:strRef>
              <c:f>'Graf III.1.8'!$D$2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III.1.8'!$D$3:$D$38</c:f>
              <c:numCache>
                <c:formatCode>0.0</c:formatCode>
                <c:ptCount val="3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3-4E9F-8FE0-5FC7C3BE1265}"/>
            </c:ext>
          </c:extLst>
        </c:ser>
        <c:ser>
          <c:idx val="1"/>
          <c:order val="4"/>
          <c:tx>
            <c:strRef>
              <c:f>'Graf III.1.8'!$C$2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III.1.8'!$C$3:$C$38</c:f>
              <c:numCache>
                <c:formatCode>0.0</c:formatCode>
                <c:ptCount val="36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0.83554812469999984</c:v>
                </c:pt>
                <c:pt idx="30">
                  <c:v>0.63852940950000003</c:v>
                </c:pt>
                <c:pt idx="31">
                  <c:v>0.67678230920000004</c:v>
                </c:pt>
                <c:pt idx="32">
                  <c:v>0.60037762490000002</c:v>
                </c:pt>
                <c:pt idx="33">
                  <c:v>0.2512624282</c:v>
                </c:pt>
                <c:pt idx="34">
                  <c:v>-0.17297275410000004</c:v>
                </c:pt>
                <c:pt idx="35">
                  <c:v>0.13048497170000015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49488"/>
        <c:axId val="455553800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III.1.8'!$A$3:$A$38</c:f>
              <c:strCache>
                <c:ptCount val="36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III.1.8'!$B$3:$B$38</c:f>
              <c:numCache>
                <c:formatCode>0.0</c:formatCode>
                <c:ptCount val="36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  <c:pt idx="30">
                  <c:v>2.1</c:v>
                </c:pt>
                <c:pt idx="31">
                  <c:v>2.1</c:v>
                </c:pt>
                <c:pt idx="32">
                  <c:v>1.9</c:v>
                </c:pt>
                <c:pt idx="33">
                  <c:v>0.9</c:v>
                </c:pt>
                <c:pt idx="34">
                  <c:v>0.9</c:v>
                </c:pt>
                <c:pt idx="3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49488"/>
        <c:axId val="455553800"/>
      </c:lineChart>
      <c:catAx>
        <c:axId val="4555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3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55380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9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III.1.8'!$E$3:$E$38</c:f>
              <c:numCache>
                <c:formatCode>0.0</c:formatCode>
                <c:ptCount val="36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1.3985698306057777</c:v>
                </c:pt>
                <c:pt idx="17">
                  <c:v>2.1547049668428473</c:v>
                </c:pt>
                <c:pt idx="18">
                  <c:v>1.9993166011343622</c:v>
                </c:pt>
                <c:pt idx="19">
                  <c:v>2.0134483988489764</c:v>
                </c:pt>
                <c:pt idx="20">
                  <c:v>1.912286428465046</c:v>
                </c:pt>
                <c:pt idx="21">
                  <c:v>2.3788677887861769</c:v>
                </c:pt>
                <c:pt idx="22">
                  <c:v>1.7687224969685618</c:v>
                </c:pt>
                <c:pt idx="23">
                  <c:v>0.93716459770752447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0.94461060545872055</c:v>
                </c:pt>
                <c:pt idx="30">
                  <c:v>0.83862192581158357</c:v>
                </c:pt>
                <c:pt idx="31">
                  <c:v>0.79831650502924989</c:v>
                </c:pt>
                <c:pt idx="32">
                  <c:v>0.67154355736602123</c:v>
                </c:pt>
                <c:pt idx="33">
                  <c:v>0.12936379489197991</c:v>
                </c:pt>
                <c:pt idx="34">
                  <c:v>0.85446149063281629</c:v>
                </c:pt>
                <c:pt idx="35">
                  <c:v>1.6487229490920863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B-48BB-A855-430C0C48B4D0}"/>
            </c:ext>
          </c:extLst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III.1.8'!$F$3:$F$38</c:f>
              <c:numCache>
                <c:formatCode>0.0</c:formatCode>
                <c:ptCount val="36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-0.3</c:v>
                </c:pt>
                <c:pt idx="35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B-48BB-A855-430C0C48B4D0}"/>
            </c:ext>
          </c:extLst>
        </c:ser>
        <c:ser>
          <c:idx val="2"/>
          <c:order val="3"/>
          <c:tx>
            <c:strRef>
              <c:f>'Graf III.1.8'!$D$1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III.1.8'!$D$3:$D$38</c:f>
              <c:numCache>
                <c:formatCode>0.0</c:formatCode>
                <c:ptCount val="3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B-48BB-A855-430C0C48B4D0}"/>
            </c:ext>
          </c:extLst>
        </c:ser>
        <c:ser>
          <c:idx val="1"/>
          <c:order val="4"/>
          <c:tx>
            <c:strRef>
              <c:f>'Graf III.1.8'!$C$1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III.1.8'!$C$3:$C$38</c:f>
              <c:numCache>
                <c:formatCode>0.0</c:formatCode>
                <c:ptCount val="36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0.83554812469999984</c:v>
                </c:pt>
                <c:pt idx="30">
                  <c:v>0.63852940950000003</c:v>
                </c:pt>
                <c:pt idx="31">
                  <c:v>0.67678230920000004</c:v>
                </c:pt>
                <c:pt idx="32">
                  <c:v>0.60037762490000002</c:v>
                </c:pt>
                <c:pt idx="33">
                  <c:v>0.2512624282</c:v>
                </c:pt>
                <c:pt idx="34">
                  <c:v>-0.17297275410000004</c:v>
                </c:pt>
                <c:pt idx="35">
                  <c:v>0.13048497170000015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46744"/>
        <c:axId val="455549880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III.1.8'!$A$3:$A$38</c:f>
              <c:strCache>
                <c:ptCount val="36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III.1.8'!$B$3:$B$38</c:f>
              <c:numCache>
                <c:formatCode>0.0</c:formatCode>
                <c:ptCount val="36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  <c:pt idx="30">
                  <c:v>2.1</c:v>
                </c:pt>
                <c:pt idx="31">
                  <c:v>2.1</c:v>
                </c:pt>
                <c:pt idx="32">
                  <c:v>1.9</c:v>
                </c:pt>
                <c:pt idx="33">
                  <c:v>0.9</c:v>
                </c:pt>
                <c:pt idx="34">
                  <c:v>0.9</c:v>
                </c:pt>
                <c:pt idx="3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46744"/>
        <c:axId val="455549880"/>
      </c:lineChart>
      <c:catAx>
        <c:axId val="4555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9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54988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67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13417534217618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III.1.9'!$B$3:$B$62</c:f>
              <c:numCache>
                <c:formatCode>0.0</c:formatCode>
                <c:ptCount val="60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  <c:pt idx="54">
                  <c:v>12.114989733059559</c:v>
                </c:pt>
                <c:pt idx="55">
                  <c:v>4.0526849037487267</c:v>
                </c:pt>
                <c:pt idx="56">
                  <c:v>2.0368574199806062</c:v>
                </c:pt>
                <c:pt idx="57">
                  <c:v>0.38722168441434235</c:v>
                </c:pt>
                <c:pt idx="58">
                  <c:v>-2.1194605009633989</c:v>
                </c:pt>
                <c:pt idx="59">
                  <c:v>-3.6757775683317533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III.1.9'!$C$2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III.1.9'!$C$3:$C$62</c:f>
              <c:numCache>
                <c:formatCode>0.0</c:formatCode>
                <c:ptCount val="60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  <c:pt idx="54">
                  <c:v>16.666666666666657</c:v>
                </c:pt>
                <c:pt idx="55">
                  <c:v>2.7835051546391867</c:v>
                </c:pt>
                <c:pt idx="56">
                  <c:v>-0.85877862595418719</c:v>
                </c:pt>
                <c:pt idx="57">
                  <c:v>-1.637764932562618</c:v>
                </c:pt>
                <c:pt idx="58">
                  <c:v>-7.094918504314478</c:v>
                </c:pt>
                <c:pt idx="59">
                  <c:v>-10.186915887850461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III.1.9'!$D$2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III.1.9'!$D$3:$D$62</c:f>
              <c:numCache>
                <c:formatCode>0.0</c:formatCode>
                <c:ptCount val="60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  <c:pt idx="54">
                  <c:v>7.3293172690763129</c:v>
                </c:pt>
                <c:pt idx="55">
                  <c:v>5.6716417910447774</c:v>
                </c:pt>
                <c:pt idx="56">
                  <c:v>6.5606361829025843</c:v>
                </c:pt>
                <c:pt idx="57">
                  <c:v>4.990215264187853</c:v>
                </c:pt>
                <c:pt idx="58">
                  <c:v>5.8195926285160056</c:v>
                </c:pt>
                <c:pt idx="59">
                  <c:v>5.826170009551106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50664"/>
        <c:axId val="455676784"/>
      </c:lineChart>
      <c:catAx>
        <c:axId val="45555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67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676784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0664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13417534217618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III.1.9'!$B$3:$B$62</c:f>
              <c:numCache>
                <c:formatCode>0.0</c:formatCode>
                <c:ptCount val="60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  <c:pt idx="54">
                  <c:v>12.114989733059559</c:v>
                </c:pt>
                <c:pt idx="55">
                  <c:v>4.0526849037487267</c:v>
                </c:pt>
                <c:pt idx="56">
                  <c:v>2.0368574199806062</c:v>
                </c:pt>
                <c:pt idx="57">
                  <c:v>0.38722168441434235</c:v>
                </c:pt>
                <c:pt idx="58">
                  <c:v>-2.1194605009633989</c:v>
                </c:pt>
                <c:pt idx="59">
                  <c:v>-3.6757775683317533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5-45BD-9FFA-5477FFBFFFA6}"/>
            </c:ext>
          </c:extLst>
        </c:ser>
        <c:ser>
          <c:idx val="1"/>
          <c:order val="1"/>
          <c:tx>
            <c:strRef>
              <c:f>'Graf III.1.9'!$C$1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III.1.9'!$C$3:$C$62</c:f>
              <c:numCache>
                <c:formatCode>0.0</c:formatCode>
                <c:ptCount val="60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  <c:pt idx="54">
                  <c:v>16.666666666666657</c:v>
                </c:pt>
                <c:pt idx="55">
                  <c:v>2.7835051546391867</c:v>
                </c:pt>
                <c:pt idx="56">
                  <c:v>-0.85877862595418719</c:v>
                </c:pt>
                <c:pt idx="57">
                  <c:v>-1.637764932562618</c:v>
                </c:pt>
                <c:pt idx="58">
                  <c:v>-7.094918504314478</c:v>
                </c:pt>
                <c:pt idx="59">
                  <c:v>-10.186915887850461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5-45BD-9FFA-5477FFBFFFA6}"/>
            </c:ext>
          </c:extLst>
        </c:ser>
        <c:ser>
          <c:idx val="2"/>
          <c:order val="2"/>
          <c:tx>
            <c:strRef>
              <c:f>'Graf III.1.9'!$D$1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III.1.9'!$A$3:$A$62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III.1.9'!$D$3:$D$62</c:f>
              <c:numCache>
                <c:formatCode>0.0</c:formatCode>
                <c:ptCount val="60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  <c:pt idx="54">
                  <c:v>7.3293172690763129</c:v>
                </c:pt>
                <c:pt idx="55">
                  <c:v>5.6716417910447774</c:v>
                </c:pt>
                <c:pt idx="56">
                  <c:v>6.5606361829025843</c:v>
                </c:pt>
                <c:pt idx="57">
                  <c:v>4.990215264187853</c:v>
                </c:pt>
                <c:pt idx="58">
                  <c:v>5.8195926285160056</c:v>
                </c:pt>
                <c:pt idx="59">
                  <c:v>5.826170009551106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6000"/>
        <c:axId val="455677176"/>
      </c:lineChart>
      <c:catAx>
        <c:axId val="4556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71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677176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6000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III.1.10'!$B$3:$B$62</c:f>
              <c:numCache>
                <c:formatCode>0.0</c:formatCode>
                <c:ptCount val="60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</c:v>
                </c:pt>
                <c:pt idx="25">
                  <c:v>0.6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0.9</c:v>
                </c:pt>
                <c:pt idx="29">
                  <c:v>1.1000000000000001</c:v>
                </c:pt>
                <c:pt idx="30" formatCode="General">
                  <c:v>1.4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1.6</c:v>
                </c:pt>
                <c:pt idx="34">
                  <c:v>1.6</c:v>
                </c:pt>
                <c:pt idx="35">
                  <c:v>1.9</c:v>
                </c:pt>
                <c:pt idx="36">
                  <c:v>1.1000000000000001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1.6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  <c:pt idx="54">
                  <c:v>2.5</c:v>
                </c:pt>
                <c:pt idx="55">
                  <c:v>2.7</c:v>
                </c:pt>
                <c:pt idx="56" formatCode="General">
                  <c:v>2.8</c:v>
                </c:pt>
                <c:pt idx="57" formatCode="General">
                  <c:v>2.2999999999999998</c:v>
                </c:pt>
                <c:pt idx="58" formatCode="General">
                  <c:v>2.2000000000000002</c:v>
                </c:pt>
                <c:pt idx="59" formatCode="General">
                  <c:v>2.4000000000000101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0-4658-8FAA-E1C324E60713}"/>
            </c:ext>
          </c:extLst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III.1.10'!$C$3:$C$62</c:f>
              <c:numCache>
                <c:formatCode>0.0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1.7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2.2000000000000002</c:v>
                </c:pt>
                <c:pt idx="37">
                  <c:v>2.4</c:v>
                </c:pt>
                <c:pt idx="38">
                  <c:v>2.4</c:v>
                </c:pt>
                <c:pt idx="39">
                  <c:v>2.6</c:v>
                </c:pt>
                <c:pt idx="40">
                  <c:v>2.7</c:v>
                </c:pt>
                <c:pt idx="41">
                  <c:v>3.1</c:v>
                </c:pt>
                <c:pt idx="42">
                  <c:v>3.5</c:v>
                </c:pt>
                <c:pt idx="43">
                  <c:v>3.7</c:v>
                </c:pt>
                <c:pt idx="44">
                  <c:v>3.9</c:v>
                </c:pt>
                <c:pt idx="45">
                  <c:v>3.9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</c:v>
                </c:pt>
                <c:pt idx="52">
                  <c:v>4.9000000000000101</c:v>
                </c:pt>
                <c:pt idx="53">
                  <c:v>4.2</c:v>
                </c:pt>
                <c:pt idx="54">
                  <c:v>4.2</c:v>
                </c:pt>
                <c:pt idx="55">
                  <c:v>4.4000000000000101</c:v>
                </c:pt>
                <c:pt idx="56" formatCode="General">
                  <c:v>4.9000000000000101</c:v>
                </c:pt>
                <c:pt idx="57" formatCode="General">
                  <c:v>4.8</c:v>
                </c:pt>
                <c:pt idx="58" formatCode="General">
                  <c:v>4.7</c:v>
                </c:pt>
                <c:pt idx="59" formatCode="General">
                  <c:v>4.5999999999999899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0-4658-8FAA-E1C324E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83448"/>
        <c:axId val="455677960"/>
      </c:lineChart>
      <c:catAx>
        <c:axId val="45568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79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67796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34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9-4156-A537-5EFEC8EA9D0F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9-4156-A537-5EFEC8EA9D0F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9-4156-A537-5EFEC8EA9D0F}"/>
            </c:ext>
          </c:extLst>
        </c:ser>
        <c:ser>
          <c:idx val="0"/>
          <c:order val="3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2.2000000000000002</c:v>
                </c:pt>
                <c:pt idx="1">
                  <c:v>2.36</c:v>
                </c:pt>
                <c:pt idx="2">
                  <c:v>2.077</c:v>
                </c:pt>
                <c:pt idx="3">
                  <c:v>2.7170000000000001</c:v>
                </c:pt>
                <c:pt idx="4">
                  <c:v>2.8</c:v>
                </c:pt>
                <c:pt idx="5">
                  <c:v>2.8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29-4156-A537-5EFEC8EA9D0F}"/>
            </c:ext>
          </c:extLst>
        </c:ser>
        <c:ser>
          <c:idx val="1"/>
          <c:order val="4"/>
          <c:tx>
            <c:strRef>
              <c:f>'Graf III.1.1'!$C$1</c:f>
              <c:strCache>
                <c:ptCount val="1"/>
                <c:pt idx="0">
                  <c:v>IR III/2018 forecast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II/18</c:v>
                </c:pt>
                <c:pt idx="1">
                  <c:v>III/18</c:v>
                </c:pt>
                <c:pt idx="2">
                  <c:v>IV/18</c:v>
                </c:pt>
                <c:pt idx="3">
                  <c:v>I/19</c:v>
                </c:pt>
                <c:pt idx="4">
                  <c:v>II/19</c:v>
                </c:pt>
                <c:pt idx="5">
                  <c:v>III/19</c:v>
                </c:pt>
                <c:pt idx="6">
                  <c:v>IV/19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2.2000000000000002</c:v>
                </c:pt>
                <c:pt idx="1">
                  <c:v>2.5492192836711101</c:v>
                </c:pt>
                <c:pt idx="2">
                  <c:v>2.4446037700000001</c:v>
                </c:pt>
                <c:pt idx="3">
                  <c:v>2.7233393100000001</c:v>
                </c:pt>
                <c:pt idx="4">
                  <c:v>2.4586721699999998</c:v>
                </c:pt>
                <c:pt idx="5">
                  <c:v>2.1001663000000002</c:v>
                </c:pt>
                <c:pt idx="6">
                  <c:v>1.9997927799999999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9-4156-A537-5EFEC8EA9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46272"/>
        <c:axId val="541853720"/>
      </c:lineChart>
      <c:catAx>
        <c:axId val="5418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3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4185372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627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III.1.10'!$B$3:$B$62</c:f>
              <c:numCache>
                <c:formatCode>0.0</c:formatCode>
                <c:ptCount val="60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</c:v>
                </c:pt>
                <c:pt idx="25">
                  <c:v>0.6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0.9</c:v>
                </c:pt>
                <c:pt idx="29">
                  <c:v>1.1000000000000001</c:v>
                </c:pt>
                <c:pt idx="30" formatCode="General">
                  <c:v>1.4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1.6</c:v>
                </c:pt>
                <c:pt idx="34">
                  <c:v>1.6</c:v>
                </c:pt>
                <c:pt idx="35">
                  <c:v>1.9</c:v>
                </c:pt>
                <c:pt idx="36">
                  <c:v>1.1000000000000001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1.6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  <c:pt idx="54">
                  <c:v>2.5</c:v>
                </c:pt>
                <c:pt idx="55">
                  <c:v>2.7</c:v>
                </c:pt>
                <c:pt idx="56" formatCode="General">
                  <c:v>2.8</c:v>
                </c:pt>
                <c:pt idx="57" formatCode="General">
                  <c:v>2.2999999999999998</c:v>
                </c:pt>
                <c:pt idx="58" formatCode="General">
                  <c:v>2.2000000000000002</c:v>
                </c:pt>
                <c:pt idx="59" formatCode="General">
                  <c:v>2.4000000000000101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6-4857-8E14-582E24052506}"/>
            </c:ext>
          </c:extLst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III.1.10'!$C$3:$C$62</c:f>
              <c:numCache>
                <c:formatCode>0.0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1.7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2.2000000000000002</c:v>
                </c:pt>
                <c:pt idx="37">
                  <c:v>2.4</c:v>
                </c:pt>
                <c:pt idx="38">
                  <c:v>2.4</c:v>
                </c:pt>
                <c:pt idx="39">
                  <c:v>2.6</c:v>
                </c:pt>
                <c:pt idx="40">
                  <c:v>2.7</c:v>
                </c:pt>
                <c:pt idx="41">
                  <c:v>3.1</c:v>
                </c:pt>
                <c:pt idx="42">
                  <c:v>3.5</c:v>
                </c:pt>
                <c:pt idx="43">
                  <c:v>3.7</c:v>
                </c:pt>
                <c:pt idx="44">
                  <c:v>3.9</c:v>
                </c:pt>
                <c:pt idx="45">
                  <c:v>3.9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</c:v>
                </c:pt>
                <c:pt idx="52">
                  <c:v>4.9000000000000101</c:v>
                </c:pt>
                <c:pt idx="53">
                  <c:v>4.2</c:v>
                </c:pt>
                <c:pt idx="54">
                  <c:v>4.2</c:v>
                </c:pt>
                <c:pt idx="55">
                  <c:v>4.4000000000000101</c:v>
                </c:pt>
                <c:pt idx="56" formatCode="General">
                  <c:v>4.9000000000000101</c:v>
                </c:pt>
                <c:pt idx="57" formatCode="General">
                  <c:v>4.8</c:v>
                </c:pt>
                <c:pt idx="58" formatCode="General">
                  <c:v>4.7</c:v>
                </c:pt>
                <c:pt idx="59" formatCode="General">
                  <c:v>4.5999999999999899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6-4857-8E14-582E2405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81880"/>
        <c:axId val="455679136"/>
      </c:lineChart>
      <c:catAx>
        <c:axId val="45568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91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67913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18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'!$F$3:$F$38</c:f>
              <c:numCache>
                <c:formatCode>0.0</c:formatCode>
                <c:ptCount val="36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  <c:pt idx="30">
                  <c:v>1.5132270239891699</c:v>
                </c:pt>
                <c:pt idx="31">
                  <c:v>1.5026252710848371</c:v>
                </c:pt>
                <c:pt idx="32">
                  <c:v>1.4054793172961271</c:v>
                </c:pt>
                <c:pt idx="33">
                  <c:v>1.4336412495487105</c:v>
                </c:pt>
                <c:pt idx="34">
                  <c:v>1.3833265366874492</c:v>
                </c:pt>
                <c:pt idx="35">
                  <c:v>1.3912842483352272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1-4E6C-9A76-0171469B77A7}"/>
            </c:ext>
          </c:extLst>
        </c:ser>
        <c:ser>
          <c:idx val="1"/>
          <c:order val="3"/>
          <c:tx>
            <c:strRef>
              <c:f>'Graf III.1.2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'!$C$3:$C$38</c:f>
              <c:numCache>
                <c:formatCode>0.0</c:formatCode>
                <c:ptCount val="36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  <c:pt idx="30">
                  <c:v>0.81933569899536629</c:v>
                </c:pt>
                <c:pt idx="31">
                  <c:v>0.88416821238770893</c:v>
                </c:pt>
                <c:pt idx="32">
                  <c:v>0.61600274135776323</c:v>
                </c:pt>
                <c:pt idx="33">
                  <c:v>0.6795165666361116</c:v>
                </c:pt>
                <c:pt idx="34">
                  <c:v>1.0834467556693539</c:v>
                </c:pt>
                <c:pt idx="35">
                  <c:v>1.0065835923292137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1-4E6C-9A76-0171469B77A7}"/>
            </c:ext>
          </c:extLst>
        </c:ser>
        <c:ser>
          <c:idx val="3"/>
          <c:order val="4"/>
          <c:tx>
            <c:strRef>
              <c:f>'Graf III.1.2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'!$E$3:$E$38</c:f>
              <c:numCache>
                <c:formatCode>0.0</c:formatCode>
                <c:ptCount val="36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  <c:pt idx="30">
                  <c:v>0.64542917679230871</c:v>
                </c:pt>
                <c:pt idx="31">
                  <c:v>0.6199986844586044</c:v>
                </c:pt>
                <c:pt idx="32">
                  <c:v>0.76044831381766742</c:v>
                </c:pt>
                <c:pt idx="33">
                  <c:v>0.77723826193762069</c:v>
                </c:pt>
                <c:pt idx="34">
                  <c:v>0.82464066046795736</c:v>
                </c:pt>
                <c:pt idx="35">
                  <c:v>0.85008842464574252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1-4E6C-9A76-0171469B77A7}"/>
            </c:ext>
          </c:extLst>
        </c:ser>
        <c:ser>
          <c:idx val="0"/>
          <c:order val="5"/>
          <c:tx>
            <c:strRef>
              <c:f>'Graf III.1.2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'!$B$3:$B$38</c:f>
              <c:numCache>
                <c:formatCode>0.0</c:formatCode>
                <c:ptCount val="36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  <c:pt idx="30">
                  <c:v>-4.2892672020657198E-2</c:v>
                </c:pt>
                <c:pt idx="31">
                  <c:v>-5.8225811081999729E-2</c:v>
                </c:pt>
                <c:pt idx="32">
                  <c:v>-9.3073205688088537E-2</c:v>
                </c:pt>
                <c:pt idx="33">
                  <c:v>-0.12577116626237383</c:v>
                </c:pt>
                <c:pt idx="34">
                  <c:v>-0.13216194601664635</c:v>
                </c:pt>
                <c:pt idx="35">
                  <c:v>-3.3606295326052013E-2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1-4E6C-9A76-0171469B77A7}"/>
            </c:ext>
          </c:extLst>
        </c:ser>
        <c:ser>
          <c:idx val="2"/>
          <c:order val="6"/>
          <c:tx>
            <c:strRef>
              <c:f>'Graf III.1.2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'!$D$3:$D$38</c:f>
              <c:numCache>
                <c:formatCode>0.0</c:formatCode>
                <c:ptCount val="36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41852936"/>
        <c:axId val="541846664"/>
      </c:barChart>
      <c:lineChart>
        <c:grouping val="standard"/>
        <c:varyColors val="0"/>
        <c:ser>
          <c:idx val="6"/>
          <c:order val="0"/>
          <c:tx>
            <c:strRef>
              <c:f>'Graf III.1.2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III.1.2 '!$G$3:$G$38</c:f>
              <c:numCache>
                <c:formatCode>0.0</c:formatCode>
                <c:ptCount val="36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3.1</c:v>
                </c:pt>
                <c:pt idx="3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1-4E6C-9A76-0171469B77A7}"/>
            </c:ext>
          </c:extLst>
        </c:ser>
        <c:ser>
          <c:idx val="5"/>
          <c:order val="1"/>
          <c:tx>
            <c:strRef>
              <c:f>'Graf III.1.2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'!$H$3:$H$38</c:f>
              <c:numCache>
                <c:formatCode>0.0</c:formatCode>
                <c:ptCount val="36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  <c:pt idx="30">
                  <c:v>2.9550000000000001</c:v>
                </c:pt>
                <c:pt idx="31">
                  <c:v>2.9550000000000001</c:v>
                </c:pt>
                <c:pt idx="32">
                  <c:v>2.7550000000000003</c:v>
                </c:pt>
                <c:pt idx="33">
                  <c:v>2.7550000000000003</c:v>
                </c:pt>
                <c:pt idx="34">
                  <c:v>3.1550000000000002</c:v>
                </c:pt>
                <c:pt idx="35">
                  <c:v>3.2550000000000003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2936"/>
        <c:axId val="541846664"/>
      </c:lineChart>
      <c:catAx>
        <c:axId val="54185293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6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4184666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29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8382644029961374E-2"/>
          <c:w val="0.8776687100354067"/>
          <c:h val="0.5973997436366965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'!$F$3:$F$38</c:f>
              <c:numCache>
                <c:formatCode>0.0</c:formatCode>
                <c:ptCount val="36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  <c:pt idx="30">
                  <c:v>1.5132270239891699</c:v>
                </c:pt>
                <c:pt idx="31">
                  <c:v>1.5026252710848371</c:v>
                </c:pt>
                <c:pt idx="32">
                  <c:v>1.4054793172961271</c:v>
                </c:pt>
                <c:pt idx="33">
                  <c:v>1.4336412495487105</c:v>
                </c:pt>
                <c:pt idx="34">
                  <c:v>1.3833265366874492</c:v>
                </c:pt>
                <c:pt idx="35">
                  <c:v>1.3912842483352272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3-40AF-831E-A8A95F153D29}"/>
            </c:ext>
          </c:extLst>
        </c:ser>
        <c:ser>
          <c:idx val="1"/>
          <c:order val="3"/>
          <c:tx>
            <c:strRef>
              <c:f>'Graf III.1.2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'!$C$3:$C$38</c:f>
              <c:numCache>
                <c:formatCode>0.0</c:formatCode>
                <c:ptCount val="36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  <c:pt idx="30">
                  <c:v>0.81933569899536629</c:v>
                </c:pt>
                <c:pt idx="31">
                  <c:v>0.88416821238770893</c:v>
                </c:pt>
                <c:pt idx="32">
                  <c:v>0.61600274135776323</c:v>
                </c:pt>
                <c:pt idx="33">
                  <c:v>0.6795165666361116</c:v>
                </c:pt>
                <c:pt idx="34">
                  <c:v>1.0834467556693539</c:v>
                </c:pt>
                <c:pt idx="35">
                  <c:v>1.0065835923292137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3-40AF-831E-A8A95F153D29}"/>
            </c:ext>
          </c:extLst>
        </c:ser>
        <c:ser>
          <c:idx val="3"/>
          <c:order val="4"/>
          <c:tx>
            <c:strRef>
              <c:f>'Graf III.1.2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'!$E$3:$E$38</c:f>
              <c:numCache>
                <c:formatCode>0.0</c:formatCode>
                <c:ptCount val="36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  <c:pt idx="30">
                  <c:v>0.64542917679230871</c:v>
                </c:pt>
                <c:pt idx="31">
                  <c:v>0.6199986844586044</c:v>
                </c:pt>
                <c:pt idx="32">
                  <c:v>0.76044831381766742</c:v>
                </c:pt>
                <c:pt idx="33">
                  <c:v>0.77723826193762069</c:v>
                </c:pt>
                <c:pt idx="34">
                  <c:v>0.82464066046795736</c:v>
                </c:pt>
                <c:pt idx="35">
                  <c:v>0.85008842464574252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3-40AF-831E-A8A95F153D29}"/>
            </c:ext>
          </c:extLst>
        </c:ser>
        <c:ser>
          <c:idx val="0"/>
          <c:order val="5"/>
          <c:tx>
            <c:strRef>
              <c:f>'Graf III.1.2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'!$B$3:$B$38</c:f>
              <c:numCache>
                <c:formatCode>0.0</c:formatCode>
                <c:ptCount val="36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  <c:pt idx="30">
                  <c:v>-4.2892672020657198E-2</c:v>
                </c:pt>
                <c:pt idx="31">
                  <c:v>-5.8225811081999729E-2</c:v>
                </c:pt>
                <c:pt idx="32">
                  <c:v>-9.3073205688088537E-2</c:v>
                </c:pt>
                <c:pt idx="33">
                  <c:v>-0.12577116626237383</c:v>
                </c:pt>
                <c:pt idx="34">
                  <c:v>-0.13216194601664635</c:v>
                </c:pt>
                <c:pt idx="35">
                  <c:v>-3.3606295326052013E-2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3-40AF-831E-A8A95F153D29}"/>
            </c:ext>
          </c:extLst>
        </c:ser>
        <c:ser>
          <c:idx val="2"/>
          <c:order val="6"/>
          <c:tx>
            <c:strRef>
              <c:f>'Graf III.1.2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'!$D$3:$D$38</c:f>
              <c:numCache>
                <c:formatCode>0.0</c:formatCode>
                <c:ptCount val="36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41854112"/>
        <c:axId val="541851760"/>
      </c:barChart>
      <c:lineChart>
        <c:grouping val="standard"/>
        <c:varyColors val="0"/>
        <c:ser>
          <c:idx val="6"/>
          <c:order val="0"/>
          <c:tx>
            <c:strRef>
              <c:f>'Graf III.1.2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III.1.2 '!$G$3:$G$38</c:f>
              <c:numCache>
                <c:formatCode>0.0</c:formatCode>
                <c:ptCount val="36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3.1</c:v>
                </c:pt>
                <c:pt idx="3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23-40AF-831E-A8A95F153D29}"/>
            </c:ext>
          </c:extLst>
        </c:ser>
        <c:ser>
          <c:idx val="5"/>
          <c:order val="1"/>
          <c:tx>
            <c:strRef>
              <c:f>'Graf III.1.2 '!$H$1</c:f>
              <c:strCache>
                <c:ptCount val="1"/>
                <c:pt idx="0">
                  <c:v>Mon. policy-relevant inflation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III.1.2 '!$A$3:$A$38</c:f>
              <c:strCache>
                <c:ptCount val="36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'!$H$3:$H$38</c:f>
              <c:numCache>
                <c:formatCode>0.0</c:formatCode>
                <c:ptCount val="36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  <c:pt idx="30">
                  <c:v>2.9550000000000001</c:v>
                </c:pt>
                <c:pt idx="31">
                  <c:v>2.9550000000000001</c:v>
                </c:pt>
                <c:pt idx="32">
                  <c:v>2.7550000000000003</c:v>
                </c:pt>
                <c:pt idx="33">
                  <c:v>2.7550000000000003</c:v>
                </c:pt>
                <c:pt idx="34">
                  <c:v>3.1550000000000002</c:v>
                </c:pt>
                <c:pt idx="35">
                  <c:v>3.2550000000000003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4112"/>
        <c:axId val="541851760"/>
      </c:lineChart>
      <c:catAx>
        <c:axId val="541854112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4185176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41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74372598773990461"/>
          <c:w val="0.93959731543624159"/>
          <c:h val="0.252327016519872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III.1.3'!$B$3:$B$62</c:f>
              <c:numCache>
                <c:formatCode>0.0</c:formatCode>
                <c:ptCount val="60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  <c:pt idx="54">
                  <c:v>2.7558990124232796</c:v>
                </c:pt>
                <c:pt idx="55">
                  <c:v>2.7337239790513834</c:v>
                </c:pt>
                <c:pt idx="56">
                  <c:v>2.5689546398121488</c:v>
                </c:pt>
                <c:pt idx="57">
                  <c:v>2.6167445222308405</c:v>
                </c:pt>
                <c:pt idx="58">
                  <c:v>2.5190743976241103</c:v>
                </c:pt>
                <c:pt idx="59">
                  <c:v>2.5340329884360635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0-49E1-A5EF-C2E24B9EDF75}"/>
            </c:ext>
          </c:extLst>
        </c:ser>
        <c:ser>
          <c:idx val="3"/>
          <c:order val="1"/>
          <c:tx>
            <c:strRef>
              <c:f>'Graf III.1.3'!$C$2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III.1.3'!$C$3:$C$62</c:f>
              <c:numCache>
                <c:formatCode>0.0</c:formatCode>
                <c:ptCount val="60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  <c:pt idx="54">
                  <c:v>0.20398775624694832</c:v>
                </c:pt>
                <c:pt idx="55">
                  <c:v>0.1833479715227071</c:v>
                </c:pt>
                <c:pt idx="56">
                  <c:v>0.14472436136481193</c:v>
                </c:pt>
                <c:pt idx="57">
                  <c:v>0.52533220794968027</c:v>
                </c:pt>
                <c:pt idx="58">
                  <c:v>0.63452058452719839</c:v>
                </c:pt>
                <c:pt idx="59">
                  <c:v>0.74539486674669586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0-49E1-A5EF-C2E24B9EDF75}"/>
            </c:ext>
          </c:extLst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III.1.3'!$D$3:$D$62</c:f>
              <c:numCache>
                <c:formatCode>0.0</c:formatCode>
                <c:ptCount val="60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  <c:pt idx="54">
                  <c:v>4.4817269783786085</c:v>
                </c:pt>
                <c:pt idx="55">
                  <c:v>4.4465827619589726</c:v>
                </c:pt>
                <c:pt idx="56">
                  <c:v>4.2196085162332198</c:v>
                </c:pt>
                <c:pt idx="57">
                  <c:v>4.0437847820760764</c:v>
                </c:pt>
                <c:pt idx="58">
                  <c:v>3.8030025593051686</c:v>
                </c:pt>
                <c:pt idx="59">
                  <c:v>3.7487138603961911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50-49E1-A5EF-C2E24B9E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54896"/>
        <c:axId val="541845096"/>
      </c:lineChart>
      <c:catAx>
        <c:axId val="54185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50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41845096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48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III.1.3'!$B$3:$B$62</c:f>
              <c:numCache>
                <c:formatCode>0.0</c:formatCode>
                <c:ptCount val="60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  <c:pt idx="54">
                  <c:v>2.7558990124232796</c:v>
                </c:pt>
                <c:pt idx="55">
                  <c:v>2.7337239790513834</c:v>
                </c:pt>
                <c:pt idx="56">
                  <c:v>2.5689546398121488</c:v>
                </c:pt>
                <c:pt idx="57">
                  <c:v>2.6167445222308405</c:v>
                </c:pt>
                <c:pt idx="58">
                  <c:v>2.5190743976241103</c:v>
                </c:pt>
                <c:pt idx="59">
                  <c:v>2.5340329884360635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1-4039-B5E0-6489F801D1C9}"/>
            </c:ext>
          </c:extLst>
        </c:ser>
        <c:ser>
          <c:idx val="3"/>
          <c:order val="1"/>
          <c:tx>
            <c:strRef>
              <c:f>'Graf III.1.3'!$C$1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III.1.3'!$C$3:$C$62</c:f>
              <c:numCache>
                <c:formatCode>0.0</c:formatCode>
                <c:ptCount val="60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  <c:pt idx="54">
                  <c:v>0.20398775624694832</c:v>
                </c:pt>
                <c:pt idx="55">
                  <c:v>0.1833479715227071</c:v>
                </c:pt>
                <c:pt idx="56">
                  <c:v>0.14472436136481193</c:v>
                </c:pt>
                <c:pt idx="57">
                  <c:v>0.52533220794968027</c:v>
                </c:pt>
                <c:pt idx="58">
                  <c:v>0.63452058452719839</c:v>
                </c:pt>
                <c:pt idx="59">
                  <c:v>0.74539486674669586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1-4039-B5E0-6489F801D1C9}"/>
            </c:ext>
          </c:extLst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III.1.3'!$D$3:$D$62</c:f>
              <c:numCache>
                <c:formatCode>0.0</c:formatCode>
                <c:ptCount val="60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  <c:pt idx="54">
                  <c:v>4.4817269783786085</c:v>
                </c:pt>
                <c:pt idx="55">
                  <c:v>4.4465827619589726</c:v>
                </c:pt>
                <c:pt idx="56">
                  <c:v>4.2196085162332198</c:v>
                </c:pt>
                <c:pt idx="57">
                  <c:v>4.0437847820760764</c:v>
                </c:pt>
                <c:pt idx="58">
                  <c:v>3.8030025593051686</c:v>
                </c:pt>
                <c:pt idx="59">
                  <c:v>3.7487138603961911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1-4039-B5E0-6489F801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47840"/>
        <c:axId val="541848624"/>
      </c:lineChart>
      <c:catAx>
        <c:axId val="5418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86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4184862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78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III.1.4'!$B$2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  <c:pt idx="54">
                  <c:v>3.1001799987612433</c:v>
                </c:pt>
                <c:pt idx="55">
                  <c:v>3.3551132698250052</c:v>
                </c:pt>
                <c:pt idx="56">
                  <c:v>2.3120085116042022</c:v>
                </c:pt>
                <c:pt idx="57">
                  <c:v>2.5524569910577499</c:v>
                </c:pt>
                <c:pt idx="58">
                  <c:v>4.0947118464730314</c:v>
                </c:pt>
                <c:pt idx="59">
                  <c:v>3.7847828140121553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4-4959-BD9D-9BF9CD19F683}"/>
            </c:ext>
          </c:extLst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  <c:pt idx="54">
                  <c:v>4.1397446162105389</c:v>
                </c:pt>
                <c:pt idx="55">
                  <c:v>3.9714171510899954</c:v>
                </c:pt>
                <c:pt idx="56">
                  <c:v>4.8905175101413789</c:v>
                </c:pt>
                <c:pt idx="57">
                  <c:v>5.0245009349567438</c:v>
                </c:pt>
                <c:pt idx="58">
                  <c:v>5.3167125163002593</c:v>
                </c:pt>
                <c:pt idx="59">
                  <c:v>5.4843182291983039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48232"/>
        <c:axId val="541849016"/>
      </c:lineChart>
      <c:lineChart>
        <c:grouping val="standard"/>
        <c:varyColors val="0"/>
        <c:ser>
          <c:idx val="0"/>
          <c:order val="2"/>
          <c:tx>
            <c:strRef>
              <c:f>'Graf III.1.4'!$D$2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  <c:pt idx="54">
                  <c:v>-1.3966659293803252</c:v>
                </c:pt>
                <c:pt idx="55">
                  <c:v>-1.897311327348139</c:v>
                </c:pt>
                <c:pt idx="56">
                  <c:v>-3.0058392853426485</c:v>
                </c:pt>
                <c:pt idx="57">
                  <c:v>-4.0313004106318884</c:v>
                </c:pt>
                <c:pt idx="58">
                  <c:v>-4.2440023037285997</c:v>
                </c:pt>
                <c:pt idx="59">
                  <c:v>-1.120873783509857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49800"/>
        <c:axId val="541850192"/>
      </c:lineChart>
      <c:catAx>
        <c:axId val="5418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90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41849016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8232"/>
        <c:crosses val="autoZero"/>
        <c:crossBetween val="between"/>
        <c:majorUnit val="2"/>
      </c:valAx>
      <c:catAx>
        <c:axId val="54184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850192"/>
        <c:crosses val="autoZero"/>
        <c:auto val="1"/>
        <c:lblAlgn val="ctr"/>
        <c:lblOffset val="100"/>
        <c:noMultiLvlLbl val="0"/>
      </c:catAx>
      <c:valAx>
        <c:axId val="541850192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49800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III.1.4'!$B$1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  <c:pt idx="54">
                  <c:v>3.1001799987612433</c:v>
                </c:pt>
                <c:pt idx="55">
                  <c:v>3.3551132698250052</c:v>
                </c:pt>
                <c:pt idx="56">
                  <c:v>2.3120085116042022</c:v>
                </c:pt>
                <c:pt idx="57">
                  <c:v>2.5524569910577499</c:v>
                </c:pt>
                <c:pt idx="58">
                  <c:v>4.0947118464730314</c:v>
                </c:pt>
                <c:pt idx="59">
                  <c:v>3.7847828140121553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8-4EBA-AC51-DD3D16AB7169}"/>
            </c:ext>
          </c:extLst>
        </c:ser>
        <c:ser>
          <c:idx val="2"/>
          <c:order val="1"/>
          <c:tx>
            <c:strRef>
              <c:f>'Graf III.1.4'!$C$1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  <c:pt idx="54">
                  <c:v>4.1397446162105389</c:v>
                </c:pt>
                <c:pt idx="55">
                  <c:v>3.9714171510899954</c:v>
                </c:pt>
                <c:pt idx="56">
                  <c:v>4.8905175101413789</c:v>
                </c:pt>
                <c:pt idx="57">
                  <c:v>5.0245009349567438</c:v>
                </c:pt>
                <c:pt idx="58">
                  <c:v>5.3167125163002593</c:v>
                </c:pt>
                <c:pt idx="59">
                  <c:v>5.4843182291983039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1368"/>
        <c:axId val="533640480"/>
      </c:lineChart>
      <c:lineChart>
        <c:grouping val="standard"/>
        <c:varyColors val="0"/>
        <c:ser>
          <c:idx val="3"/>
          <c:order val="2"/>
          <c:tx>
            <c:strRef>
              <c:f>'Graf III.1.4'!$D$1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  <c:pt idx="54">
                  <c:v>-1.3966659293803252</c:v>
                </c:pt>
                <c:pt idx="55">
                  <c:v>-1.897311327348139</c:v>
                </c:pt>
                <c:pt idx="56">
                  <c:v>-3.0058392853426485</c:v>
                </c:pt>
                <c:pt idx="57">
                  <c:v>-4.0313004106318884</c:v>
                </c:pt>
                <c:pt idx="58">
                  <c:v>-4.2440023037285997</c:v>
                </c:pt>
                <c:pt idx="59">
                  <c:v>-1.120873783509857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37344"/>
        <c:axId val="533637736"/>
      </c:lineChart>
      <c:catAx>
        <c:axId val="54185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404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3364048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1368"/>
        <c:crosses val="autoZero"/>
        <c:crossBetween val="between"/>
        <c:majorUnit val="2"/>
      </c:valAx>
      <c:catAx>
        <c:axId val="53363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637736"/>
        <c:crosses val="autoZero"/>
        <c:auto val="1"/>
        <c:lblAlgn val="ctr"/>
        <c:lblOffset val="100"/>
        <c:noMultiLvlLbl val="0"/>
      </c:catAx>
      <c:valAx>
        <c:axId val="53363773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7344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III.1.5'!$B$1</c:f>
              <c:strCache>
                <c:ptCount val="1"/>
                <c:pt idx="0">
                  <c:v>House Price Index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III.1.5'!$B$3:$B$21</c:f>
              <c:numCache>
                <c:formatCode>0.0</c:formatCode>
                <c:ptCount val="19"/>
                <c:pt idx="0">
                  <c:v>3.6108324974924813</c:v>
                </c:pt>
                <c:pt idx="1">
                  <c:v>3.7773359840954441</c:v>
                </c:pt>
                <c:pt idx="2">
                  <c:v>4.2406311637080734</c:v>
                </c:pt>
                <c:pt idx="3">
                  <c:v>4.5009784735812133</c:v>
                </c:pt>
                <c:pt idx="4">
                  <c:v>4.6466602129719377</c:v>
                </c:pt>
                <c:pt idx="5">
                  <c:v>5.651340996168571</c:v>
                </c:pt>
                <c:pt idx="6">
                  <c:v>7.0955534531693445</c:v>
                </c:pt>
                <c:pt idx="7">
                  <c:v>10.955056179775283</c:v>
                </c:pt>
                <c:pt idx="8">
                  <c:v>12.950971322849213</c:v>
                </c:pt>
                <c:pt idx="9">
                  <c:v>13.417951042611051</c:v>
                </c:pt>
                <c:pt idx="10">
                  <c:v>12.455830388692576</c:v>
                </c:pt>
                <c:pt idx="11">
                  <c:v>8.438818565400851</c:v>
                </c:pt>
                <c:pt idx="12">
                  <c:v>7.5348075348075554</c:v>
                </c:pt>
                <c:pt idx="13">
                  <c:v>7.9936051159072719</c:v>
                </c:pt>
                <c:pt idx="14">
                  <c:v>8.798114689709351</c:v>
                </c:pt>
                <c:pt idx="15">
                  <c:v>9.8054474708171142</c:v>
                </c:pt>
                <c:pt idx="16">
                  <c:v>9.7486671744097464</c:v>
                </c:pt>
                <c:pt idx="17">
                  <c:v>9.2524056254626146</c:v>
                </c:pt>
                <c:pt idx="18">
                  <c:v>8.6642599277978292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6-4054-AB89-2C858D8677B7}"/>
            </c:ext>
          </c:extLst>
        </c:ser>
        <c:ser>
          <c:idx val="0"/>
          <c:order val="1"/>
          <c:tx>
            <c:strRef>
              <c:f>'Graf III.1.5'!$C$1</c:f>
              <c:strCache>
                <c:ptCount val="1"/>
                <c:pt idx="0">
                  <c:v>Apartment transaction prices (returns)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III.1.5'!$C$3:$C$21</c:f>
              <c:numCache>
                <c:formatCode>0.0</c:formatCode>
                <c:ptCount val="19"/>
                <c:pt idx="0">
                  <c:v>1.9000000000000057</c:v>
                </c:pt>
                <c:pt idx="1">
                  <c:v>2.2999999999999972</c:v>
                </c:pt>
                <c:pt idx="2">
                  <c:v>3.9000000000000057</c:v>
                </c:pt>
                <c:pt idx="3">
                  <c:v>4.2999999999999972</c:v>
                </c:pt>
                <c:pt idx="4">
                  <c:v>6.4000000000000057</c:v>
                </c:pt>
                <c:pt idx="5">
                  <c:v>10.200000000000003</c:v>
                </c:pt>
                <c:pt idx="6">
                  <c:v>12</c:v>
                </c:pt>
                <c:pt idx="7">
                  <c:v>15.400000000000006</c:v>
                </c:pt>
                <c:pt idx="8">
                  <c:v>14.900000000000006</c:v>
                </c:pt>
                <c:pt idx="9">
                  <c:v>13.099999999999994</c:v>
                </c:pt>
                <c:pt idx="10">
                  <c:v>12.799999999999997</c:v>
                </c:pt>
                <c:pt idx="11">
                  <c:v>10.299999999999997</c:v>
                </c:pt>
                <c:pt idx="12">
                  <c:v>11.700000000000003</c:v>
                </c:pt>
                <c:pt idx="13">
                  <c:v>11.900000000000006</c:v>
                </c:pt>
                <c:pt idx="14">
                  <c:v>10.400000000000006</c:v>
                </c:pt>
                <c:pt idx="15">
                  <c:v>9.5999999999999943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6-4054-AB89-2C858D8677B7}"/>
            </c:ext>
          </c:extLst>
        </c:ser>
        <c:ser>
          <c:idx val="5"/>
          <c:order val="2"/>
          <c:tx>
            <c:strRef>
              <c:f>'Graf III.1.5'!$D$1</c:f>
              <c:strCache>
                <c:ptCount val="1"/>
                <c:pt idx="0">
                  <c:v>Apartment transaction prices (survey)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III.1.5'!$D$3:$D$21</c:f>
              <c:numCache>
                <c:formatCode>0.0</c:formatCode>
                <c:ptCount val="19"/>
                <c:pt idx="0">
                  <c:v>4.2999999999999972</c:v>
                </c:pt>
                <c:pt idx="1">
                  <c:v>4.9000000000000057</c:v>
                </c:pt>
                <c:pt idx="2">
                  <c:v>6</c:v>
                </c:pt>
                <c:pt idx="3">
                  <c:v>6.7999999999999972</c:v>
                </c:pt>
                <c:pt idx="4">
                  <c:v>8.9000000000000057</c:v>
                </c:pt>
                <c:pt idx="5">
                  <c:v>10.299999999999997</c:v>
                </c:pt>
                <c:pt idx="6">
                  <c:v>12.299999999999997</c:v>
                </c:pt>
                <c:pt idx="7">
                  <c:v>14.599999999999994</c:v>
                </c:pt>
                <c:pt idx="8">
                  <c:v>17.200000000000003</c:v>
                </c:pt>
                <c:pt idx="9">
                  <c:v>18.700000000000003</c:v>
                </c:pt>
                <c:pt idx="10">
                  <c:v>15.799999999999997</c:v>
                </c:pt>
                <c:pt idx="11">
                  <c:v>12</c:v>
                </c:pt>
                <c:pt idx="12">
                  <c:v>9.2000000000000028</c:v>
                </c:pt>
                <c:pt idx="13">
                  <c:v>8</c:v>
                </c:pt>
                <c:pt idx="14">
                  <c:v>9.4000000000000057</c:v>
                </c:pt>
                <c:pt idx="15">
                  <c:v>11.400000000000006</c:v>
                </c:pt>
                <c:pt idx="16">
                  <c:v>11.299999999999997</c:v>
                </c:pt>
                <c:pt idx="17">
                  <c:v>10.599999999999994</c:v>
                </c:pt>
                <c:pt idx="18">
                  <c:v>9.2999999999999972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36-4054-AB89-2C858D8677B7}"/>
            </c:ext>
          </c:extLst>
        </c:ser>
        <c:ser>
          <c:idx val="1"/>
          <c:order val="3"/>
          <c:tx>
            <c:strRef>
              <c:f>'Graf III.1.5'!$E$1</c:f>
              <c:strCache>
                <c:ptCount val="1"/>
                <c:pt idx="0">
                  <c:v>Apartment asking prices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III.1.5'!$E$3:$E$21</c:f>
              <c:numCache>
                <c:formatCode>0.0</c:formatCode>
                <c:ptCount val="19"/>
                <c:pt idx="0">
                  <c:v>2.2862823061630309</c:v>
                </c:pt>
                <c:pt idx="1">
                  <c:v>3.6310107948969375</c:v>
                </c:pt>
                <c:pt idx="2">
                  <c:v>6.818181818181813</c:v>
                </c:pt>
                <c:pt idx="3">
                  <c:v>7.7745383867832771</c:v>
                </c:pt>
                <c:pt idx="4">
                  <c:v>7.3863636363636402</c:v>
                </c:pt>
                <c:pt idx="5">
                  <c:v>7.7705827937095222</c:v>
                </c:pt>
                <c:pt idx="6">
                  <c:v>7.123534715960318</c:v>
                </c:pt>
                <c:pt idx="7">
                  <c:v>7.4955908289241648</c:v>
                </c:pt>
                <c:pt idx="8">
                  <c:v>6.6094420600858399</c:v>
                </c:pt>
                <c:pt idx="9">
                  <c:v>7.4074074074073906</c:v>
                </c:pt>
                <c:pt idx="10">
                  <c:v>9.6800656275635646</c:v>
                </c:pt>
                <c:pt idx="11">
                  <c:v>10.386473429951693</c:v>
                </c:pt>
                <c:pt idx="12">
                  <c:v>9.7962382445141003</c:v>
                </c:pt>
                <c:pt idx="13">
                  <c:v>7.1054599850411364</c:v>
                </c:pt>
                <c:pt idx="14">
                  <c:v>6.783369803063465</c:v>
                </c:pt>
                <c:pt idx="15">
                  <c:v>6.1384725196288201</c:v>
                </c:pt>
                <c:pt idx="16">
                  <c:v>5.097765363128488</c:v>
                </c:pt>
                <c:pt idx="17">
                  <c:v>3.4153005464480941</c:v>
                </c:pt>
                <c:pt idx="18">
                  <c:v>3.564223268325506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6-4054-AB89-2C858D86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636560"/>
        <c:axId val="533636952"/>
      </c:lineChart>
      <c:catAx>
        <c:axId val="5336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6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3636952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656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28575</xdr:rowOff>
    </xdr:from>
    <xdr:to>
      <xdr:col>13</xdr:col>
      <xdr:colOff>146049</xdr:colOff>
      <xdr:row>19</xdr:row>
      <xdr:rowOff>56509</xdr:rowOff>
    </xdr:to>
    <xdr:graphicFrame macro="">
      <xdr:nvGraphicFramePr>
        <xdr:cNvPr id="22600" name="Chart 1">
          <a:extLst>
            <a:ext uri="{FF2B5EF4-FFF2-40B4-BE49-F238E27FC236}">
              <a16:creationId xmlns:a16="http://schemas.microsoft.com/office/drawing/2014/main" id="{00000000-0008-0000-0100-00004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27</xdr:row>
      <xdr:rowOff>9525</xdr:rowOff>
    </xdr:from>
    <xdr:to>
      <xdr:col>13</xdr:col>
      <xdr:colOff>136524</xdr:colOff>
      <xdr:row>40</xdr:row>
      <xdr:rowOff>37459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7</xdr:row>
      <xdr:rowOff>19050</xdr:rowOff>
    </xdr:from>
    <xdr:to>
      <xdr:col>13</xdr:col>
      <xdr:colOff>146049</xdr:colOff>
      <xdr:row>22</xdr:row>
      <xdr:rowOff>109202</xdr:rowOff>
    </xdr:to>
    <xdr:graphicFrame macro="">
      <xdr:nvGraphicFramePr>
        <xdr:cNvPr id="3" name="Chart 19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30</xdr:row>
      <xdr:rowOff>19050</xdr:rowOff>
    </xdr:from>
    <xdr:to>
      <xdr:col>13</xdr:col>
      <xdr:colOff>146049</xdr:colOff>
      <xdr:row>45</xdr:row>
      <xdr:rowOff>109202</xdr:rowOff>
    </xdr:to>
    <xdr:graphicFrame macro="">
      <xdr:nvGraphicFramePr>
        <xdr:cNvPr id="4" name="Chart 19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29</xdr:row>
      <xdr:rowOff>0</xdr:rowOff>
    </xdr:from>
    <xdr:to>
      <xdr:col>11</xdr:col>
      <xdr:colOff>98425</xdr:colOff>
      <xdr:row>43</xdr:row>
      <xdr:rowOff>49518</xdr:rowOff>
    </xdr:to>
    <xdr:graphicFrame macro="">
      <xdr:nvGraphicFramePr>
        <xdr:cNvPr id="6" name="Chart 21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69850</xdr:colOff>
      <xdr:row>21</xdr:row>
      <xdr:rowOff>49518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69850</xdr:colOff>
      <xdr:row>42</xdr:row>
      <xdr:rowOff>49518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0.12537</cdr:x>
      <cdr:y>0.42224</cdr:y>
    </cdr:from>
    <cdr:to>
      <cdr:x>0.30745</cdr:x>
      <cdr:y>0.50462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58" y="900617"/>
          <a:ext cx="689100" cy="175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0.12584</cdr:x>
      <cdr:y>0.42424</cdr:y>
    </cdr:from>
    <cdr:to>
      <cdr:x>0.36745</cdr:x>
      <cdr:y>0.51002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47" y="904880"/>
          <a:ext cx="914397" cy="182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9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19050</xdr:rowOff>
    </xdr:from>
    <xdr:to>
      <xdr:col>15</xdr:col>
      <xdr:colOff>146050</xdr:colOff>
      <xdr:row>22</xdr:row>
      <xdr:rowOff>149836</xdr:rowOff>
    </xdr:to>
    <xdr:graphicFrame macro="">
      <xdr:nvGraphicFramePr>
        <xdr:cNvPr id="6" name="Chart 102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33</xdr:row>
      <xdr:rowOff>5715</xdr:rowOff>
    </xdr:from>
    <xdr:to>
      <xdr:col>15</xdr:col>
      <xdr:colOff>180340</xdr:colOff>
      <xdr:row>50</xdr:row>
      <xdr:rowOff>127635</xdr:rowOff>
    </xdr:to>
    <xdr:graphicFrame macro="">
      <xdr:nvGraphicFramePr>
        <xdr:cNvPr id="7" name="Chart 102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19050</xdr:rowOff>
    </xdr:from>
    <xdr:to>
      <xdr:col>11</xdr:col>
      <xdr:colOff>146050</xdr:colOff>
      <xdr:row>22</xdr:row>
      <xdr:rowOff>109202</xdr:rowOff>
    </xdr:to>
    <xdr:graphicFrame macro="">
      <xdr:nvGraphicFramePr>
        <xdr:cNvPr id="9" name="Chart 2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29</xdr:row>
      <xdr:rowOff>28575</xdr:rowOff>
    </xdr:from>
    <xdr:to>
      <xdr:col>11</xdr:col>
      <xdr:colOff>136525</xdr:colOff>
      <xdr:row>44</xdr:row>
      <xdr:rowOff>118727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</xdr:rowOff>
    </xdr:from>
    <xdr:to>
      <xdr:col>11</xdr:col>
      <xdr:colOff>127000</xdr:colOff>
      <xdr:row>22</xdr:row>
      <xdr:rowOff>90153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</xdr:rowOff>
    </xdr:from>
    <xdr:to>
      <xdr:col>11</xdr:col>
      <xdr:colOff>127000</xdr:colOff>
      <xdr:row>44</xdr:row>
      <xdr:rowOff>90153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29</xdr:row>
      <xdr:rowOff>28575</xdr:rowOff>
    </xdr:from>
    <xdr:to>
      <xdr:col>12</xdr:col>
      <xdr:colOff>146050</xdr:colOff>
      <xdr:row>45</xdr:row>
      <xdr:rowOff>159361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146050</xdr:colOff>
      <xdr:row>22</xdr:row>
      <xdr:rowOff>149836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11</xdr:col>
      <xdr:colOff>127000</xdr:colOff>
      <xdr:row>19</xdr:row>
      <xdr:rowOff>27934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27</xdr:row>
      <xdr:rowOff>9525</xdr:rowOff>
    </xdr:from>
    <xdr:to>
      <xdr:col>11</xdr:col>
      <xdr:colOff>146050</xdr:colOff>
      <xdr:row>40</xdr:row>
      <xdr:rowOff>37459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30</xdr:row>
      <xdr:rowOff>19050</xdr:rowOff>
    </xdr:from>
    <xdr:to>
      <xdr:col>14</xdr:col>
      <xdr:colOff>79375</xdr:colOff>
      <xdr:row>45</xdr:row>
      <xdr:rowOff>109202</xdr:rowOff>
    </xdr:to>
    <xdr:graphicFrame macro="">
      <xdr:nvGraphicFramePr>
        <xdr:cNvPr id="4" name="Chart 22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barevný motiv ČNB_final">
  <a:themeElements>
    <a:clrScheme name="Vlastní 3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2"/>
  <sheetViews>
    <sheetView tabSelected="1" zoomScaleNormal="100" workbookViewId="0"/>
  </sheetViews>
  <sheetFormatPr defaultRowHeight="12.75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>
      <c r="A1" s="24"/>
      <c r="B1" s="25" t="s">
        <v>33</v>
      </c>
      <c r="C1" s="25" t="s">
        <v>196</v>
      </c>
      <c r="D1" s="26" t="s">
        <v>15</v>
      </c>
      <c r="E1" s="26" t="s">
        <v>16</v>
      </c>
      <c r="F1" s="26" t="s">
        <v>17</v>
      </c>
      <c r="G1" s="27"/>
      <c r="H1" s="28"/>
      <c r="I1" s="28"/>
      <c r="J1" s="28"/>
      <c r="K1" s="28"/>
      <c r="L1" s="28"/>
      <c r="M1" s="28"/>
      <c r="N1" s="28"/>
      <c r="O1" s="28"/>
    </row>
    <row r="2" spans="1:16" ht="25.5" customHeight="1">
      <c r="A2" s="24"/>
      <c r="B2" s="25" t="s">
        <v>34</v>
      </c>
      <c r="C2" s="25" t="s">
        <v>197</v>
      </c>
      <c r="D2" s="26" t="s">
        <v>18</v>
      </c>
      <c r="E2" s="26" t="s">
        <v>19</v>
      </c>
      <c r="F2" s="26" t="s">
        <v>20</v>
      </c>
      <c r="G2" s="27"/>
      <c r="H2" s="28"/>
      <c r="I2" s="28"/>
      <c r="J2" s="28"/>
      <c r="K2" s="28"/>
      <c r="L2" s="28"/>
      <c r="M2" s="28"/>
      <c r="N2" s="28"/>
      <c r="O2" s="28"/>
    </row>
    <row r="3" spans="1:16">
      <c r="A3" s="24" t="s">
        <v>163</v>
      </c>
      <c r="B3" s="167">
        <v>2.2000000000000002</v>
      </c>
      <c r="C3" s="167">
        <v>2.2000000000000002</v>
      </c>
      <c r="D3" s="29">
        <v>1</v>
      </c>
      <c r="E3" s="29">
        <v>2</v>
      </c>
      <c r="F3" s="29">
        <v>3</v>
      </c>
      <c r="G3" s="6"/>
      <c r="H3" s="75" t="s">
        <v>59</v>
      </c>
      <c r="I3" s="208"/>
      <c r="J3" s="208"/>
      <c r="K3" s="208"/>
      <c r="L3" s="208"/>
      <c r="M3" s="208"/>
      <c r="N3" s="32"/>
      <c r="O3" s="28"/>
    </row>
    <row r="4" spans="1:16" ht="12.75" customHeight="1">
      <c r="A4" s="24" t="s">
        <v>176</v>
      </c>
      <c r="B4" s="167">
        <v>2.36</v>
      </c>
      <c r="C4" s="167">
        <v>2.5492192836711101</v>
      </c>
      <c r="D4" s="29">
        <v>1</v>
      </c>
      <c r="E4" s="29">
        <v>2</v>
      </c>
      <c r="F4" s="29">
        <v>3</v>
      </c>
      <c r="G4" s="6"/>
      <c r="H4" s="244" t="s">
        <v>212</v>
      </c>
      <c r="I4" s="244"/>
      <c r="J4" s="244"/>
      <c r="K4" s="244"/>
      <c r="L4" s="244"/>
      <c r="M4" s="244"/>
      <c r="N4" s="32"/>
      <c r="O4" s="28"/>
    </row>
    <row r="5" spans="1:16">
      <c r="A5" s="24" t="s">
        <v>185</v>
      </c>
      <c r="B5" s="167">
        <v>2.077</v>
      </c>
      <c r="C5" s="167">
        <v>2.4446037700000001</v>
      </c>
      <c r="D5" s="29">
        <v>1</v>
      </c>
      <c r="E5" s="29">
        <v>2</v>
      </c>
      <c r="F5" s="29">
        <v>3</v>
      </c>
      <c r="G5" s="6"/>
      <c r="H5" s="244"/>
      <c r="I5" s="244"/>
      <c r="J5" s="244"/>
      <c r="K5" s="244"/>
      <c r="L5" s="244"/>
      <c r="M5" s="244"/>
      <c r="N5" s="28"/>
      <c r="O5" s="28"/>
    </row>
    <row r="6" spans="1:16">
      <c r="A6" s="24" t="s">
        <v>188</v>
      </c>
      <c r="B6" s="167">
        <v>2.7170000000000001</v>
      </c>
      <c r="C6" s="167">
        <v>2.7233393100000001</v>
      </c>
      <c r="D6" s="29">
        <v>1</v>
      </c>
      <c r="E6" s="29">
        <v>2</v>
      </c>
      <c r="F6" s="29">
        <v>3</v>
      </c>
      <c r="G6" s="6"/>
      <c r="H6" s="74" t="s">
        <v>49</v>
      </c>
      <c r="I6" s="74"/>
      <c r="J6" s="74"/>
      <c r="K6" s="74"/>
      <c r="L6" s="74"/>
      <c r="M6" s="74"/>
      <c r="N6" s="28"/>
      <c r="O6" s="28"/>
    </row>
    <row r="7" spans="1:16">
      <c r="A7" s="24" t="s">
        <v>191</v>
      </c>
      <c r="B7" s="167">
        <v>2.8</v>
      </c>
      <c r="C7" s="167">
        <v>2.4586721699999998</v>
      </c>
      <c r="D7" s="29">
        <v>1</v>
      </c>
      <c r="E7" s="29">
        <v>2</v>
      </c>
      <c r="F7" s="29">
        <v>3</v>
      </c>
      <c r="G7" s="6"/>
      <c r="H7" s="179"/>
      <c r="I7" s="179"/>
      <c r="J7" s="179"/>
      <c r="K7" s="179"/>
      <c r="L7" s="179"/>
      <c r="M7" s="179"/>
      <c r="N7" s="28"/>
      <c r="O7" s="28"/>
    </row>
    <row r="8" spans="1:16">
      <c r="A8" s="24" t="s">
        <v>195</v>
      </c>
      <c r="B8" s="167">
        <v>2.8</v>
      </c>
      <c r="C8" s="167">
        <v>2.1001663000000002</v>
      </c>
      <c r="D8" s="29">
        <v>1</v>
      </c>
      <c r="E8" s="29">
        <v>2</v>
      </c>
      <c r="F8" s="29">
        <v>3</v>
      </c>
      <c r="G8" s="6"/>
      <c r="H8" s="179"/>
      <c r="I8" s="179"/>
      <c r="J8" s="179"/>
      <c r="K8" s="179"/>
      <c r="L8" s="179"/>
      <c r="M8" s="179"/>
      <c r="N8" s="28"/>
      <c r="O8" s="28"/>
    </row>
    <row r="9" spans="1:16">
      <c r="A9" s="24" t="s">
        <v>198</v>
      </c>
      <c r="B9" s="167">
        <v>3</v>
      </c>
      <c r="C9" s="167">
        <v>1.9997927799999999</v>
      </c>
      <c r="D9" s="29">
        <v>1</v>
      </c>
      <c r="E9" s="29">
        <v>2</v>
      </c>
      <c r="F9" s="29">
        <v>3</v>
      </c>
      <c r="G9" s="6"/>
      <c r="H9" s="179"/>
      <c r="I9" s="179"/>
      <c r="J9" s="179"/>
      <c r="K9" s="179"/>
      <c r="L9" s="179"/>
      <c r="M9" s="179"/>
      <c r="N9" s="28"/>
      <c r="O9" s="28"/>
      <c r="P9" s="71"/>
    </row>
    <row r="10" spans="1:16">
      <c r="A10" s="24"/>
      <c r="B10" s="28"/>
      <c r="C10" s="33"/>
      <c r="D10" s="27"/>
      <c r="E10" s="27"/>
      <c r="F10" s="27"/>
      <c r="G10" s="28"/>
      <c r="H10" s="179"/>
      <c r="I10" s="179"/>
      <c r="J10" s="179"/>
      <c r="K10" s="179"/>
      <c r="L10" s="179"/>
      <c r="M10" s="179"/>
      <c r="N10" s="28"/>
      <c r="O10" s="28"/>
    </row>
    <row r="11" spans="1:16">
      <c r="A11" s="34"/>
      <c r="B11" s="28"/>
      <c r="C11" s="35"/>
      <c r="D11" s="28"/>
      <c r="E11" s="28"/>
      <c r="F11" s="28"/>
      <c r="G11" s="28"/>
      <c r="H11" s="179"/>
      <c r="I11" s="179"/>
      <c r="J11" s="179"/>
      <c r="K11" s="179"/>
      <c r="L11" s="179"/>
      <c r="M11" s="179"/>
      <c r="N11" s="28"/>
      <c r="O11" s="28"/>
    </row>
    <row r="12" spans="1:16">
      <c r="A12" s="34"/>
      <c r="B12" s="28"/>
      <c r="C12" s="35"/>
      <c r="D12" s="28"/>
      <c r="E12" s="28"/>
      <c r="F12" s="28"/>
      <c r="G12" s="28"/>
      <c r="H12" s="179"/>
      <c r="I12" s="179"/>
      <c r="J12" s="179"/>
      <c r="K12" s="179"/>
      <c r="L12" s="179"/>
      <c r="M12" s="179"/>
      <c r="N12" s="28"/>
      <c r="O12" s="28"/>
    </row>
    <row r="13" spans="1:16">
      <c r="A13" s="28"/>
      <c r="G13" s="28"/>
      <c r="H13" s="179"/>
      <c r="I13" s="179"/>
      <c r="J13" s="179"/>
      <c r="K13" s="179"/>
      <c r="L13" s="179"/>
      <c r="M13" s="179"/>
      <c r="N13" s="28"/>
      <c r="O13" s="28"/>
    </row>
    <row r="14" spans="1:16">
      <c r="A14" s="28"/>
      <c r="B14" s="28"/>
      <c r="C14" s="28"/>
      <c r="D14" s="28"/>
      <c r="E14" s="28"/>
      <c r="F14" s="28"/>
      <c r="G14" s="28"/>
      <c r="H14" s="179"/>
      <c r="I14" s="179"/>
      <c r="J14" s="179"/>
      <c r="K14" s="179"/>
      <c r="L14" s="179"/>
      <c r="M14" s="179"/>
      <c r="N14" s="28"/>
      <c r="O14" s="28"/>
    </row>
    <row r="15" spans="1:16">
      <c r="A15" s="35"/>
      <c r="B15" s="28"/>
      <c r="C15" s="28"/>
      <c r="D15" s="28"/>
      <c r="E15" s="28"/>
      <c r="F15" s="28"/>
      <c r="G15" s="28"/>
      <c r="H15" s="179"/>
      <c r="I15" s="179"/>
      <c r="J15" s="179"/>
      <c r="K15" s="179"/>
      <c r="L15" s="179"/>
      <c r="M15" s="179"/>
      <c r="N15" s="28"/>
      <c r="O15" s="28"/>
    </row>
    <row r="16" spans="1:16">
      <c r="A16" s="28"/>
      <c r="B16" s="53"/>
      <c r="C16" s="36"/>
      <c r="D16" s="28"/>
      <c r="E16" s="28"/>
      <c r="F16" s="28"/>
      <c r="G16" s="28"/>
      <c r="H16" s="179"/>
      <c r="I16" s="179"/>
      <c r="J16" s="179"/>
      <c r="K16" s="179"/>
      <c r="L16" s="179"/>
      <c r="M16" s="179"/>
      <c r="N16" s="28"/>
      <c r="O16" s="28"/>
    </row>
    <row r="17" spans="1:15">
      <c r="A17" s="28"/>
      <c r="B17" s="28"/>
      <c r="C17" s="28"/>
      <c r="D17" s="28"/>
      <c r="E17" s="28"/>
      <c r="F17" s="28"/>
      <c r="G17" s="28"/>
      <c r="H17" s="179"/>
      <c r="I17" s="179"/>
      <c r="J17" s="179"/>
      <c r="K17" s="179"/>
      <c r="L17" s="179"/>
      <c r="M17" s="179"/>
      <c r="N17" s="28"/>
      <c r="O17" s="28"/>
    </row>
    <row r="18" spans="1:15">
      <c r="A18" s="28"/>
      <c r="B18" s="28"/>
      <c r="C18" s="35"/>
      <c r="D18" s="28"/>
      <c r="E18" s="28"/>
      <c r="F18" s="28"/>
      <c r="G18" s="28"/>
      <c r="H18" s="179"/>
      <c r="I18" s="179"/>
      <c r="J18" s="179"/>
      <c r="K18" s="179"/>
      <c r="L18" s="179"/>
      <c r="M18" s="179"/>
      <c r="N18" s="28"/>
      <c r="O18" s="28"/>
    </row>
    <row r="19" spans="1:15">
      <c r="A19" s="28"/>
      <c r="B19" s="28"/>
      <c r="C19" s="35"/>
      <c r="D19" s="28"/>
      <c r="E19" s="28"/>
      <c r="F19" s="28"/>
      <c r="G19" s="28"/>
      <c r="H19" s="179"/>
      <c r="I19" s="179"/>
      <c r="J19" s="179"/>
      <c r="K19" s="179"/>
      <c r="L19" s="179"/>
      <c r="M19" s="179"/>
      <c r="N19" s="28"/>
      <c r="O19" s="28"/>
    </row>
    <row r="20" spans="1: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28"/>
      <c r="F23" s="28"/>
      <c r="G23" s="28"/>
      <c r="H23" s="27"/>
      <c r="I23" s="27"/>
      <c r="J23" s="27"/>
      <c r="K23" s="27"/>
      <c r="L23" s="27"/>
      <c r="M23" s="27"/>
      <c r="N23" s="28"/>
      <c r="O23" s="28"/>
    </row>
    <row r="24" spans="1:15">
      <c r="A24" s="34"/>
      <c r="B24" s="28"/>
      <c r="C24" s="28"/>
      <c r="D24" s="28"/>
      <c r="E24" s="28"/>
      <c r="F24" s="28"/>
      <c r="G24" s="28"/>
      <c r="H24" s="30" t="s">
        <v>60</v>
      </c>
      <c r="I24" s="31"/>
      <c r="J24" s="31"/>
      <c r="K24" s="31"/>
      <c r="L24" s="31"/>
      <c r="M24" s="31"/>
      <c r="N24" s="28"/>
      <c r="O24" s="28"/>
    </row>
    <row r="25" spans="1:15" ht="12.75" customHeight="1">
      <c r="A25" s="34"/>
      <c r="B25" s="28"/>
      <c r="C25" s="28"/>
      <c r="D25" s="28"/>
      <c r="E25" s="28"/>
      <c r="F25" s="28"/>
      <c r="G25" s="28"/>
      <c r="H25" s="244" t="s">
        <v>223</v>
      </c>
      <c r="I25" s="244"/>
      <c r="J25" s="244"/>
      <c r="K25" s="244"/>
      <c r="L25" s="244"/>
      <c r="M25" s="244"/>
      <c r="N25" s="28"/>
      <c r="O25" s="28"/>
    </row>
    <row r="26" spans="1:15">
      <c r="A26" s="34"/>
      <c r="B26" s="28"/>
      <c r="C26" s="28"/>
      <c r="D26" s="28"/>
      <c r="E26" s="28"/>
      <c r="F26" s="28"/>
      <c r="G26" s="28"/>
      <c r="H26" s="244"/>
      <c r="I26" s="244"/>
      <c r="J26" s="244"/>
      <c r="K26" s="244"/>
      <c r="L26" s="244"/>
      <c r="M26" s="244"/>
      <c r="N26" s="28"/>
      <c r="O26" s="28"/>
    </row>
    <row r="27" spans="1:15">
      <c r="A27" s="34"/>
      <c r="B27" s="28"/>
      <c r="C27" s="28"/>
      <c r="D27" s="28"/>
      <c r="E27" s="28"/>
      <c r="F27" s="28"/>
      <c r="G27" s="28"/>
      <c r="H27" s="27" t="s">
        <v>50</v>
      </c>
      <c r="I27" s="28"/>
      <c r="J27" s="28"/>
      <c r="K27" s="28"/>
      <c r="L27" s="28"/>
      <c r="M27" s="28"/>
      <c r="N27" s="28"/>
      <c r="O27" s="28"/>
    </row>
    <row r="28" spans="1:15">
      <c r="A28" s="3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3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3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3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3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3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3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>
      <c r="A35" s="3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34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3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3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>
      <c r="A39" s="3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>
      <c r="A41" s="34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5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mergeCells count="2">
    <mergeCell ref="H25:M26"/>
    <mergeCell ref="H4:M5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69"/>
  <sheetViews>
    <sheetView zoomScaleNormal="100" workbookViewId="0"/>
  </sheetViews>
  <sheetFormatPr defaultColWidth="9.140625" defaultRowHeight="12.75"/>
  <cols>
    <col min="1" max="1" width="9.140625" style="79"/>
    <col min="2" max="2" width="16.85546875" style="84" customWidth="1"/>
    <col min="3" max="3" width="13.7109375" style="84" customWidth="1"/>
    <col min="4" max="4" width="16.28515625" style="84" customWidth="1"/>
    <col min="5" max="5" width="13.28515625" style="84" customWidth="1"/>
    <col min="6" max="6" width="12.7109375" style="84" customWidth="1"/>
    <col min="7" max="7" width="16.85546875" style="84" customWidth="1"/>
    <col min="8" max="8" width="9.140625" style="79" customWidth="1"/>
    <col min="9" max="13" width="9.140625" style="79"/>
    <col min="14" max="14" width="10" style="79" customWidth="1"/>
    <col min="15" max="15" width="9.140625" style="79"/>
    <col min="16" max="20" width="0" style="79" hidden="1" customWidth="1"/>
    <col min="21" max="21" width="7.5703125" style="79" hidden="1" customWidth="1"/>
    <col min="22" max="26" width="0" style="79" hidden="1" customWidth="1"/>
    <col min="27" max="16384" width="9.140625" style="79"/>
  </cols>
  <sheetData>
    <row r="1" spans="1:26" ht="27.75" customHeight="1">
      <c r="A1" s="77"/>
      <c r="B1" s="207" t="s">
        <v>114</v>
      </c>
      <c r="C1" s="207" t="s">
        <v>137</v>
      </c>
      <c r="D1" s="207" t="s">
        <v>187</v>
      </c>
      <c r="E1" s="207" t="s">
        <v>70</v>
      </c>
      <c r="F1" s="207" t="s">
        <v>71</v>
      </c>
      <c r="G1" s="207" t="s">
        <v>138</v>
      </c>
      <c r="H1" s="78"/>
      <c r="P1" s="78"/>
      <c r="Y1" s="80"/>
      <c r="Z1" s="80"/>
    </row>
    <row r="2" spans="1:26" ht="27" customHeight="1">
      <c r="A2" s="81"/>
      <c r="B2" s="78" t="s">
        <v>113</v>
      </c>
      <c r="C2" s="78" t="s">
        <v>109</v>
      </c>
      <c r="D2" s="78" t="s">
        <v>116</v>
      </c>
      <c r="E2" s="78" t="s">
        <v>72</v>
      </c>
      <c r="F2" s="78" t="s">
        <v>73</v>
      </c>
      <c r="G2" s="78" t="s">
        <v>115</v>
      </c>
      <c r="H2" s="78"/>
      <c r="P2" s="78"/>
      <c r="Y2" s="82"/>
      <c r="Z2" s="82"/>
    </row>
    <row r="3" spans="1:26" ht="12.75" customHeight="1">
      <c r="A3" s="90" t="s">
        <v>81</v>
      </c>
      <c r="B3" s="84">
        <v>4.1753653444676502</v>
      </c>
      <c r="C3" s="84">
        <v>0.5</v>
      </c>
      <c r="D3" s="84">
        <v>0.2</v>
      </c>
      <c r="E3" s="84">
        <v>0.3</v>
      </c>
      <c r="F3" s="84">
        <v>1</v>
      </c>
      <c r="G3" s="84">
        <v>2.2000000000000002</v>
      </c>
      <c r="H3" s="84"/>
      <c r="I3" s="85" t="s">
        <v>168</v>
      </c>
    </row>
    <row r="4" spans="1:26" ht="12.75" customHeight="1">
      <c r="A4" s="91">
        <v>2</v>
      </c>
      <c r="B4" s="84">
        <v>5.8078141499472054</v>
      </c>
      <c r="C4" s="84">
        <v>0.4</v>
      </c>
      <c r="D4" s="84">
        <v>0.9</v>
      </c>
      <c r="E4" s="84">
        <v>0.4</v>
      </c>
      <c r="F4" s="84">
        <v>1.4</v>
      </c>
      <c r="G4" s="84">
        <v>2.7</v>
      </c>
      <c r="H4" s="84"/>
      <c r="I4" s="274" t="s">
        <v>220</v>
      </c>
      <c r="J4" s="274"/>
      <c r="K4" s="274"/>
      <c r="L4" s="274"/>
      <c r="M4" s="274"/>
      <c r="N4" s="274"/>
    </row>
    <row r="5" spans="1:26" ht="12.75" customHeight="1">
      <c r="A5" s="79">
        <v>3</v>
      </c>
      <c r="B5" s="84">
        <v>5.3740779768177021</v>
      </c>
      <c r="C5" s="84">
        <v>0.3</v>
      </c>
      <c r="D5" s="84">
        <v>0.9</v>
      </c>
      <c r="E5" s="84">
        <v>0.5</v>
      </c>
      <c r="F5" s="84">
        <v>1.4</v>
      </c>
      <c r="G5" s="84">
        <v>2.2000000000000002</v>
      </c>
      <c r="H5" s="84"/>
      <c r="I5" s="274"/>
      <c r="J5" s="274"/>
      <c r="K5" s="274"/>
      <c r="L5" s="274"/>
      <c r="M5" s="274"/>
      <c r="N5" s="274"/>
    </row>
    <row r="6" spans="1:26" ht="12.75" customHeight="1">
      <c r="A6" s="79">
        <v>4</v>
      </c>
      <c r="B6" s="84">
        <v>5.0739957716701838</v>
      </c>
      <c r="C6" s="84">
        <v>0.3</v>
      </c>
      <c r="D6" s="84">
        <v>0.79999999999999993</v>
      </c>
      <c r="E6" s="84">
        <v>0.6</v>
      </c>
      <c r="F6" s="84">
        <v>1.5</v>
      </c>
      <c r="G6" s="84">
        <v>1.9</v>
      </c>
      <c r="H6" s="84"/>
      <c r="I6" s="86" t="s">
        <v>5</v>
      </c>
      <c r="J6" s="87"/>
      <c r="K6" s="87"/>
      <c r="L6" s="87"/>
      <c r="M6" s="87"/>
      <c r="N6" s="87"/>
    </row>
    <row r="7" spans="1:26" ht="12.75" customHeight="1">
      <c r="A7" s="79">
        <v>5</v>
      </c>
      <c r="B7" s="84">
        <v>3.1578947368421098</v>
      </c>
      <c r="C7" s="84">
        <v>0.4</v>
      </c>
      <c r="D7" s="84">
        <v>-0.3</v>
      </c>
      <c r="E7" s="84">
        <v>0.5</v>
      </c>
      <c r="F7" s="84">
        <v>1.3</v>
      </c>
      <c r="G7" s="84">
        <v>1.3</v>
      </c>
      <c r="H7" s="88"/>
    </row>
    <row r="8" spans="1:26" ht="12.75" customHeight="1">
      <c r="A8" s="79">
        <v>6</v>
      </c>
      <c r="B8" s="84">
        <v>0.52246603970742456</v>
      </c>
      <c r="C8" s="84">
        <v>0.3</v>
      </c>
      <c r="D8" s="84">
        <v>-1.4</v>
      </c>
      <c r="E8" s="84">
        <v>0.3</v>
      </c>
      <c r="F8" s="84">
        <v>0.9</v>
      </c>
      <c r="G8" s="84">
        <v>0.4</v>
      </c>
    </row>
    <row r="9" spans="1:26" ht="12.75" customHeight="1">
      <c r="A9" s="79">
        <v>7</v>
      </c>
      <c r="B9" s="84">
        <v>-0.83420229405631119</v>
      </c>
      <c r="C9" s="84">
        <v>0.2</v>
      </c>
      <c r="D9" s="84">
        <v>-2.1</v>
      </c>
      <c r="E9" s="84">
        <v>0.2</v>
      </c>
      <c r="F9" s="84">
        <v>0.6</v>
      </c>
      <c r="G9" s="84">
        <v>0.3</v>
      </c>
    </row>
    <row r="10" spans="1:26" ht="12.75" customHeight="1">
      <c r="A10" s="79">
        <v>8</v>
      </c>
      <c r="B10" s="84">
        <v>-1.148225469728601</v>
      </c>
      <c r="C10" s="84">
        <v>0.1</v>
      </c>
      <c r="D10" s="84">
        <v>-2.2999999999999998</v>
      </c>
      <c r="E10" s="84">
        <v>0.1</v>
      </c>
      <c r="F10" s="84">
        <v>0.7</v>
      </c>
      <c r="G10" s="84">
        <v>0.3</v>
      </c>
    </row>
    <row r="11" spans="1:26">
      <c r="A11" s="79">
        <v>9</v>
      </c>
      <c r="B11" s="84">
        <v>-0.83507306889353572</v>
      </c>
      <c r="C11" s="84">
        <v>0</v>
      </c>
      <c r="D11" s="84">
        <v>-2.1999999999999997</v>
      </c>
      <c r="E11" s="84">
        <v>0.1</v>
      </c>
      <c r="F11" s="84">
        <v>0.8</v>
      </c>
      <c r="G11" s="84">
        <v>0.5</v>
      </c>
    </row>
    <row r="12" spans="1:26">
      <c r="A12" s="59">
        <v>10</v>
      </c>
      <c r="B12" s="84">
        <v>-2.275077559462261</v>
      </c>
      <c r="C12" s="84">
        <v>-0.1</v>
      </c>
      <c r="D12" s="84">
        <v>-2.9</v>
      </c>
      <c r="E12" s="84">
        <v>0</v>
      </c>
      <c r="F12" s="84">
        <v>0.6</v>
      </c>
      <c r="G12" s="84">
        <v>0.2</v>
      </c>
    </row>
    <row r="13" spans="1:26">
      <c r="A13" s="59">
        <v>11</v>
      </c>
      <c r="B13" s="84">
        <v>-3.3846153846153868</v>
      </c>
      <c r="C13" s="84">
        <v>-0.2</v>
      </c>
      <c r="D13" s="84">
        <v>-3.7</v>
      </c>
      <c r="E13" s="84">
        <v>0</v>
      </c>
      <c r="F13" s="84">
        <v>0.3</v>
      </c>
      <c r="G13" s="84">
        <v>0.3</v>
      </c>
    </row>
    <row r="14" spans="1:26">
      <c r="A14" s="89">
        <v>12</v>
      </c>
      <c r="B14" s="84">
        <v>-4.1540020263424537</v>
      </c>
      <c r="C14" s="84">
        <v>-0.2</v>
      </c>
      <c r="D14" s="84">
        <v>-3.9000000000000004</v>
      </c>
      <c r="E14" s="84">
        <v>-0.1</v>
      </c>
      <c r="F14" s="84">
        <v>0.1</v>
      </c>
      <c r="G14" s="84">
        <v>-0.1</v>
      </c>
    </row>
    <row r="15" spans="1:26">
      <c r="A15" s="90" t="s">
        <v>162</v>
      </c>
      <c r="B15" s="84">
        <v>-5.8116232464929851</v>
      </c>
      <c r="C15" s="84">
        <v>-0.5</v>
      </c>
      <c r="D15" s="84">
        <v>-4.5</v>
      </c>
      <c r="E15" s="84">
        <v>-0.2</v>
      </c>
      <c r="F15" s="84">
        <v>-0.2</v>
      </c>
      <c r="G15" s="84">
        <v>-0.4</v>
      </c>
    </row>
    <row r="16" spans="1:26">
      <c r="A16" s="91">
        <v>2</v>
      </c>
      <c r="B16" s="84">
        <v>-6.487025948103792</v>
      </c>
      <c r="C16" s="84">
        <v>-0.5</v>
      </c>
      <c r="D16" s="84">
        <v>-5</v>
      </c>
      <c r="E16" s="84">
        <v>-0.2</v>
      </c>
      <c r="F16" s="84">
        <v>-0.4</v>
      </c>
      <c r="G16" s="84">
        <v>-0.4</v>
      </c>
    </row>
    <row r="17" spans="1:16">
      <c r="A17" s="79">
        <v>3</v>
      </c>
      <c r="B17" s="84">
        <v>-5.9000000000000057</v>
      </c>
      <c r="C17" s="84">
        <v>-0.4</v>
      </c>
      <c r="D17" s="84">
        <v>-4.7</v>
      </c>
      <c r="E17" s="84">
        <v>-0.3</v>
      </c>
      <c r="F17" s="84">
        <v>-0.4</v>
      </c>
      <c r="G17" s="84">
        <v>-0.1</v>
      </c>
    </row>
    <row r="18" spans="1:16">
      <c r="A18" s="79">
        <v>4</v>
      </c>
      <c r="B18" s="84">
        <v>-5.3319919517102505</v>
      </c>
      <c r="C18" s="84">
        <v>-0.5</v>
      </c>
      <c r="D18" s="84">
        <v>-4.3</v>
      </c>
      <c r="E18" s="84">
        <v>-0.4</v>
      </c>
      <c r="F18" s="84">
        <v>-0.4</v>
      </c>
      <c r="G18" s="84">
        <v>0.3</v>
      </c>
    </row>
    <row r="19" spans="1:16">
      <c r="A19" s="79">
        <v>5</v>
      </c>
      <c r="B19" s="84">
        <v>-2.3469387755101963</v>
      </c>
      <c r="C19" s="84">
        <v>-0.4</v>
      </c>
      <c r="D19" s="84">
        <v>-2.6</v>
      </c>
      <c r="E19" s="84">
        <v>-0.4</v>
      </c>
      <c r="F19" s="84">
        <v>-0.1</v>
      </c>
      <c r="G19" s="84">
        <v>1.2</v>
      </c>
    </row>
    <row r="20" spans="1:16">
      <c r="A20" s="79">
        <v>6</v>
      </c>
      <c r="B20" s="84">
        <v>0.72765072765072603</v>
      </c>
      <c r="C20" s="84">
        <v>-0.4</v>
      </c>
      <c r="D20" s="84">
        <v>-0.8</v>
      </c>
      <c r="E20" s="84">
        <v>-0.3</v>
      </c>
      <c r="F20" s="84">
        <v>0.3</v>
      </c>
      <c r="G20" s="84">
        <v>1.9</v>
      </c>
    </row>
    <row r="21" spans="1:16">
      <c r="A21" s="79">
        <v>7</v>
      </c>
      <c r="B21" s="84">
        <v>2.5236593059937036</v>
      </c>
      <c r="C21" s="84">
        <v>-0.3</v>
      </c>
      <c r="D21" s="84">
        <v>0.20000000000000004</v>
      </c>
      <c r="E21" s="84">
        <v>-0.1</v>
      </c>
      <c r="F21" s="84">
        <v>0.5</v>
      </c>
      <c r="G21" s="84">
        <v>2.2000000000000002</v>
      </c>
    </row>
    <row r="22" spans="1:16">
      <c r="A22" s="79">
        <v>8</v>
      </c>
      <c r="B22" s="84">
        <v>2.8511087645195232</v>
      </c>
      <c r="C22" s="84">
        <v>-0.2</v>
      </c>
      <c r="D22" s="84">
        <v>0.6</v>
      </c>
      <c r="E22" s="84">
        <v>0</v>
      </c>
      <c r="F22" s="84">
        <v>0.3</v>
      </c>
      <c r="G22" s="84">
        <v>2.2000000000000002</v>
      </c>
    </row>
    <row r="23" spans="1:16" ht="12.75" customHeight="1">
      <c r="A23" s="79">
        <v>9</v>
      </c>
      <c r="B23" s="84">
        <v>2.4210526315789451</v>
      </c>
      <c r="C23" s="84">
        <v>-0.2</v>
      </c>
      <c r="D23" s="84">
        <v>0.3</v>
      </c>
      <c r="E23" s="84">
        <v>0</v>
      </c>
      <c r="F23" s="84">
        <v>0.1</v>
      </c>
      <c r="G23" s="84">
        <v>2.2000000000000002</v>
      </c>
      <c r="I23" s="273" t="s">
        <v>123</v>
      </c>
      <c r="J23" s="273"/>
      <c r="K23" s="273"/>
      <c r="L23" s="273"/>
      <c r="M23" s="273"/>
      <c r="N23" s="273"/>
    </row>
    <row r="24" spans="1:16">
      <c r="A24" s="59">
        <v>10</v>
      </c>
      <c r="B24" s="84">
        <v>3.8095238095238244</v>
      </c>
      <c r="C24" s="84">
        <v>-0.1</v>
      </c>
      <c r="D24" s="84">
        <v>0.99999999999999989</v>
      </c>
      <c r="E24" s="84">
        <v>0.1</v>
      </c>
      <c r="F24" s="84">
        <v>0.3</v>
      </c>
      <c r="G24" s="84">
        <v>2.5</v>
      </c>
      <c r="I24" s="191"/>
      <c r="J24" s="191"/>
      <c r="K24" s="191"/>
      <c r="L24" s="191"/>
      <c r="M24" s="191"/>
      <c r="N24" s="191"/>
    </row>
    <row r="25" spans="1:16">
      <c r="A25" s="59">
        <v>11</v>
      </c>
      <c r="B25" s="84">
        <v>4.2462845010615666</v>
      </c>
      <c r="C25" s="84">
        <v>0</v>
      </c>
      <c r="D25" s="84">
        <v>1.9000000000000001</v>
      </c>
      <c r="E25" s="84">
        <v>0.1</v>
      </c>
      <c r="F25" s="84">
        <v>0.6</v>
      </c>
      <c r="G25" s="84">
        <v>1.6</v>
      </c>
    </row>
    <row r="26" spans="1:16">
      <c r="A26" s="89">
        <v>12</v>
      </c>
      <c r="B26" s="84">
        <v>2.431289640591956</v>
      </c>
      <c r="C26" s="84">
        <v>-0.1</v>
      </c>
      <c r="D26" s="84">
        <v>1.4</v>
      </c>
      <c r="E26" s="84">
        <v>0.2</v>
      </c>
      <c r="F26" s="84">
        <v>0.3</v>
      </c>
      <c r="G26" s="84">
        <v>0.6</v>
      </c>
      <c r="I26" s="92" t="s">
        <v>169</v>
      </c>
      <c r="J26" s="87"/>
      <c r="K26" s="87"/>
      <c r="L26" s="87"/>
      <c r="M26" s="87"/>
      <c r="N26" s="87"/>
    </row>
    <row r="27" spans="1:16" ht="12.75" customHeight="1">
      <c r="A27" s="90" t="s">
        <v>190</v>
      </c>
      <c r="B27" s="84">
        <v>2.4468085106383057</v>
      </c>
      <c r="C27" s="84">
        <v>0</v>
      </c>
      <c r="D27" s="84">
        <v>1.5</v>
      </c>
      <c r="E27" s="84">
        <v>0.1</v>
      </c>
      <c r="F27" s="84">
        <v>0.3</v>
      </c>
      <c r="G27" s="84">
        <v>0.5</v>
      </c>
      <c r="I27" s="274" t="s">
        <v>232</v>
      </c>
      <c r="J27" s="274"/>
      <c r="K27" s="274"/>
      <c r="L27" s="274"/>
      <c r="M27" s="274"/>
      <c r="N27" s="274"/>
    </row>
    <row r="28" spans="1:16">
      <c r="A28" s="79">
        <v>2</v>
      </c>
      <c r="B28" s="84">
        <v>3.3084311632870964</v>
      </c>
      <c r="C28" s="84">
        <v>0</v>
      </c>
      <c r="D28" s="84">
        <v>2.3000000000000003</v>
      </c>
      <c r="E28" s="84">
        <v>0.1</v>
      </c>
      <c r="F28" s="84">
        <v>0.3</v>
      </c>
      <c r="G28" s="84">
        <v>0.6</v>
      </c>
      <c r="I28" s="274"/>
      <c r="J28" s="274"/>
      <c r="K28" s="274"/>
      <c r="L28" s="274"/>
      <c r="M28" s="274"/>
      <c r="N28" s="274"/>
      <c r="P28" s="93"/>
    </row>
    <row r="29" spans="1:16">
      <c r="A29" s="79">
        <v>3</v>
      </c>
      <c r="B29" s="84">
        <v>2.7630180658873513</v>
      </c>
      <c r="C29" s="84">
        <v>0</v>
      </c>
      <c r="D29" s="84">
        <v>1.8</v>
      </c>
      <c r="E29" s="84">
        <v>0.2</v>
      </c>
      <c r="F29" s="84">
        <v>0.3</v>
      </c>
      <c r="G29" s="84">
        <v>0.5</v>
      </c>
      <c r="I29" s="274"/>
      <c r="J29" s="274"/>
      <c r="K29" s="274"/>
      <c r="L29" s="274"/>
      <c r="M29" s="274"/>
      <c r="N29" s="274"/>
      <c r="P29" s="93"/>
    </row>
    <row r="30" spans="1:16">
      <c r="A30" s="79">
        <v>4</v>
      </c>
      <c r="B30" s="84">
        <v>3.4006376195536632</v>
      </c>
      <c r="C30" s="84">
        <v>0.2</v>
      </c>
      <c r="D30" s="84">
        <v>2</v>
      </c>
      <c r="E30" s="84">
        <v>0.2</v>
      </c>
      <c r="F30" s="84">
        <v>0.3</v>
      </c>
      <c r="G30" s="84">
        <v>0.7</v>
      </c>
      <c r="I30" s="86" t="s">
        <v>6</v>
      </c>
      <c r="J30" s="94"/>
      <c r="K30" s="94"/>
      <c r="L30" s="94"/>
      <c r="M30" s="94"/>
      <c r="N30" s="94"/>
    </row>
    <row r="31" spans="1:16" ht="12.75" customHeight="1">
      <c r="A31" s="79">
        <v>5</v>
      </c>
      <c r="B31" s="84">
        <v>1.9853709508881963</v>
      </c>
      <c r="C31" s="84">
        <v>0.2</v>
      </c>
      <c r="D31" s="84">
        <v>1.3</v>
      </c>
      <c r="E31" s="84">
        <v>0.2</v>
      </c>
      <c r="F31" s="84">
        <v>0</v>
      </c>
      <c r="G31" s="84">
        <v>0.3</v>
      </c>
    </row>
    <row r="32" spans="1:16">
      <c r="A32" s="79">
        <v>6</v>
      </c>
      <c r="B32" s="84">
        <v>-0.72239422084624039</v>
      </c>
      <c r="C32" s="84">
        <v>0.1</v>
      </c>
      <c r="D32" s="84">
        <v>0</v>
      </c>
      <c r="E32" s="84">
        <v>0.2</v>
      </c>
      <c r="F32" s="84">
        <v>-0.3</v>
      </c>
      <c r="G32" s="84">
        <v>-0.7</v>
      </c>
    </row>
    <row r="33" spans="1:14">
      <c r="A33" s="79">
        <v>7</v>
      </c>
      <c r="B33" s="84">
        <v>-1.7435897435897516</v>
      </c>
      <c r="C33" s="84">
        <v>0.1</v>
      </c>
      <c r="D33" s="84">
        <v>-0.79999999999999993</v>
      </c>
      <c r="E33" s="84">
        <v>0.2</v>
      </c>
      <c r="F33" s="84">
        <v>-0.4</v>
      </c>
      <c r="G33" s="84">
        <v>-0.8</v>
      </c>
    </row>
    <row r="34" spans="1:14">
      <c r="A34" s="79">
        <v>8</v>
      </c>
      <c r="B34" s="84">
        <v>-1.1293634496919935</v>
      </c>
      <c r="C34" s="84">
        <v>0.1</v>
      </c>
      <c r="D34" s="84">
        <v>-9.9999999999999978E-2</v>
      </c>
      <c r="E34" s="84">
        <v>0.2</v>
      </c>
      <c r="F34" s="84">
        <v>-0.2</v>
      </c>
      <c r="G34" s="84">
        <v>-1.1000000000000001</v>
      </c>
    </row>
    <row r="35" spans="1:14">
      <c r="A35" s="79">
        <v>9</v>
      </c>
      <c r="B35" s="84">
        <v>-0.71942446043165376</v>
      </c>
      <c r="C35" s="84">
        <v>0.2</v>
      </c>
      <c r="D35" s="84">
        <v>0.19999999999999998</v>
      </c>
      <c r="E35" s="84">
        <v>0.2</v>
      </c>
      <c r="F35" s="84">
        <v>0</v>
      </c>
      <c r="G35" s="84">
        <v>-1.3</v>
      </c>
    </row>
    <row r="36" spans="1:14">
      <c r="A36" s="59">
        <v>10</v>
      </c>
      <c r="B36" s="84">
        <v>-1.9367991845056167</v>
      </c>
      <c r="C36" s="84">
        <v>0.2</v>
      </c>
      <c r="D36" s="84">
        <v>-0.19999999999999996</v>
      </c>
      <c r="E36" s="84">
        <v>0.1</v>
      </c>
      <c r="F36" s="84">
        <v>-0.4</v>
      </c>
      <c r="G36" s="84">
        <v>-1.6</v>
      </c>
    </row>
    <row r="37" spans="1:14">
      <c r="A37" s="59">
        <v>11</v>
      </c>
      <c r="B37" s="84">
        <v>-2.240325865580445</v>
      </c>
      <c r="C37" s="84">
        <v>0.3</v>
      </c>
      <c r="D37" s="84">
        <v>-0.9</v>
      </c>
      <c r="E37" s="84">
        <v>0</v>
      </c>
      <c r="F37" s="84">
        <v>-0.6</v>
      </c>
      <c r="G37" s="84">
        <v>-1</v>
      </c>
    </row>
    <row r="38" spans="1:14">
      <c r="B38" s="79"/>
      <c r="C38" s="79"/>
      <c r="D38" s="79"/>
      <c r="E38" s="79"/>
      <c r="F38" s="79"/>
      <c r="G38" s="79"/>
    </row>
    <row r="39" spans="1:14">
      <c r="B39" s="79"/>
      <c r="C39" s="79"/>
      <c r="D39" s="79"/>
      <c r="E39" s="79"/>
      <c r="F39" s="79"/>
      <c r="G39" s="79"/>
    </row>
    <row r="40" spans="1:14">
      <c r="B40" s="79"/>
      <c r="C40" s="79"/>
      <c r="D40" s="79"/>
      <c r="E40" s="79"/>
      <c r="F40" s="79"/>
      <c r="G40" s="79"/>
    </row>
    <row r="41" spans="1:14">
      <c r="B41" s="79"/>
      <c r="C41" s="79"/>
      <c r="D41" s="79"/>
      <c r="E41" s="79"/>
      <c r="F41" s="79"/>
      <c r="G41" s="79"/>
    </row>
    <row r="42" spans="1:14">
      <c r="B42" s="79"/>
      <c r="C42" s="79"/>
      <c r="D42" s="79"/>
      <c r="E42" s="79"/>
      <c r="F42" s="79"/>
      <c r="G42" s="79"/>
    </row>
    <row r="43" spans="1:14">
      <c r="B43" s="79"/>
      <c r="C43" s="79"/>
      <c r="D43" s="79"/>
      <c r="E43" s="79"/>
      <c r="F43" s="79"/>
      <c r="G43" s="79"/>
    </row>
    <row r="44" spans="1:14">
      <c r="B44" s="79"/>
      <c r="C44" s="79"/>
      <c r="D44" s="79"/>
      <c r="E44" s="79"/>
      <c r="F44" s="79"/>
      <c r="G44" s="79"/>
    </row>
    <row r="45" spans="1:14">
      <c r="B45" s="79"/>
      <c r="C45" s="79"/>
      <c r="D45" s="79"/>
      <c r="E45" s="79"/>
      <c r="F45" s="79"/>
      <c r="G45" s="79"/>
    </row>
    <row r="46" spans="1:14">
      <c r="B46" s="79"/>
      <c r="C46" s="79"/>
      <c r="D46" s="79"/>
      <c r="E46" s="79"/>
      <c r="F46" s="79"/>
      <c r="G46" s="79"/>
    </row>
    <row r="47" spans="1:14">
      <c r="B47" s="79"/>
      <c r="C47" s="79"/>
      <c r="D47" s="79"/>
      <c r="E47" s="79"/>
      <c r="F47" s="79"/>
      <c r="G47" s="79"/>
      <c r="I47" s="273" t="s">
        <v>140</v>
      </c>
      <c r="J47" s="273"/>
      <c r="K47" s="273"/>
      <c r="L47" s="273"/>
      <c r="M47" s="273"/>
      <c r="N47" s="273"/>
    </row>
    <row r="48" spans="1:14">
      <c r="B48" s="79"/>
      <c r="C48" s="79"/>
      <c r="D48" s="79"/>
      <c r="E48" s="79"/>
      <c r="F48" s="79"/>
      <c r="G48" s="79"/>
    </row>
    <row r="49" spans="1:14">
      <c r="B49" s="79"/>
      <c r="C49" s="79"/>
      <c r="D49" s="79"/>
      <c r="E49" s="79"/>
      <c r="F49" s="79"/>
      <c r="G49" s="79"/>
    </row>
    <row r="50" spans="1:14">
      <c r="B50" s="79"/>
      <c r="C50" s="79"/>
      <c r="D50" s="79"/>
      <c r="E50" s="79"/>
      <c r="F50" s="79"/>
      <c r="G50" s="79"/>
      <c r="J50" s="97"/>
      <c r="K50" s="97"/>
      <c r="L50" s="97"/>
      <c r="M50" s="97"/>
      <c r="N50" s="97"/>
    </row>
    <row r="51" spans="1:14">
      <c r="B51" s="79"/>
      <c r="C51" s="79"/>
      <c r="D51" s="79"/>
      <c r="E51" s="79"/>
      <c r="F51" s="79"/>
      <c r="G51" s="79"/>
    </row>
    <row r="52" spans="1:14">
      <c r="B52" s="79"/>
      <c r="C52" s="79"/>
      <c r="D52" s="79"/>
      <c r="E52" s="79"/>
      <c r="F52" s="79"/>
      <c r="G52" s="79"/>
    </row>
    <row r="53" spans="1:14">
      <c r="B53" s="79"/>
      <c r="C53" s="79"/>
      <c r="D53" s="79"/>
      <c r="E53" s="79"/>
      <c r="F53" s="79"/>
      <c r="G53" s="79"/>
    </row>
    <row r="54" spans="1:14">
      <c r="B54" s="79"/>
      <c r="C54" s="79"/>
      <c r="D54" s="79"/>
      <c r="E54" s="79"/>
      <c r="F54" s="79"/>
      <c r="G54" s="79"/>
    </row>
    <row r="55" spans="1:14">
      <c r="B55" s="79"/>
      <c r="C55" s="79"/>
      <c r="D55" s="79"/>
      <c r="E55" s="79"/>
      <c r="F55" s="79"/>
      <c r="G55" s="79"/>
    </row>
    <row r="56" spans="1:14">
      <c r="A56" s="59"/>
    </row>
    <row r="69" spans="3:4">
      <c r="C69" s="78"/>
      <c r="D69" s="78"/>
    </row>
  </sheetData>
  <mergeCells count="4">
    <mergeCell ref="I47:N47"/>
    <mergeCell ref="I23:N23"/>
    <mergeCell ref="I4:N5"/>
    <mergeCell ref="I27:N29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68"/>
  <sheetViews>
    <sheetView workbookViewId="0"/>
  </sheetViews>
  <sheetFormatPr defaultColWidth="9.140625" defaultRowHeight="12.75"/>
  <cols>
    <col min="1" max="1" width="9.140625" style="79"/>
    <col min="2" max="2" width="15.28515625" style="79" customWidth="1"/>
    <col min="3" max="3" width="13.42578125" style="79" customWidth="1"/>
    <col min="4" max="4" width="14.140625" style="79" customWidth="1"/>
    <col min="5" max="5" width="19.140625" style="79" customWidth="1"/>
    <col min="6" max="6" width="19.42578125" style="79" customWidth="1"/>
    <col min="7" max="8" width="9.140625" style="79" customWidth="1"/>
    <col min="9" max="13" width="9.140625" style="79"/>
    <col min="14" max="14" width="9.140625" style="79" customWidth="1"/>
    <col min="15" max="19" width="9.140625" style="79" hidden="1" customWidth="1"/>
    <col min="20" max="20" width="7.7109375" style="79" hidden="1" customWidth="1"/>
    <col min="21" max="26" width="9.140625" style="79" hidden="1" customWidth="1"/>
    <col min="27" max="16384" width="9.140625" style="79"/>
  </cols>
  <sheetData>
    <row r="1" spans="1:26" ht="27" customHeight="1">
      <c r="A1" s="86"/>
      <c r="B1" s="78" t="s">
        <v>129</v>
      </c>
      <c r="C1" s="78" t="s">
        <v>119</v>
      </c>
      <c r="D1" s="78" t="s">
        <v>130</v>
      </c>
      <c r="E1" s="78" t="s">
        <v>132</v>
      </c>
      <c r="F1" s="78" t="s">
        <v>131</v>
      </c>
      <c r="G1" s="78"/>
    </row>
    <row r="2" spans="1:26" ht="27" customHeight="1">
      <c r="A2" s="86"/>
      <c r="B2" s="78" t="s">
        <v>121</v>
      </c>
      <c r="C2" s="78" t="s">
        <v>120</v>
      </c>
      <c r="D2" s="78" t="s">
        <v>122</v>
      </c>
      <c r="E2" s="78" t="s">
        <v>117</v>
      </c>
      <c r="F2" s="78" t="s">
        <v>118</v>
      </c>
      <c r="G2" s="78"/>
    </row>
    <row r="3" spans="1:26" ht="12.75" customHeight="1">
      <c r="A3" s="83" t="s">
        <v>81</v>
      </c>
      <c r="B3" s="84">
        <v>2.0999999999999943</v>
      </c>
      <c r="C3" s="84">
        <v>0.24492974320000041</v>
      </c>
      <c r="D3" s="84">
        <v>0.1</v>
      </c>
      <c r="E3" s="84">
        <v>1.5254636315412005</v>
      </c>
      <c r="F3" s="84">
        <v>0.2</v>
      </c>
      <c r="G3" s="84"/>
      <c r="H3" s="5" t="s">
        <v>170</v>
      </c>
      <c r="N3" s="84"/>
      <c r="O3" s="95"/>
      <c r="P3" s="96"/>
      <c r="Q3" s="97"/>
      <c r="R3" s="97"/>
      <c r="S3" s="97"/>
      <c r="T3" s="96"/>
      <c r="U3" s="96"/>
      <c r="V3" s="96"/>
      <c r="W3" s="96"/>
      <c r="X3" s="96"/>
      <c r="Y3" s="97"/>
      <c r="Z3" s="97"/>
    </row>
    <row r="4" spans="1:26" ht="12.75" customHeight="1">
      <c r="A4" s="79">
        <v>2</v>
      </c>
      <c r="B4" s="84">
        <v>3.0999999999999943</v>
      </c>
      <c r="C4" s="84">
        <v>0.49868029539999997</v>
      </c>
      <c r="D4" s="84">
        <v>0.1</v>
      </c>
      <c r="E4" s="84">
        <v>1.9263197046</v>
      </c>
      <c r="F4" s="84">
        <v>0.6</v>
      </c>
      <c r="G4" s="84"/>
      <c r="H4" s="265" t="s">
        <v>221</v>
      </c>
      <c r="I4" s="265"/>
      <c r="J4" s="265"/>
      <c r="K4" s="265"/>
      <c r="L4" s="265"/>
      <c r="M4" s="265"/>
      <c r="N4" s="84"/>
      <c r="O4" s="95"/>
      <c r="P4" s="96"/>
      <c r="Q4" s="97"/>
      <c r="R4" s="97"/>
      <c r="S4" s="97"/>
      <c r="T4" s="96"/>
      <c r="U4" s="96"/>
      <c r="V4" s="96"/>
      <c r="W4" s="96"/>
      <c r="X4" s="96"/>
      <c r="Y4" s="97"/>
      <c r="Z4" s="97"/>
    </row>
    <row r="5" spans="1:26" ht="12.75" customHeight="1">
      <c r="A5" s="79">
        <v>3</v>
      </c>
      <c r="B5" s="84">
        <v>3</v>
      </c>
      <c r="C5" s="84">
        <v>0.70403838170000033</v>
      </c>
      <c r="D5" s="84">
        <v>0.2</v>
      </c>
      <c r="E5" s="84">
        <v>1.4167949516333425</v>
      </c>
      <c r="F5" s="84">
        <v>0.7</v>
      </c>
      <c r="G5" s="84"/>
      <c r="H5" s="265"/>
      <c r="I5" s="265"/>
      <c r="J5" s="265"/>
      <c r="K5" s="265"/>
      <c r="L5" s="265"/>
      <c r="M5" s="265"/>
      <c r="N5" s="84"/>
      <c r="O5" s="95"/>
      <c r="P5" s="96"/>
      <c r="Q5" s="97"/>
      <c r="R5" s="97"/>
      <c r="S5" s="97"/>
      <c r="T5" s="96"/>
      <c r="U5" s="96"/>
      <c r="V5" s="96"/>
      <c r="W5" s="96"/>
      <c r="X5" s="96"/>
      <c r="Y5" s="97"/>
      <c r="Z5" s="97"/>
    </row>
    <row r="6" spans="1:26" ht="12.75" customHeight="1">
      <c r="A6" s="79">
        <v>4</v>
      </c>
      <c r="B6" s="84">
        <v>3.2000000000000028</v>
      </c>
      <c r="C6" s="84">
        <v>0.57093156560000002</v>
      </c>
      <c r="D6" s="84">
        <v>0.4</v>
      </c>
      <c r="E6" s="84">
        <v>1.3548748860129254</v>
      </c>
      <c r="F6" s="84">
        <v>0.9</v>
      </c>
      <c r="G6" s="84"/>
      <c r="H6" s="265"/>
      <c r="I6" s="265"/>
      <c r="J6" s="265"/>
      <c r="K6" s="265"/>
      <c r="L6" s="265"/>
      <c r="M6" s="265"/>
      <c r="N6" s="84"/>
      <c r="O6" s="95"/>
      <c r="P6" s="96"/>
      <c r="Q6" s="97"/>
      <c r="R6" s="97"/>
      <c r="S6" s="97"/>
      <c r="T6" s="96"/>
      <c r="U6" s="96"/>
      <c r="V6" s="96"/>
      <c r="W6" s="96"/>
      <c r="X6" s="96"/>
      <c r="Y6" s="97"/>
      <c r="Z6" s="97"/>
    </row>
    <row r="7" spans="1:26" ht="12.75" customHeight="1">
      <c r="A7" s="79">
        <v>5</v>
      </c>
      <c r="B7" s="84">
        <v>2.2999999999999972</v>
      </c>
      <c r="C7" s="84">
        <v>0.2625266646000004</v>
      </c>
      <c r="D7" s="84">
        <v>0.5</v>
      </c>
      <c r="E7" s="84">
        <v>0.61726608151398332</v>
      </c>
      <c r="F7" s="84">
        <v>0.9</v>
      </c>
      <c r="G7" s="98"/>
      <c r="H7" s="4" t="s">
        <v>5</v>
      </c>
      <c r="J7" s="86"/>
      <c r="K7" s="86"/>
      <c r="L7" s="86"/>
      <c r="M7" s="86"/>
      <c r="N7" s="84"/>
      <c r="O7" s="95"/>
      <c r="P7" s="96"/>
      <c r="Q7" s="97"/>
      <c r="R7" s="97"/>
      <c r="S7" s="97"/>
      <c r="T7" s="96"/>
      <c r="U7" s="96"/>
      <c r="V7" s="96"/>
      <c r="W7" s="96"/>
      <c r="X7" s="96"/>
      <c r="Y7" s="97"/>
      <c r="Z7" s="97"/>
    </row>
    <row r="8" spans="1:26" ht="12.75" customHeight="1">
      <c r="A8" s="79">
        <v>6</v>
      </c>
      <c r="B8" s="84">
        <v>1.2999999999999972</v>
      </c>
      <c r="C8" s="84">
        <v>-9.6671237900000428E-2</v>
      </c>
      <c r="D8" s="84">
        <v>0.6</v>
      </c>
      <c r="E8" s="84">
        <v>0.14103525030951436</v>
      </c>
      <c r="F8" s="84">
        <v>0.7</v>
      </c>
      <c r="G8" s="98"/>
      <c r="I8" s="99"/>
      <c r="N8" s="84"/>
      <c r="O8" s="95"/>
      <c r="P8" s="96"/>
      <c r="Q8" s="97"/>
      <c r="R8" s="97"/>
      <c r="S8" s="97"/>
      <c r="T8" s="96"/>
      <c r="U8" s="96"/>
      <c r="V8" s="96"/>
      <c r="W8" s="96"/>
      <c r="X8" s="96"/>
      <c r="Y8" s="97"/>
      <c r="Z8" s="97"/>
    </row>
    <row r="9" spans="1:26" ht="12.75" customHeight="1">
      <c r="A9" s="79">
        <v>7</v>
      </c>
      <c r="B9" s="84">
        <v>1.0999999999999943</v>
      </c>
      <c r="C9" s="84">
        <v>-0.22137402850000035</v>
      </c>
      <c r="D9" s="84">
        <v>0.6</v>
      </c>
      <c r="E9" s="84">
        <v>0.15891280823113085</v>
      </c>
      <c r="F9" s="84">
        <v>0.6</v>
      </c>
      <c r="G9" s="98"/>
      <c r="I9" s="99"/>
      <c r="N9" s="84"/>
      <c r="O9" s="95"/>
      <c r="P9" s="96"/>
      <c r="Q9" s="97"/>
      <c r="R9" s="97"/>
      <c r="S9" s="97"/>
      <c r="T9" s="96"/>
      <c r="U9" s="96"/>
      <c r="V9" s="96"/>
      <c r="W9" s="96"/>
      <c r="X9" s="96"/>
      <c r="Y9" s="97"/>
      <c r="Z9" s="97"/>
    </row>
    <row r="10" spans="1:26" ht="12.75" customHeight="1">
      <c r="A10" s="79">
        <v>8</v>
      </c>
      <c r="B10" s="84">
        <v>1.4000000000000057</v>
      </c>
      <c r="C10" s="84">
        <v>-9.0216072099999572E-2</v>
      </c>
      <c r="D10" s="84">
        <v>0.7</v>
      </c>
      <c r="E10" s="84">
        <v>0.23949143441884313</v>
      </c>
      <c r="F10" s="84">
        <v>0.6</v>
      </c>
      <c r="G10" s="98"/>
      <c r="I10" s="99"/>
      <c r="N10" s="84"/>
      <c r="O10" s="95"/>
      <c r="P10" s="96"/>
      <c r="Q10" s="97"/>
      <c r="R10" s="97"/>
      <c r="S10" s="97"/>
      <c r="T10" s="96"/>
      <c r="U10" s="96"/>
      <c r="V10" s="96"/>
      <c r="W10" s="96"/>
      <c r="X10" s="96"/>
      <c r="Y10" s="97"/>
      <c r="Z10" s="97"/>
    </row>
    <row r="11" spans="1:26" ht="12.75" customHeight="1">
      <c r="A11" s="79">
        <v>9</v>
      </c>
      <c r="B11" s="84">
        <v>1.7000000000000028</v>
      </c>
      <c r="C11" s="84">
        <v>-7.7533922799999669E-2</v>
      </c>
      <c r="D11" s="84">
        <v>0.6</v>
      </c>
      <c r="E11" s="84">
        <v>0.53042648478349197</v>
      </c>
      <c r="F11" s="84">
        <v>0.6</v>
      </c>
      <c r="G11" s="98"/>
      <c r="I11" s="99"/>
      <c r="N11" s="84"/>
      <c r="O11" s="95"/>
      <c r="P11" s="96"/>
      <c r="Q11" s="97"/>
      <c r="R11" s="97"/>
      <c r="S11" s="97"/>
      <c r="T11" s="96"/>
      <c r="U11" s="96"/>
      <c r="V11" s="96"/>
      <c r="W11" s="96"/>
      <c r="X11" s="96"/>
      <c r="Y11" s="97"/>
      <c r="Z11" s="97"/>
    </row>
    <row r="12" spans="1:26" ht="12.75" customHeight="1">
      <c r="A12" s="79">
        <v>10</v>
      </c>
      <c r="B12" s="84">
        <v>1.0999999999999943</v>
      </c>
      <c r="C12" s="84">
        <v>-0.17355049849999987</v>
      </c>
      <c r="D12" s="84">
        <v>0.5</v>
      </c>
      <c r="E12" s="84">
        <v>0.20407465060690055</v>
      </c>
      <c r="F12" s="84">
        <v>0.6</v>
      </c>
      <c r="G12" s="98"/>
      <c r="I12" s="99"/>
      <c r="N12" s="84"/>
      <c r="O12" s="95"/>
      <c r="P12" s="96"/>
      <c r="Q12" s="97"/>
      <c r="R12" s="97"/>
      <c r="S12" s="97"/>
      <c r="T12" s="96"/>
      <c r="U12" s="96"/>
      <c r="V12" s="96"/>
      <c r="W12" s="96"/>
      <c r="X12" s="96"/>
      <c r="Y12" s="97"/>
      <c r="Z12" s="97"/>
    </row>
    <row r="13" spans="1:26" ht="12.75" customHeight="1">
      <c r="A13" s="79">
        <v>11</v>
      </c>
      <c r="B13" s="84">
        <v>0.90000000000000568</v>
      </c>
      <c r="C13" s="84">
        <v>-0.32278276149999968</v>
      </c>
      <c r="D13" s="84">
        <v>0.3</v>
      </c>
      <c r="E13" s="84">
        <v>0.34680740215708006</v>
      </c>
      <c r="F13" s="84">
        <v>0.6</v>
      </c>
      <c r="G13" s="98"/>
      <c r="I13" s="99"/>
      <c r="N13" s="84"/>
      <c r="O13" s="95"/>
      <c r="P13" s="96"/>
      <c r="Q13" s="97"/>
      <c r="R13" s="97"/>
      <c r="S13" s="97"/>
      <c r="T13" s="96"/>
      <c r="U13" s="96"/>
      <c r="V13" s="96"/>
      <c r="W13" s="96"/>
      <c r="X13" s="96"/>
      <c r="Y13" s="97"/>
      <c r="Z13" s="97"/>
    </row>
    <row r="14" spans="1:26" ht="12.75" customHeight="1">
      <c r="A14" s="79">
        <v>12</v>
      </c>
      <c r="B14" s="84">
        <v>0.70000000000000284</v>
      </c>
      <c r="C14" s="84">
        <v>-0.17147295199999948</v>
      </c>
      <c r="D14" s="84">
        <v>0.2</v>
      </c>
      <c r="E14" s="84">
        <v>8.6488273756879397E-2</v>
      </c>
      <c r="F14" s="84">
        <v>0.6</v>
      </c>
      <c r="G14" s="98"/>
      <c r="I14" s="99"/>
      <c r="N14" s="84"/>
      <c r="O14" s="95"/>
      <c r="P14" s="96"/>
      <c r="Q14" s="97"/>
      <c r="R14" s="97"/>
      <c r="S14" s="97"/>
      <c r="T14" s="96"/>
      <c r="U14" s="96"/>
      <c r="V14" s="96"/>
      <c r="W14" s="96"/>
      <c r="X14" s="96"/>
      <c r="Y14" s="97"/>
      <c r="Z14" s="97"/>
    </row>
    <row r="15" spans="1:26" ht="12.75" customHeight="1">
      <c r="A15" s="83" t="s">
        <v>162</v>
      </c>
      <c r="B15" s="84">
        <v>0.5</v>
      </c>
      <c r="C15" s="84">
        <v>-0.64073090850000058</v>
      </c>
      <c r="D15" s="84">
        <v>0.1</v>
      </c>
      <c r="E15" s="84">
        <v>0.44783029998072232</v>
      </c>
      <c r="F15" s="84">
        <v>0.6</v>
      </c>
      <c r="G15" s="98"/>
      <c r="I15" s="99"/>
      <c r="N15" s="84"/>
      <c r="O15" s="95"/>
      <c r="P15" s="96"/>
      <c r="Q15" s="97"/>
      <c r="R15" s="97"/>
      <c r="S15" s="97"/>
      <c r="T15" s="96"/>
      <c r="U15" s="96"/>
      <c r="V15" s="96"/>
      <c r="W15" s="96"/>
      <c r="X15" s="96"/>
      <c r="Y15" s="97"/>
      <c r="Z15" s="97"/>
    </row>
    <row r="16" spans="1:26" ht="12.75" customHeight="1">
      <c r="A16" s="79">
        <v>2</v>
      </c>
      <c r="B16" s="84">
        <v>-0.29999999999999699</v>
      </c>
      <c r="C16" s="84">
        <v>-0.74494312820000086</v>
      </c>
      <c r="D16" s="84">
        <v>0</v>
      </c>
      <c r="E16" s="84">
        <v>4.1912825169689194E-2</v>
      </c>
      <c r="F16" s="84">
        <v>0.4</v>
      </c>
      <c r="G16" s="98"/>
      <c r="I16" s="99"/>
      <c r="N16" s="84"/>
      <c r="O16" s="95"/>
      <c r="P16" s="96"/>
      <c r="Q16" s="97"/>
      <c r="R16" s="97"/>
      <c r="S16" s="97"/>
      <c r="T16" s="96"/>
      <c r="U16" s="96"/>
      <c r="V16" s="96"/>
      <c r="W16" s="96"/>
      <c r="X16" s="96"/>
      <c r="Y16" s="97"/>
      <c r="Z16" s="97"/>
    </row>
    <row r="17" spans="1:26" ht="12.75" customHeight="1">
      <c r="A17" s="79">
        <v>3</v>
      </c>
      <c r="B17" s="84">
        <v>9.9999999999994302E-2</v>
      </c>
      <c r="C17" s="84">
        <v>-0.71963508810000032</v>
      </c>
      <c r="D17" s="84">
        <v>0.1</v>
      </c>
      <c r="E17" s="84">
        <v>0.42074732268038445</v>
      </c>
      <c r="F17" s="84">
        <v>0.3</v>
      </c>
      <c r="G17" s="98"/>
      <c r="I17" s="99"/>
      <c r="N17" s="84"/>
      <c r="O17" s="95"/>
      <c r="P17" s="96"/>
      <c r="Q17" s="97"/>
      <c r="R17" s="97"/>
      <c r="S17" s="97"/>
      <c r="T17" s="96"/>
      <c r="U17" s="96"/>
      <c r="V17" s="96"/>
      <c r="W17" s="96"/>
      <c r="X17" s="96"/>
      <c r="Y17" s="97"/>
      <c r="Z17" s="97"/>
    </row>
    <row r="18" spans="1:26" ht="12.75" customHeight="1">
      <c r="A18" s="79">
        <v>4</v>
      </c>
      <c r="B18" s="84">
        <v>0</v>
      </c>
      <c r="C18" s="84">
        <v>-0.61470712919999959</v>
      </c>
      <c r="D18" s="84">
        <v>0</v>
      </c>
      <c r="E18" s="84">
        <v>0.41470712919999958</v>
      </c>
      <c r="F18" s="84">
        <v>0.2</v>
      </c>
      <c r="G18" s="98"/>
      <c r="I18" s="99"/>
      <c r="N18" s="84"/>
      <c r="O18" s="95"/>
      <c r="P18" s="96"/>
      <c r="Q18" s="97"/>
      <c r="R18" s="97"/>
      <c r="S18" s="97"/>
      <c r="T18" s="96"/>
      <c r="U18" s="96"/>
      <c r="V18" s="96"/>
      <c r="W18" s="96"/>
      <c r="X18" s="96"/>
      <c r="Y18" s="97"/>
      <c r="Z18" s="97"/>
    </row>
    <row r="19" spans="1:26" ht="12.75" customHeight="1">
      <c r="A19" s="79">
        <v>5</v>
      </c>
      <c r="B19" s="84">
        <v>1.5</v>
      </c>
      <c r="C19" s="84">
        <v>-7.8812991699999807E-2</v>
      </c>
      <c r="D19" s="84">
        <v>-0.1</v>
      </c>
      <c r="E19" s="84">
        <v>1.3985698306057777</v>
      </c>
      <c r="F19" s="84">
        <v>0.3</v>
      </c>
      <c r="G19" s="98"/>
      <c r="I19" s="99"/>
      <c r="N19" s="84"/>
      <c r="O19" s="95"/>
      <c r="P19" s="96"/>
      <c r="Q19" s="97"/>
      <c r="R19" s="97"/>
      <c r="S19" s="97"/>
      <c r="T19" s="96"/>
      <c r="U19" s="96"/>
      <c r="V19" s="96"/>
      <c r="W19" s="96"/>
      <c r="X19" s="96"/>
      <c r="Y19" s="97"/>
      <c r="Z19" s="97"/>
    </row>
    <row r="20" spans="1:26" ht="12.75" customHeight="1">
      <c r="A20" s="79">
        <v>6</v>
      </c>
      <c r="B20" s="84">
        <v>2.9000000000000101</v>
      </c>
      <c r="C20" s="84">
        <v>0.40243789030000005</v>
      </c>
      <c r="D20" s="84">
        <v>-0.1</v>
      </c>
      <c r="E20" s="84">
        <v>2.1547049668428473</v>
      </c>
      <c r="F20" s="84">
        <v>0.4</v>
      </c>
      <c r="G20" s="98"/>
      <c r="I20" s="99"/>
      <c r="N20" s="84"/>
      <c r="O20" s="95"/>
      <c r="P20" s="96"/>
      <c r="Q20" s="97"/>
      <c r="R20" s="97"/>
      <c r="S20" s="97"/>
      <c r="T20" s="96"/>
      <c r="U20" s="96"/>
      <c r="V20" s="96"/>
      <c r="W20" s="96"/>
      <c r="X20" s="96"/>
      <c r="Y20" s="97"/>
      <c r="Z20" s="97"/>
    </row>
    <row r="21" spans="1:26" ht="12.75" customHeight="1">
      <c r="A21" s="79">
        <v>7</v>
      </c>
      <c r="B21" s="84">
        <v>3.4000000000000101</v>
      </c>
      <c r="C21" s="84">
        <v>0.97491652769999992</v>
      </c>
      <c r="D21" s="84">
        <v>-0.1</v>
      </c>
      <c r="E21" s="84">
        <v>1.9993166011343622</v>
      </c>
      <c r="F21" s="84">
        <v>0.5</v>
      </c>
      <c r="G21" s="98"/>
      <c r="I21" s="99"/>
      <c r="N21" s="84"/>
      <c r="O21" s="95"/>
      <c r="P21" s="96"/>
      <c r="Q21" s="97"/>
      <c r="R21" s="97"/>
      <c r="S21" s="97"/>
      <c r="T21" s="96"/>
      <c r="U21" s="96"/>
      <c r="V21" s="96"/>
      <c r="W21" s="96"/>
      <c r="X21" s="96"/>
      <c r="Y21" s="97"/>
      <c r="Z21" s="97"/>
    </row>
    <row r="22" spans="1:26" ht="12.75" customHeight="1">
      <c r="A22" s="79">
        <v>8</v>
      </c>
      <c r="B22" s="84">
        <v>3.3</v>
      </c>
      <c r="C22" s="84">
        <v>0.95185772359999998</v>
      </c>
      <c r="D22" s="84">
        <v>-0.2</v>
      </c>
      <c r="E22" s="84">
        <v>2.0134483988489764</v>
      </c>
      <c r="F22" s="84">
        <v>0.5</v>
      </c>
      <c r="G22" s="98"/>
      <c r="I22" s="99"/>
      <c r="N22" s="84"/>
      <c r="O22" s="95"/>
      <c r="P22" s="96"/>
      <c r="Q22" s="97"/>
      <c r="R22" s="97"/>
      <c r="S22" s="97"/>
      <c r="T22" s="96"/>
      <c r="U22" s="96"/>
      <c r="V22" s="96"/>
      <c r="W22" s="96"/>
      <c r="X22" s="96"/>
      <c r="Y22" s="97"/>
      <c r="Z22" s="97"/>
    </row>
    <row r="23" spans="1:26" ht="12.75" customHeight="1">
      <c r="A23" s="79">
        <v>9</v>
      </c>
      <c r="B23" s="84">
        <v>3.2</v>
      </c>
      <c r="C23" s="84">
        <v>0.9381200756000001</v>
      </c>
      <c r="D23" s="84">
        <v>-0.1</v>
      </c>
      <c r="E23" s="84">
        <v>1.912286428465046</v>
      </c>
      <c r="F23" s="84">
        <v>0.4</v>
      </c>
      <c r="G23" s="98"/>
      <c r="I23" s="99"/>
      <c r="N23" s="84"/>
      <c r="O23" s="95"/>
      <c r="P23" s="96"/>
      <c r="Q23" s="97"/>
      <c r="R23" s="97"/>
      <c r="S23" s="97"/>
      <c r="T23" s="96"/>
      <c r="U23" s="96"/>
      <c r="V23" s="96"/>
      <c r="W23" s="96"/>
      <c r="X23" s="96"/>
      <c r="Y23" s="97"/>
      <c r="Z23" s="97"/>
    </row>
    <row r="24" spans="1:26" ht="12.75" customHeight="1">
      <c r="A24" s="79">
        <v>10</v>
      </c>
      <c r="B24" s="84">
        <v>3.9000000000000101</v>
      </c>
      <c r="C24" s="84">
        <v>1.0829208290999996</v>
      </c>
      <c r="D24" s="84">
        <v>-0.1</v>
      </c>
      <c r="E24" s="84">
        <v>2.3788677887861769</v>
      </c>
      <c r="F24" s="84">
        <v>0.5</v>
      </c>
      <c r="G24" s="98"/>
      <c r="I24" s="99"/>
      <c r="N24" s="84"/>
      <c r="O24" s="95"/>
      <c r="P24" s="96"/>
      <c r="Q24" s="97"/>
      <c r="R24" s="97"/>
      <c r="S24" s="97"/>
      <c r="T24" s="96"/>
      <c r="U24" s="96"/>
      <c r="V24" s="96"/>
      <c r="W24" s="96"/>
      <c r="X24" s="96"/>
      <c r="Y24" s="97"/>
      <c r="Z24" s="97"/>
    </row>
    <row r="25" spans="1:26" ht="12.75" customHeight="1">
      <c r="A25" s="79">
        <v>11</v>
      </c>
      <c r="B25" s="84">
        <v>3.9</v>
      </c>
      <c r="C25" s="84">
        <v>1.4969946953000002</v>
      </c>
      <c r="D25" s="84">
        <v>0.1</v>
      </c>
      <c r="E25" s="84">
        <v>1.7687224969685618</v>
      </c>
      <c r="F25" s="84">
        <v>0.5</v>
      </c>
      <c r="G25" s="98"/>
      <c r="I25" s="99"/>
      <c r="N25" s="84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>
      <c r="A26" s="79">
        <v>12</v>
      </c>
      <c r="B26" s="84">
        <v>2.4</v>
      </c>
      <c r="C26" s="84">
        <v>0.89691248139999968</v>
      </c>
      <c r="D26" s="84">
        <v>0.1</v>
      </c>
      <c r="E26" s="84">
        <v>0.93716459770752447</v>
      </c>
      <c r="F26" s="84">
        <v>0.5</v>
      </c>
      <c r="G26" s="98"/>
      <c r="H26" s="168" t="s">
        <v>171</v>
      </c>
      <c r="I26" s="99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>
      <c r="A27" s="83" t="s">
        <v>190</v>
      </c>
      <c r="B27" s="84">
        <v>2.9</v>
      </c>
      <c r="C27" s="84">
        <v>1.0583788944999997</v>
      </c>
      <c r="D27" s="84">
        <v>0.3</v>
      </c>
      <c r="E27" s="84">
        <v>1.1679581387997029</v>
      </c>
      <c r="F27" s="84">
        <v>0.4</v>
      </c>
      <c r="G27" s="98"/>
      <c r="H27" s="265" t="s">
        <v>236</v>
      </c>
      <c r="I27" s="265"/>
      <c r="J27" s="265"/>
      <c r="K27" s="265"/>
      <c r="L27" s="265"/>
      <c r="M27" s="265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>
      <c r="A28" s="79">
        <v>2</v>
      </c>
      <c r="B28" s="84">
        <v>3.6</v>
      </c>
      <c r="C28" s="84">
        <v>1.0822383373000006</v>
      </c>
      <c r="D28" s="84">
        <v>0.5</v>
      </c>
      <c r="E28" s="84">
        <v>1.7651780760738462</v>
      </c>
      <c r="F28" s="84">
        <v>0.3</v>
      </c>
      <c r="G28" s="98"/>
      <c r="H28" s="265"/>
      <c r="I28" s="265"/>
      <c r="J28" s="265"/>
      <c r="K28" s="265"/>
      <c r="L28" s="265"/>
      <c r="M28" s="265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>
      <c r="A29" s="79">
        <v>3</v>
      </c>
      <c r="B29" s="84">
        <v>3.8</v>
      </c>
      <c r="C29" s="84">
        <v>1.0824193530999999</v>
      </c>
      <c r="D29" s="84">
        <v>0.4</v>
      </c>
      <c r="E29" s="84">
        <v>2.0559644852838344</v>
      </c>
      <c r="F29" s="84">
        <v>0.3</v>
      </c>
      <c r="G29" s="98"/>
      <c r="H29" s="265"/>
      <c r="I29" s="265"/>
      <c r="J29" s="265"/>
      <c r="K29" s="265"/>
      <c r="L29" s="265"/>
      <c r="M29" s="265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>
      <c r="A30" s="79">
        <v>4</v>
      </c>
      <c r="B30" s="84">
        <v>4.3</v>
      </c>
      <c r="C30" s="84">
        <v>1.4044414133999994</v>
      </c>
      <c r="D30" s="84">
        <v>0.5</v>
      </c>
      <c r="E30" s="84">
        <v>2.1302360059548335</v>
      </c>
      <c r="F30" s="84">
        <v>0.3</v>
      </c>
      <c r="H30" s="86" t="s">
        <v>11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>
      <c r="A31" s="79">
        <v>5</v>
      </c>
      <c r="B31" s="84">
        <v>3.8</v>
      </c>
      <c r="C31" s="84">
        <v>1.0728326647999999</v>
      </c>
      <c r="D31" s="84">
        <v>0.6</v>
      </c>
      <c r="E31" s="84">
        <v>2.0195825048606713</v>
      </c>
      <c r="F31" s="84">
        <v>0.1</v>
      </c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>
      <c r="A32" s="79">
        <v>6</v>
      </c>
      <c r="B32" s="84">
        <v>2.5</v>
      </c>
      <c r="C32" s="84">
        <v>0.83554812469999984</v>
      </c>
      <c r="D32" s="84">
        <v>0.6</v>
      </c>
      <c r="E32" s="84">
        <v>0.94461060545872055</v>
      </c>
      <c r="F32" s="84">
        <v>0.1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>
      <c r="A33" s="79">
        <v>7</v>
      </c>
      <c r="B33" s="84">
        <v>2.1</v>
      </c>
      <c r="C33" s="84">
        <v>0.63852940950000003</v>
      </c>
      <c r="D33" s="84">
        <v>0.6</v>
      </c>
      <c r="E33" s="84">
        <v>0.83862192581158357</v>
      </c>
      <c r="F33" s="84">
        <v>0</v>
      </c>
      <c r="O33" s="97"/>
      <c r="P33" s="97"/>
      <c r="Q33" s="97"/>
      <c r="R33" s="97"/>
      <c r="S33" s="97"/>
      <c r="T33" s="97"/>
    </row>
    <row r="34" spans="1:26">
      <c r="A34" s="79">
        <v>8</v>
      </c>
      <c r="B34" s="84">
        <v>2.1</v>
      </c>
      <c r="C34" s="84">
        <v>0.67678230920000004</v>
      </c>
      <c r="D34" s="84">
        <v>0.6</v>
      </c>
      <c r="E34" s="84">
        <v>0.79831650502924989</v>
      </c>
      <c r="F34" s="84">
        <v>0</v>
      </c>
      <c r="O34" s="97"/>
      <c r="P34" s="97"/>
      <c r="Q34" s="97"/>
      <c r="R34" s="97"/>
      <c r="S34" s="97"/>
      <c r="T34" s="97"/>
    </row>
    <row r="35" spans="1:26">
      <c r="A35" s="79">
        <v>9</v>
      </c>
      <c r="B35" s="84">
        <v>1.9</v>
      </c>
      <c r="C35" s="84">
        <v>0.60037762490000002</v>
      </c>
      <c r="D35" s="84">
        <v>0.5</v>
      </c>
      <c r="E35" s="84">
        <v>0.67154355736602123</v>
      </c>
      <c r="F35" s="84">
        <v>0.1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6">
      <c r="A36" s="79">
        <v>10</v>
      </c>
      <c r="B36" s="84">
        <v>0.9</v>
      </c>
      <c r="C36" s="84">
        <v>0.2512624282</v>
      </c>
      <c r="D36" s="84">
        <v>0.5</v>
      </c>
      <c r="E36" s="84">
        <v>0.12936379489197991</v>
      </c>
      <c r="F36" s="84">
        <v>0</v>
      </c>
      <c r="G36" s="97"/>
      <c r="J36" s="97"/>
      <c r="K36" s="97"/>
      <c r="L36" s="97"/>
      <c r="M36" s="97"/>
      <c r="N36" s="97"/>
    </row>
    <row r="37" spans="1:26">
      <c r="A37" s="79">
        <v>11</v>
      </c>
      <c r="B37" s="84">
        <v>0.9</v>
      </c>
      <c r="C37" s="84">
        <v>-0.17297275410000004</v>
      </c>
      <c r="D37" s="84">
        <v>0.5</v>
      </c>
      <c r="E37" s="84">
        <v>0.85446149063281629</v>
      </c>
      <c r="F37" s="84">
        <v>-0.3</v>
      </c>
      <c r="G37" s="97"/>
      <c r="J37" s="97"/>
      <c r="K37" s="97"/>
      <c r="L37" s="97"/>
      <c r="M37" s="97"/>
      <c r="N37" s="97"/>
    </row>
    <row r="38" spans="1:26">
      <c r="A38" s="79">
        <v>12</v>
      </c>
      <c r="B38" s="84">
        <v>2.1</v>
      </c>
      <c r="C38" s="84">
        <v>0.13048497170000015</v>
      </c>
      <c r="D38" s="84">
        <v>0.6</v>
      </c>
      <c r="E38" s="84">
        <v>1.6487229490920863</v>
      </c>
      <c r="F38" s="84">
        <v>-0.3</v>
      </c>
      <c r="G38" s="97"/>
      <c r="H38" s="97"/>
      <c r="I38" s="97"/>
      <c r="J38" s="97"/>
      <c r="K38" s="97"/>
      <c r="L38" s="97"/>
      <c r="M38" s="97"/>
      <c r="N38" s="97"/>
    </row>
    <row r="39" spans="1:26">
      <c r="G39" s="97"/>
      <c r="H39" s="97"/>
      <c r="I39" s="97"/>
      <c r="J39" s="97"/>
      <c r="K39" s="97"/>
      <c r="L39" s="97"/>
      <c r="M39" s="97"/>
      <c r="N39" s="97"/>
    </row>
    <row r="40" spans="1:26">
      <c r="G40" s="97"/>
      <c r="H40" s="97"/>
      <c r="I40" s="97"/>
      <c r="J40" s="97"/>
      <c r="K40" s="97"/>
      <c r="L40" s="97"/>
      <c r="M40" s="97"/>
      <c r="N40" s="97"/>
    </row>
    <row r="41" spans="1:26">
      <c r="A41" s="84"/>
      <c r="G41" s="97"/>
      <c r="H41" s="97"/>
      <c r="I41" s="97"/>
      <c r="J41" s="97"/>
      <c r="K41" s="97"/>
      <c r="L41" s="97"/>
      <c r="M41" s="97"/>
      <c r="N41" s="97"/>
    </row>
    <row r="42" spans="1:26">
      <c r="A42" s="84"/>
      <c r="D42" s="97"/>
      <c r="E42" s="97"/>
      <c r="F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6">
      <c r="A43" s="84"/>
      <c r="D43" s="97"/>
      <c r="E43" s="97"/>
      <c r="F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6">
      <c r="A44" s="84"/>
      <c r="D44" s="97"/>
      <c r="E44" s="97"/>
      <c r="F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6">
      <c r="D45" s="97"/>
      <c r="E45" s="97"/>
      <c r="F45" s="97"/>
      <c r="J45" s="97"/>
      <c r="K45" s="97"/>
      <c r="L45" s="97"/>
      <c r="M45" s="97"/>
      <c r="N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>
      <c r="D46" s="97"/>
      <c r="E46" s="97"/>
      <c r="F46" s="97"/>
      <c r="J46" s="97"/>
      <c r="K46" s="97"/>
      <c r="L46" s="97"/>
      <c r="M46" s="97"/>
      <c r="N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>
      <c r="D47" s="97"/>
      <c r="E47" s="97"/>
      <c r="F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8:26"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8:26"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8:26">
      <c r="H51" s="101"/>
      <c r="I51" s="101"/>
      <c r="J51" s="101"/>
      <c r="K51" s="101"/>
      <c r="L51" s="101"/>
      <c r="M51" s="101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8:26"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8:26"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8:26"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8:26"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8:26"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8:26"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8:26"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8:26"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8:26"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8:26"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8:26"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8:26"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8:26"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6:26"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6:26"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6:26"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6:26"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</sheetData>
  <mergeCells count="2">
    <mergeCell ref="H4:M6"/>
    <mergeCell ref="H27:M29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2"/>
  <sheetViews>
    <sheetView workbookViewId="0"/>
  </sheetViews>
  <sheetFormatPr defaultColWidth="9.140625" defaultRowHeight="12.75"/>
  <cols>
    <col min="1" max="1" width="9.140625" style="102"/>
    <col min="2" max="2" width="18.7109375" style="106" customWidth="1"/>
    <col min="3" max="3" width="16.28515625" style="106" customWidth="1"/>
    <col min="4" max="4" width="16.140625" style="106" customWidth="1"/>
    <col min="5" max="5" width="9.140625" style="102" customWidth="1"/>
    <col min="6" max="11" width="9.140625" style="102"/>
    <col min="12" max="12" width="9.140625" style="102" customWidth="1"/>
    <col min="13" max="26" width="0" style="102" hidden="1" customWidth="1"/>
    <col min="27" max="16384" width="9.140625" style="102"/>
  </cols>
  <sheetData>
    <row r="1" spans="1:14" ht="25.5">
      <c r="B1" s="103" t="s">
        <v>139</v>
      </c>
      <c r="C1" s="103" t="s">
        <v>76</v>
      </c>
      <c r="D1" s="103" t="s">
        <v>77</v>
      </c>
      <c r="E1" s="103"/>
    </row>
    <row r="2" spans="1:14" ht="27" customHeight="1">
      <c r="A2" s="104"/>
      <c r="B2" s="103" t="s">
        <v>78</v>
      </c>
      <c r="C2" s="103" t="s">
        <v>79</v>
      </c>
      <c r="D2" s="103" t="s">
        <v>80</v>
      </c>
      <c r="E2" s="103"/>
    </row>
    <row r="3" spans="1:14" ht="12.75" customHeight="1">
      <c r="A3" s="105" t="s">
        <v>74</v>
      </c>
      <c r="B3" s="106">
        <v>-9.1485507246376869</v>
      </c>
      <c r="C3" s="106">
        <v>-12.070566388115139</v>
      </c>
      <c r="D3" s="106">
        <v>-6.3867016622922108</v>
      </c>
      <c r="E3" s="106"/>
      <c r="F3" s="275" t="s">
        <v>172</v>
      </c>
      <c r="G3" s="275"/>
      <c r="H3" s="275"/>
      <c r="I3" s="275"/>
      <c r="J3" s="275"/>
      <c r="K3" s="275"/>
    </row>
    <row r="4" spans="1:14" ht="12.75" customHeight="1">
      <c r="A4" s="102">
        <v>2</v>
      </c>
      <c r="B4" s="106">
        <v>-8.2204155374887193</v>
      </c>
      <c r="C4" s="106">
        <v>-9.8450319051959951</v>
      </c>
      <c r="D4" s="106">
        <v>-7.6855123674911709</v>
      </c>
      <c r="E4" s="106"/>
      <c r="F4" s="276" t="s">
        <v>238</v>
      </c>
      <c r="G4" s="276"/>
      <c r="H4" s="276"/>
      <c r="I4" s="276"/>
      <c r="J4" s="276"/>
      <c r="K4" s="276"/>
    </row>
    <row r="5" spans="1:14" ht="12.75" customHeight="1">
      <c r="A5" s="102">
        <v>3</v>
      </c>
      <c r="B5" s="106">
        <v>-9.8566308243727576</v>
      </c>
      <c r="C5" s="106">
        <v>-11.010830324909747</v>
      </c>
      <c r="D5" s="106">
        <v>-9.234828496042212</v>
      </c>
      <c r="E5" s="106"/>
      <c r="F5" s="276"/>
      <c r="G5" s="276"/>
      <c r="H5" s="276"/>
      <c r="I5" s="276"/>
      <c r="J5" s="276"/>
      <c r="K5" s="276"/>
    </row>
    <row r="6" spans="1:14" ht="12.75" customHeight="1">
      <c r="A6" s="102">
        <v>4</v>
      </c>
      <c r="B6" s="106">
        <v>-9.1479820627802724</v>
      </c>
      <c r="C6" s="106">
        <v>-9.2811646951774378</v>
      </c>
      <c r="D6" s="106">
        <v>-9.002647837599298</v>
      </c>
      <c r="E6" s="106"/>
      <c r="F6" s="4" t="s">
        <v>0</v>
      </c>
      <c r="G6" s="7"/>
      <c r="H6" s="7"/>
      <c r="I6" s="7"/>
      <c r="J6" s="7"/>
      <c r="K6" s="7"/>
    </row>
    <row r="7" spans="1:14" ht="12.75" customHeight="1">
      <c r="A7" s="102">
        <v>5</v>
      </c>
      <c r="B7" s="106">
        <v>-9.9284436493738752</v>
      </c>
      <c r="C7" s="106">
        <v>-9.00818926296634</v>
      </c>
      <c r="D7" s="106">
        <v>-10.817941952506587</v>
      </c>
      <c r="E7" s="106"/>
      <c r="G7" s="8"/>
      <c r="H7" s="8"/>
      <c r="I7" s="8"/>
      <c r="J7" s="8"/>
      <c r="K7" s="8"/>
      <c r="M7" s="99"/>
    </row>
    <row r="8" spans="1:14" ht="12.75" customHeight="1">
      <c r="A8" s="102">
        <v>6</v>
      </c>
      <c r="B8" s="106">
        <v>-8.8929219600725986</v>
      </c>
      <c r="C8" s="106">
        <v>-6.052141527001865</v>
      </c>
      <c r="D8" s="106">
        <v>-12.313104661389616</v>
      </c>
      <c r="E8" s="106"/>
      <c r="M8" s="99"/>
    </row>
    <row r="9" spans="1:14" ht="12.75" customHeight="1">
      <c r="A9" s="102">
        <v>7</v>
      </c>
      <c r="B9" s="106">
        <v>-7.635009310986959</v>
      </c>
      <c r="C9" s="106">
        <v>-1.4734774066797627</v>
      </c>
      <c r="D9" s="106">
        <v>-14.273204903677765</v>
      </c>
      <c r="E9" s="106"/>
    </row>
    <row r="10" spans="1:14" ht="12.75" customHeight="1">
      <c r="A10" s="102">
        <v>8</v>
      </c>
      <c r="B10" s="106">
        <v>-6.3037249283667762</v>
      </c>
      <c r="C10" s="106">
        <v>2.2727272727272663</v>
      </c>
      <c r="D10" s="106">
        <v>-14.899211218229624</v>
      </c>
      <c r="E10" s="106"/>
      <c r="N10" s="99"/>
    </row>
    <row r="11" spans="1:14" ht="12.75" customHeight="1">
      <c r="A11" s="100">
        <v>9</v>
      </c>
      <c r="B11" s="106">
        <v>-2.868447082096921</v>
      </c>
      <c r="C11" s="106">
        <v>8.3514099783080269</v>
      </c>
      <c r="D11" s="106">
        <v>-14.973262032085557</v>
      </c>
      <c r="E11" s="106"/>
      <c r="N11" s="99"/>
    </row>
    <row r="12" spans="1:14" ht="12.75" customHeight="1">
      <c r="A12" s="100">
        <v>10</v>
      </c>
      <c r="B12" s="106">
        <v>3.4693877551020336</v>
      </c>
      <c r="C12" s="106">
        <v>16.779279279279294</v>
      </c>
      <c r="D12" s="106">
        <v>-12.590579710144937</v>
      </c>
      <c r="E12" s="106"/>
    </row>
    <row r="13" spans="1:14" ht="12.75" customHeight="1">
      <c r="A13" s="100">
        <v>11</v>
      </c>
      <c r="B13" s="106">
        <v>-0.10152284263959643</v>
      </c>
      <c r="C13" s="106">
        <v>10.077519379844972</v>
      </c>
      <c r="D13" s="106">
        <v>-10.773480662983417</v>
      </c>
      <c r="E13" s="106"/>
      <c r="M13" s="71"/>
    </row>
    <row r="14" spans="1:14" ht="12.75" customHeight="1">
      <c r="A14" s="100">
        <v>12</v>
      </c>
      <c r="B14" s="106">
        <v>0.50352467270894863</v>
      </c>
      <c r="C14" s="106">
        <v>10.532030401737245</v>
      </c>
      <c r="D14" s="106">
        <v>-9.9165894346617307</v>
      </c>
      <c r="E14" s="106"/>
    </row>
    <row r="15" spans="1:14" ht="12.75" customHeight="1">
      <c r="A15" s="90" t="s">
        <v>75</v>
      </c>
      <c r="B15" s="106">
        <v>-0.49850448654036938</v>
      </c>
      <c r="C15" s="106">
        <v>8.5533262935585981</v>
      </c>
      <c r="D15" s="106">
        <v>-10.186915887850461</v>
      </c>
      <c r="E15" s="106"/>
    </row>
    <row r="16" spans="1:14" ht="12.75" customHeight="1">
      <c r="A16" s="100">
        <v>2</v>
      </c>
      <c r="B16" s="106">
        <v>-3.2480314960629926</v>
      </c>
      <c r="C16" s="106">
        <v>3.134479271991907</v>
      </c>
      <c r="D16" s="106">
        <v>-9.569377990430624</v>
      </c>
      <c r="E16" s="106"/>
    </row>
    <row r="17" spans="1:12" ht="12.75" customHeight="1">
      <c r="A17" s="91">
        <v>3</v>
      </c>
      <c r="B17" s="106">
        <v>-5.8648111332007886</v>
      </c>
      <c r="C17" s="106">
        <v>-2.1298174442190572</v>
      </c>
      <c r="D17" s="106">
        <v>-10.465116279069761</v>
      </c>
      <c r="E17" s="106"/>
    </row>
    <row r="18" spans="1:12" ht="12.75" customHeight="1">
      <c r="A18" s="102">
        <v>4</v>
      </c>
      <c r="B18" s="106">
        <v>-7.9960513326752078</v>
      </c>
      <c r="C18" s="106">
        <v>-4.4132397191574739</v>
      </c>
      <c r="D18" s="106">
        <v>-12.027158098933072</v>
      </c>
      <c r="E18" s="106"/>
    </row>
    <row r="19" spans="1:12" ht="12.75" customHeight="1">
      <c r="A19" s="102">
        <v>5</v>
      </c>
      <c r="B19" s="106">
        <v>-9.0367428003972208</v>
      </c>
      <c r="C19" s="106">
        <v>-5.5999999999999943</v>
      </c>
      <c r="D19" s="106">
        <v>-12.623274161735708</v>
      </c>
      <c r="E19" s="106"/>
    </row>
    <row r="20" spans="1:12" ht="12.75" customHeight="1">
      <c r="A20" s="102">
        <v>6</v>
      </c>
      <c r="B20" s="106">
        <v>-7.6693227091633531</v>
      </c>
      <c r="C20" s="106">
        <v>-4.063429137760167</v>
      </c>
      <c r="D20" s="106">
        <v>-11.835506519558663</v>
      </c>
      <c r="E20" s="106"/>
    </row>
    <row r="21" spans="1:12" ht="12.75" customHeight="1">
      <c r="A21" s="102">
        <v>7</v>
      </c>
      <c r="B21" s="106">
        <v>-8.0645161290322562</v>
      </c>
      <c r="C21" s="106">
        <v>-7.0787637088733675</v>
      </c>
      <c r="D21" s="106">
        <v>-9.499489274770184</v>
      </c>
      <c r="E21" s="106"/>
    </row>
    <row r="22" spans="1:12" ht="12.75" customHeight="1">
      <c r="A22" s="102">
        <v>8</v>
      </c>
      <c r="B22" s="106">
        <v>-8.2568807339449535</v>
      </c>
      <c r="C22" s="106">
        <v>-8.5858585858585883</v>
      </c>
      <c r="D22" s="106">
        <v>-8.0329557157569553</v>
      </c>
      <c r="E22" s="106"/>
      <c r="I22" s="8"/>
      <c r="J22" s="8"/>
      <c r="K22" s="8"/>
    </row>
    <row r="23" spans="1:12" ht="12.75" customHeight="1">
      <c r="A23" s="100">
        <v>9</v>
      </c>
      <c r="B23" s="106">
        <v>-4.582484725050918</v>
      </c>
      <c r="C23" s="106">
        <v>-4.3043043043043241</v>
      </c>
      <c r="D23" s="106">
        <v>-4.9266247379455024</v>
      </c>
      <c r="E23" s="106"/>
      <c r="I23" s="8"/>
      <c r="J23" s="8"/>
      <c r="K23" s="8"/>
    </row>
    <row r="24" spans="1:12" ht="12.75" customHeight="1">
      <c r="A24" s="100">
        <v>10</v>
      </c>
      <c r="B24" s="106">
        <v>-4.5364891518737807</v>
      </c>
      <c r="C24" s="106">
        <v>-4.8216007714561187</v>
      </c>
      <c r="D24" s="106">
        <v>-4.0414507772020869</v>
      </c>
      <c r="E24" s="106"/>
      <c r="I24" s="8"/>
      <c r="J24" s="8"/>
      <c r="K24" s="8"/>
    </row>
    <row r="25" spans="1:12">
      <c r="A25" s="100">
        <v>11</v>
      </c>
      <c r="B25" s="106">
        <v>-5.3861788617886219</v>
      </c>
      <c r="C25" s="106">
        <v>-7.4446680080482963</v>
      </c>
      <c r="D25" s="106">
        <v>-2.3735810113519165</v>
      </c>
      <c r="E25" s="106"/>
      <c r="F25" s="107" t="s">
        <v>173</v>
      </c>
    </row>
    <row r="26" spans="1:12" ht="12.75" customHeight="1">
      <c r="A26" s="100">
        <v>12</v>
      </c>
      <c r="B26" s="106">
        <v>-4.9098196392785383</v>
      </c>
      <c r="C26" s="106">
        <v>-8.5461689587426406</v>
      </c>
      <c r="D26" s="106">
        <v>0</v>
      </c>
      <c r="E26" s="106"/>
      <c r="F26" s="276" t="s">
        <v>233</v>
      </c>
      <c r="G26" s="276"/>
      <c r="H26" s="276"/>
      <c r="I26" s="276"/>
      <c r="J26" s="276"/>
      <c r="K26" s="276"/>
      <c r="L26" s="8"/>
    </row>
    <row r="27" spans="1:12" ht="12.75" customHeight="1">
      <c r="A27" s="90" t="s">
        <v>81</v>
      </c>
      <c r="B27" s="106">
        <v>-3.6072144288577022</v>
      </c>
      <c r="C27" s="106">
        <v>-9.8249027237354056</v>
      </c>
      <c r="D27" s="106">
        <v>4.3704474505723283</v>
      </c>
      <c r="E27" s="106"/>
      <c r="F27" s="276"/>
      <c r="G27" s="276"/>
      <c r="H27" s="276"/>
      <c r="I27" s="276"/>
      <c r="J27" s="276"/>
      <c r="K27" s="276"/>
      <c r="L27" s="8"/>
    </row>
    <row r="28" spans="1:12" ht="12.75" customHeight="1">
      <c r="A28" s="91">
        <v>2</v>
      </c>
      <c r="B28" s="106">
        <v>-0.61037639877923766</v>
      </c>
      <c r="C28" s="106">
        <v>-6.9607843137254832</v>
      </c>
      <c r="D28" s="106">
        <v>6.5608465608465707</v>
      </c>
      <c r="E28" s="106"/>
      <c r="F28" s="102" t="s">
        <v>7</v>
      </c>
      <c r="G28" s="8"/>
      <c r="H28" s="8"/>
      <c r="I28" s="8"/>
      <c r="J28" s="8"/>
      <c r="K28" s="8"/>
    </row>
    <row r="29" spans="1:12">
      <c r="A29" s="91">
        <v>3</v>
      </c>
      <c r="B29" s="106">
        <v>5.1742344244984082</v>
      </c>
      <c r="C29" s="106">
        <v>0.62176165803107608</v>
      </c>
      <c r="D29" s="106">
        <v>11.147186147186147</v>
      </c>
      <c r="E29" s="106"/>
      <c r="G29" s="52"/>
      <c r="H29" s="52"/>
      <c r="I29" s="52"/>
      <c r="J29" s="52"/>
      <c r="K29" s="52"/>
      <c r="L29" s="8"/>
    </row>
    <row r="30" spans="1:12">
      <c r="A30" s="102">
        <v>4</v>
      </c>
      <c r="B30" s="106">
        <v>8.0472103004291853</v>
      </c>
      <c r="C30" s="106">
        <v>2.9380902413431329</v>
      </c>
      <c r="D30" s="106">
        <v>14.222712238147722</v>
      </c>
      <c r="E30" s="106"/>
    </row>
    <row r="31" spans="1:12">
      <c r="A31" s="102">
        <v>5</v>
      </c>
      <c r="B31" s="106">
        <v>11.572052401746731</v>
      </c>
      <c r="C31" s="106">
        <v>4.9788135593220204</v>
      </c>
      <c r="D31" s="106">
        <v>18.735891647855539</v>
      </c>
      <c r="E31" s="106"/>
    </row>
    <row r="32" spans="1:12">
      <c r="A32" s="102">
        <v>6</v>
      </c>
      <c r="B32" s="106">
        <v>10.571736785329009</v>
      </c>
      <c r="C32" s="106">
        <v>2.8925619834710687</v>
      </c>
      <c r="D32" s="106">
        <v>20.250284414106943</v>
      </c>
      <c r="E32" s="106"/>
    </row>
    <row r="33" spans="1:11">
      <c r="A33" s="102">
        <v>7</v>
      </c>
      <c r="B33" s="106">
        <v>11.732456140350877</v>
      </c>
      <c r="C33" s="106">
        <v>5.0429184549356307</v>
      </c>
      <c r="D33" s="106">
        <v>20.316027088036122</v>
      </c>
      <c r="E33" s="106"/>
    </row>
    <row r="34" spans="1:11">
      <c r="A34" s="102">
        <v>8</v>
      </c>
      <c r="B34" s="106">
        <v>11.999999999999986</v>
      </c>
      <c r="C34" s="106">
        <v>6.1878453038674053</v>
      </c>
      <c r="D34" s="106">
        <v>18.701007838745795</v>
      </c>
      <c r="E34" s="106"/>
    </row>
    <row r="35" spans="1:11" ht="12.75" customHeight="1">
      <c r="A35" s="100">
        <v>9</v>
      </c>
      <c r="B35" s="106">
        <v>10.4589114194237</v>
      </c>
      <c r="C35" s="106">
        <v>5.4393305439330675</v>
      </c>
      <c r="D35" s="106">
        <v>18.632855567805933</v>
      </c>
      <c r="E35" s="106"/>
    </row>
    <row r="36" spans="1:11">
      <c r="A36" s="79">
        <v>10</v>
      </c>
      <c r="B36" s="106">
        <v>5.7851239669421517</v>
      </c>
      <c r="C36" s="106">
        <v>1.0131712259371852</v>
      </c>
      <c r="D36" s="106">
        <v>16.954643628509714</v>
      </c>
      <c r="E36" s="106"/>
      <c r="G36" s="8"/>
      <c r="H36" s="8"/>
      <c r="I36" s="8"/>
      <c r="J36" s="8"/>
      <c r="K36" s="8"/>
    </row>
    <row r="37" spans="1:11">
      <c r="A37" s="79">
        <v>11</v>
      </c>
      <c r="B37" s="106">
        <v>10.741138560687432</v>
      </c>
      <c r="C37" s="106">
        <v>6.0869565217391113</v>
      </c>
      <c r="D37" s="106">
        <v>18.076109936575065</v>
      </c>
      <c r="E37" s="106"/>
      <c r="F37" s="108"/>
      <c r="G37" s="108"/>
      <c r="H37" s="108"/>
      <c r="I37" s="108"/>
      <c r="J37" s="108"/>
      <c r="K37" s="108"/>
    </row>
    <row r="38" spans="1:11">
      <c r="A38" s="79">
        <v>12</v>
      </c>
      <c r="B38" s="106">
        <v>8.1138040042149555</v>
      </c>
      <c r="C38" s="106">
        <v>2.7926960257787385</v>
      </c>
      <c r="D38" s="106">
        <v>15.432098765432102</v>
      </c>
      <c r="E38" s="106"/>
      <c r="F38" s="108"/>
      <c r="G38" s="108"/>
      <c r="H38" s="108"/>
      <c r="I38" s="108"/>
      <c r="J38" s="108"/>
      <c r="K38" s="108"/>
    </row>
    <row r="39" spans="1:11">
      <c r="A39" s="90" t="s">
        <v>162</v>
      </c>
      <c r="B39" s="106">
        <v>7.1725571725571626</v>
      </c>
      <c r="C39" s="106">
        <v>4.6386192017259873</v>
      </c>
      <c r="D39" s="106">
        <v>9.9700897308075724</v>
      </c>
      <c r="E39" s="106"/>
      <c r="G39" s="108"/>
      <c r="H39" s="108"/>
      <c r="I39" s="108"/>
      <c r="J39" s="108"/>
      <c r="K39" s="108"/>
    </row>
    <row r="40" spans="1:11">
      <c r="A40" s="91">
        <v>2</v>
      </c>
      <c r="B40" s="106">
        <v>3.172978505629473</v>
      </c>
      <c r="C40" s="106">
        <v>1.2644889357218005</v>
      </c>
      <c r="D40" s="106">
        <v>5.1638530287983997</v>
      </c>
      <c r="E40" s="106"/>
    </row>
    <row r="41" spans="1:11">
      <c r="A41" s="91">
        <v>3</v>
      </c>
      <c r="B41" s="106">
        <v>1.6064257028112365</v>
      </c>
      <c r="C41" s="106">
        <v>1.4418125643666428</v>
      </c>
      <c r="D41" s="106">
        <v>1.9474196689386503</v>
      </c>
      <c r="E41" s="106"/>
      <c r="G41" s="109"/>
      <c r="H41" s="109"/>
      <c r="I41" s="109"/>
      <c r="J41" s="109"/>
      <c r="K41" s="109"/>
    </row>
    <row r="42" spans="1:11">
      <c r="A42" s="102">
        <v>4</v>
      </c>
      <c r="B42" s="106">
        <v>-1.8867924528301927</v>
      </c>
      <c r="C42" s="106">
        <v>-2.956167176350661</v>
      </c>
      <c r="D42" s="106">
        <v>-0.77220077220077599</v>
      </c>
      <c r="E42" s="106"/>
      <c r="G42" s="110"/>
      <c r="H42" s="110"/>
      <c r="I42" s="110"/>
      <c r="J42" s="110"/>
    </row>
    <row r="43" spans="1:11">
      <c r="A43" s="102">
        <v>5</v>
      </c>
      <c r="B43" s="106">
        <v>-4.2074363992172295</v>
      </c>
      <c r="C43" s="106">
        <v>-4.3390514631685164</v>
      </c>
      <c r="D43" s="106">
        <v>-3.9923954372623598</v>
      </c>
      <c r="E43" s="106"/>
      <c r="F43" s="4"/>
      <c r="G43" s="110"/>
      <c r="H43" s="110"/>
      <c r="I43" s="110"/>
      <c r="J43" s="110"/>
    </row>
    <row r="44" spans="1:11">
      <c r="A44" s="102">
        <v>6</v>
      </c>
      <c r="B44" s="106">
        <v>-4.1951219512195053</v>
      </c>
      <c r="C44" s="106">
        <v>-2.8112449799196781</v>
      </c>
      <c r="D44" s="106">
        <v>-5.7710501419110756</v>
      </c>
      <c r="E44" s="106"/>
    </row>
    <row r="45" spans="1:11">
      <c r="A45" s="102">
        <v>7</v>
      </c>
      <c r="B45" s="106">
        <v>-4.4160942100098168</v>
      </c>
      <c r="C45" s="106">
        <v>-2.5536261491317731</v>
      </c>
      <c r="D45" s="106">
        <v>-6.5666041275797369</v>
      </c>
    </row>
    <row r="46" spans="1:11">
      <c r="A46" s="102">
        <v>8</v>
      </c>
      <c r="B46" s="106">
        <v>-2.0833333333333286</v>
      </c>
      <c r="C46" s="106">
        <v>0.93652445369407644</v>
      </c>
      <c r="D46" s="106">
        <v>-5.1886792452830264</v>
      </c>
    </row>
    <row r="47" spans="1:11">
      <c r="A47" s="100">
        <v>9</v>
      </c>
      <c r="B47" s="106">
        <v>-0.38647342995169254</v>
      </c>
      <c r="C47" s="106">
        <v>3.9682539682539755</v>
      </c>
      <c r="D47" s="106">
        <v>-6.5055762081784394</v>
      </c>
    </row>
    <row r="48" spans="1:11">
      <c r="A48" s="79">
        <v>10</v>
      </c>
      <c r="B48" s="106">
        <v>0.87890625</v>
      </c>
      <c r="C48" s="106">
        <v>4.112337011033091</v>
      </c>
      <c r="D48" s="106">
        <v>-5.6325023084025787</v>
      </c>
    </row>
    <row r="49" spans="1:4">
      <c r="A49" s="79">
        <v>11</v>
      </c>
      <c r="B49" s="106">
        <v>0.67895247332687347</v>
      </c>
      <c r="C49" s="106">
        <v>6.864754098360649</v>
      </c>
      <c r="D49" s="106">
        <v>-7.6991942703670588</v>
      </c>
    </row>
    <row r="50" spans="1:4">
      <c r="A50" s="79">
        <v>12</v>
      </c>
      <c r="B50" s="106">
        <v>3.4113060428850019</v>
      </c>
      <c r="C50" s="106">
        <v>11.807732497387661</v>
      </c>
      <c r="D50" s="106">
        <v>-6.6844919786096284</v>
      </c>
    </row>
    <row r="51" spans="1:4">
      <c r="A51" s="90" t="s">
        <v>190</v>
      </c>
      <c r="B51" s="106">
        <v>4.3646944713870113</v>
      </c>
      <c r="C51" s="106">
        <v>12.577319587628864</v>
      </c>
      <c r="D51" s="106">
        <v>-4.3517679057116965</v>
      </c>
    </row>
    <row r="52" spans="1:4">
      <c r="A52" s="91">
        <v>2</v>
      </c>
      <c r="B52" s="106">
        <v>8.2341269841269735</v>
      </c>
      <c r="C52" s="106">
        <v>17.3777315296566</v>
      </c>
      <c r="D52" s="106">
        <v>-0.56657223796034373</v>
      </c>
    </row>
    <row r="53" spans="1:4">
      <c r="A53" s="91">
        <v>3</v>
      </c>
      <c r="B53" s="106">
        <v>8.1027667984189691</v>
      </c>
      <c r="C53" s="106">
        <v>15.025380710659888</v>
      </c>
      <c r="D53" s="106">
        <v>9.5510983763119839E-2</v>
      </c>
    </row>
    <row r="54" spans="1:4">
      <c r="A54" s="102">
        <v>4</v>
      </c>
      <c r="B54" s="106">
        <v>9.4129554655870464</v>
      </c>
      <c r="C54" s="106">
        <v>15.966386554621863</v>
      </c>
      <c r="D54" s="106">
        <v>2.8210116731517587</v>
      </c>
    </row>
    <row r="55" spans="1:4">
      <c r="A55" s="102">
        <v>5</v>
      </c>
      <c r="B55" s="106">
        <v>10.520939734422868</v>
      </c>
      <c r="C55" s="106">
        <v>16.033755274261608</v>
      </c>
      <c r="D55" s="106">
        <v>5.4455445544554522</v>
      </c>
    </row>
    <row r="56" spans="1:4">
      <c r="A56" s="102">
        <v>6</v>
      </c>
      <c r="B56" s="106">
        <v>12.932790224032601</v>
      </c>
      <c r="C56" s="106">
        <v>17.871900826446279</v>
      </c>
      <c r="D56" s="106">
        <v>8.1325301204819453</v>
      </c>
    </row>
    <row r="57" spans="1:4">
      <c r="A57" s="102">
        <v>7</v>
      </c>
      <c r="B57" s="106">
        <v>12.114989733059559</v>
      </c>
      <c r="C57" s="106">
        <v>16.666666666666657</v>
      </c>
      <c r="D57" s="106">
        <v>7.3293172690763129</v>
      </c>
    </row>
    <row r="58" spans="1:4">
      <c r="A58" s="102">
        <v>8</v>
      </c>
      <c r="B58" s="106">
        <v>4.0526849037487267</v>
      </c>
      <c r="C58" s="106">
        <v>2.7835051546391867</v>
      </c>
      <c r="D58" s="106">
        <v>5.6716417910447774</v>
      </c>
    </row>
    <row r="59" spans="1:4">
      <c r="A59" s="100">
        <v>9</v>
      </c>
      <c r="B59" s="106">
        <v>2.0368574199806062</v>
      </c>
      <c r="C59" s="106">
        <v>-0.85877862595418719</v>
      </c>
      <c r="D59" s="106">
        <v>6.5606361829025843</v>
      </c>
    </row>
    <row r="60" spans="1:4">
      <c r="A60" s="79">
        <v>10</v>
      </c>
      <c r="B60" s="106">
        <v>0.38722168441434235</v>
      </c>
      <c r="C60" s="106">
        <v>-1.637764932562618</v>
      </c>
      <c r="D60" s="106">
        <v>4.990215264187853</v>
      </c>
    </row>
    <row r="61" spans="1:4">
      <c r="A61" s="79">
        <v>11</v>
      </c>
      <c r="B61" s="106">
        <v>-2.1194605009633989</v>
      </c>
      <c r="C61" s="106">
        <v>-7.094918504314478</v>
      </c>
      <c r="D61" s="106">
        <v>5.8195926285160056</v>
      </c>
    </row>
    <row r="62" spans="1:4">
      <c r="A62" s="79">
        <v>12</v>
      </c>
      <c r="B62" s="106">
        <v>-3.6757775683317533</v>
      </c>
      <c r="C62" s="106">
        <v>-10.186915887850461</v>
      </c>
      <c r="D62" s="106">
        <v>5.826170009551106</v>
      </c>
    </row>
  </sheetData>
  <mergeCells count="3">
    <mergeCell ref="F3:K3"/>
    <mergeCell ref="F4:K5"/>
    <mergeCell ref="F26:K2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62"/>
  <sheetViews>
    <sheetView workbookViewId="0"/>
  </sheetViews>
  <sheetFormatPr defaultColWidth="9.140625" defaultRowHeight="12.75"/>
  <cols>
    <col min="1" max="1" width="9.140625" style="91"/>
    <col min="2" max="2" width="21.7109375" style="142" customWidth="1"/>
    <col min="3" max="3" width="14.7109375" style="142" customWidth="1"/>
    <col min="4" max="4" width="9.140625" style="91" customWidth="1"/>
    <col min="5" max="9" width="9.140625" style="91"/>
    <col min="10" max="10" width="10" style="91" customWidth="1"/>
    <col min="11" max="11" width="9.140625" style="91" customWidth="1"/>
    <col min="12" max="26" width="0" style="91" hidden="1" customWidth="1"/>
    <col min="27" max="16384" width="9.140625" style="91"/>
  </cols>
  <sheetData>
    <row r="1" spans="1:39" ht="26.25" customHeight="1">
      <c r="A1" s="102"/>
      <c r="B1" s="138" t="s">
        <v>82</v>
      </c>
      <c r="C1" s="139" t="s">
        <v>83</v>
      </c>
      <c r="D1" s="139"/>
    </row>
    <row r="2" spans="1:39" ht="26.25" customHeight="1">
      <c r="A2" s="102"/>
      <c r="B2" s="138" t="s">
        <v>84</v>
      </c>
      <c r="C2" s="139" t="s">
        <v>85</v>
      </c>
      <c r="D2" s="139"/>
    </row>
    <row r="3" spans="1:39">
      <c r="A3" s="90" t="s">
        <v>74</v>
      </c>
      <c r="B3" s="142">
        <v>0.70000000000000295</v>
      </c>
      <c r="C3" s="142">
        <v>1</v>
      </c>
      <c r="D3" s="106"/>
      <c r="E3" s="277" t="s">
        <v>175</v>
      </c>
      <c r="F3" s="277"/>
      <c r="G3" s="277"/>
      <c r="H3" s="277"/>
      <c r="I3" s="277"/>
      <c r="J3" s="277"/>
      <c r="S3" s="140"/>
      <c r="AL3" s="142"/>
      <c r="AM3" s="142"/>
    </row>
    <row r="4" spans="1:39">
      <c r="A4" s="91">
        <v>2</v>
      </c>
      <c r="B4" s="142">
        <v>9.9999999999994302E-2</v>
      </c>
      <c r="C4" s="142">
        <v>1</v>
      </c>
      <c r="D4" s="106"/>
      <c r="E4" s="277"/>
      <c r="F4" s="277"/>
      <c r="G4" s="277"/>
      <c r="H4" s="277"/>
      <c r="I4" s="277"/>
      <c r="J4" s="277"/>
      <c r="S4" s="140"/>
      <c r="AL4" s="142"/>
      <c r="AM4" s="142"/>
    </row>
    <row r="5" spans="1:39" ht="12.75" customHeight="1">
      <c r="A5" s="91">
        <v>3</v>
      </c>
      <c r="B5" s="142">
        <v>0</v>
      </c>
      <c r="C5" s="142">
        <v>1</v>
      </c>
      <c r="D5" s="141"/>
      <c r="E5" s="279" t="s">
        <v>222</v>
      </c>
      <c r="F5" s="279"/>
      <c r="G5" s="279"/>
      <c r="H5" s="279"/>
      <c r="I5" s="279"/>
      <c r="J5" s="279"/>
      <c r="N5" s="71"/>
      <c r="S5" s="140"/>
      <c r="AL5" s="142"/>
      <c r="AM5" s="142"/>
    </row>
    <row r="6" spans="1:39">
      <c r="A6" s="91">
        <v>4</v>
      </c>
      <c r="B6" s="142">
        <v>9.9999999999994302E-2</v>
      </c>
      <c r="C6" s="142">
        <v>1</v>
      </c>
      <c r="D6" s="141"/>
      <c r="E6" s="279"/>
      <c r="F6" s="279"/>
      <c r="G6" s="279"/>
      <c r="H6" s="279"/>
      <c r="I6" s="279"/>
      <c r="J6" s="279"/>
      <c r="N6" s="71"/>
      <c r="S6" s="140"/>
      <c r="AL6" s="142"/>
      <c r="AM6" s="142"/>
    </row>
    <row r="7" spans="1:39">
      <c r="A7" s="91">
        <v>5</v>
      </c>
      <c r="B7" s="142">
        <v>0.20000000000000301</v>
      </c>
      <c r="C7" s="142">
        <v>1.2</v>
      </c>
      <c r="D7" s="141"/>
      <c r="E7" s="102" t="s">
        <v>0</v>
      </c>
      <c r="F7" s="8"/>
      <c r="G7" s="8"/>
      <c r="H7" s="8"/>
      <c r="I7" s="8"/>
      <c r="J7" s="8"/>
      <c r="N7" s="71"/>
      <c r="S7" s="140"/>
      <c r="AL7" s="142"/>
      <c r="AM7" s="142"/>
    </row>
    <row r="8" spans="1:39">
      <c r="A8" s="91">
        <v>6</v>
      </c>
      <c r="B8" s="142">
        <v>0.20000000000000301</v>
      </c>
      <c r="C8" s="142">
        <v>1.3</v>
      </c>
      <c r="D8" s="141"/>
      <c r="F8" s="7"/>
      <c r="G8" s="7"/>
      <c r="H8" s="7"/>
      <c r="I8" s="7"/>
      <c r="J8" s="7"/>
      <c r="N8" s="71"/>
      <c r="S8" s="140"/>
      <c r="AL8" s="142"/>
      <c r="AM8" s="142"/>
    </row>
    <row r="9" spans="1:39">
      <c r="A9" s="91">
        <v>7</v>
      </c>
      <c r="B9" s="142">
        <v>-0.20000000000000301</v>
      </c>
      <c r="C9" s="142">
        <v>1.3</v>
      </c>
      <c r="D9" s="141"/>
      <c r="AL9" s="142"/>
      <c r="AM9" s="142"/>
    </row>
    <row r="10" spans="1:39">
      <c r="A10" s="91">
        <v>8</v>
      </c>
      <c r="B10" s="142">
        <v>-0.20000000000000301</v>
      </c>
      <c r="C10" s="142">
        <v>1.4000000000000099</v>
      </c>
      <c r="D10" s="141"/>
      <c r="AL10" s="142"/>
      <c r="AM10" s="142"/>
    </row>
    <row r="11" spans="1:39">
      <c r="A11" s="100">
        <v>9</v>
      </c>
      <c r="B11" s="142">
        <v>-0.20000000000000301</v>
      </c>
      <c r="C11" s="142">
        <v>1.5</v>
      </c>
      <c r="D11" s="141"/>
      <c r="L11" s="102"/>
      <c r="M11" s="102"/>
      <c r="N11" s="102"/>
      <c r="AL11" s="142"/>
      <c r="AM11" s="142"/>
    </row>
    <row r="12" spans="1:39">
      <c r="A12" s="100">
        <v>10</v>
      </c>
      <c r="B12" s="142">
        <v>-9.9999999999994302E-2</v>
      </c>
      <c r="C12" s="142">
        <v>1.3</v>
      </c>
      <c r="D12" s="142"/>
      <c r="L12" s="102"/>
      <c r="M12" s="102"/>
      <c r="N12" s="102"/>
      <c r="AL12" s="142"/>
      <c r="AM12" s="142"/>
    </row>
    <row r="13" spans="1:39">
      <c r="A13" s="100">
        <v>11</v>
      </c>
      <c r="B13" s="142">
        <v>0</v>
      </c>
      <c r="C13" s="142">
        <v>1.3</v>
      </c>
      <c r="D13" s="142"/>
      <c r="AL13" s="142"/>
      <c r="AM13" s="142"/>
    </row>
    <row r="14" spans="1:39">
      <c r="A14" s="100">
        <v>12</v>
      </c>
      <c r="B14" s="142">
        <v>-0.29999999999999699</v>
      </c>
      <c r="C14" s="142">
        <v>1.4000000000000099</v>
      </c>
      <c r="D14" s="142"/>
      <c r="AL14" s="142"/>
      <c r="AM14" s="142"/>
    </row>
    <row r="15" spans="1:39">
      <c r="A15" s="90" t="s">
        <v>75</v>
      </c>
      <c r="B15" s="142">
        <v>-0.20000000000000301</v>
      </c>
      <c r="C15" s="142">
        <v>1.2</v>
      </c>
      <c r="D15" s="141"/>
      <c r="AL15" s="142"/>
      <c r="AM15" s="142"/>
    </row>
    <row r="16" spans="1:39">
      <c r="A16" s="91">
        <v>2</v>
      </c>
      <c r="B16" s="91">
        <v>-9.9999999999994302E-2</v>
      </c>
      <c r="C16" s="91">
        <v>1.2</v>
      </c>
      <c r="D16" s="143"/>
      <c r="AL16" s="142"/>
      <c r="AM16" s="142"/>
    </row>
    <row r="17" spans="1:39">
      <c r="A17" s="91">
        <v>3</v>
      </c>
      <c r="B17" s="142">
        <v>0</v>
      </c>
      <c r="C17" s="142">
        <v>1.2</v>
      </c>
      <c r="D17" s="143"/>
      <c r="AL17" s="142"/>
      <c r="AM17" s="142"/>
    </row>
    <row r="18" spans="1:39">
      <c r="A18" s="91">
        <v>4</v>
      </c>
      <c r="B18" s="142">
        <v>0.20000000000000301</v>
      </c>
      <c r="C18" s="142">
        <v>1.2</v>
      </c>
      <c r="D18" s="142"/>
      <c r="AL18" s="142"/>
      <c r="AM18" s="142"/>
    </row>
    <row r="19" spans="1:39">
      <c r="A19" s="91">
        <v>5</v>
      </c>
      <c r="B19" s="142">
        <v>0.20000000000000301</v>
      </c>
      <c r="C19" s="142">
        <v>1</v>
      </c>
      <c r="D19" s="142"/>
      <c r="AL19" s="142"/>
      <c r="AM19" s="142"/>
    </row>
    <row r="20" spans="1:39">
      <c r="A20" s="91">
        <v>6</v>
      </c>
      <c r="B20" s="142">
        <v>0.29999999999999699</v>
      </c>
      <c r="C20" s="142">
        <v>1.0999999999999901</v>
      </c>
      <c r="D20" s="142"/>
      <c r="AL20" s="142"/>
      <c r="AM20" s="142"/>
    </row>
    <row r="21" spans="1:39">
      <c r="A21" s="91">
        <v>7</v>
      </c>
      <c r="B21" s="142">
        <v>0.20000000000000301</v>
      </c>
      <c r="C21" s="142">
        <v>1.0999999999999901</v>
      </c>
      <c r="D21" s="142"/>
      <c r="AL21" s="142"/>
      <c r="AM21" s="142"/>
    </row>
    <row r="22" spans="1:39">
      <c r="A22" s="91">
        <v>8</v>
      </c>
      <c r="B22" s="142">
        <v>9.9999999999994302E-2</v>
      </c>
      <c r="C22" s="142">
        <v>1</v>
      </c>
      <c r="D22" s="142"/>
      <c r="AL22" s="142"/>
      <c r="AM22" s="142"/>
    </row>
    <row r="23" spans="1:39">
      <c r="A23" s="100">
        <v>9</v>
      </c>
      <c r="B23" s="142">
        <v>0.29999999999999699</v>
      </c>
      <c r="C23" s="142">
        <v>1</v>
      </c>
      <c r="D23" s="142"/>
      <c r="AL23" s="142"/>
      <c r="AM23" s="142"/>
    </row>
    <row r="24" spans="1:39">
      <c r="A24" s="100">
        <v>10</v>
      </c>
      <c r="B24" s="142">
        <v>0.29999999999999699</v>
      </c>
      <c r="C24" s="142">
        <v>1.0999999999999901</v>
      </c>
      <c r="D24" s="142"/>
      <c r="E24" s="278" t="s">
        <v>174</v>
      </c>
      <c r="F24" s="278"/>
      <c r="G24" s="278"/>
      <c r="H24" s="278"/>
      <c r="I24" s="278"/>
      <c r="J24" s="278"/>
      <c r="AL24" s="142"/>
      <c r="AM24" s="142"/>
    </row>
    <row r="25" spans="1:39">
      <c r="A25" s="100">
        <v>11</v>
      </c>
      <c r="B25" s="142">
        <v>0.29999999999999699</v>
      </c>
      <c r="C25" s="142">
        <v>1.2</v>
      </c>
      <c r="D25" s="142"/>
      <c r="E25" s="278"/>
      <c r="F25" s="278"/>
      <c r="G25" s="278"/>
      <c r="H25" s="278"/>
      <c r="I25" s="278"/>
      <c r="J25" s="278"/>
      <c r="AL25" s="142"/>
      <c r="AM25" s="142"/>
    </row>
    <row r="26" spans="1:39" ht="12.75" customHeight="1">
      <c r="A26" s="100">
        <v>12</v>
      </c>
      <c r="B26" s="142">
        <v>0.20000000000000301</v>
      </c>
      <c r="C26" s="142">
        <v>1.2</v>
      </c>
      <c r="D26" s="142"/>
      <c r="E26" s="279" t="s">
        <v>234</v>
      </c>
      <c r="F26" s="279"/>
      <c r="G26" s="279"/>
      <c r="H26" s="279"/>
      <c r="I26" s="279"/>
      <c r="J26" s="279"/>
      <c r="AL26" s="142"/>
      <c r="AM26" s="142"/>
    </row>
    <row r="27" spans="1:39" ht="12.75" customHeight="1">
      <c r="A27" s="90" t="s">
        <v>81</v>
      </c>
      <c r="B27" s="142">
        <v>0.4</v>
      </c>
      <c r="C27" s="142">
        <v>1.4</v>
      </c>
      <c r="D27" s="142"/>
      <c r="E27" s="279"/>
      <c r="F27" s="279"/>
      <c r="G27" s="279"/>
      <c r="H27" s="279"/>
      <c r="I27" s="279"/>
      <c r="J27" s="279"/>
      <c r="AL27" s="142"/>
      <c r="AM27" s="142"/>
    </row>
    <row r="28" spans="1:39">
      <c r="A28" s="91">
        <v>2</v>
      </c>
      <c r="B28" s="142">
        <v>0.6</v>
      </c>
      <c r="C28" s="142">
        <v>1.4</v>
      </c>
      <c r="D28" s="142"/>
      <c r="E28" s="102" t="s">
        <v>52</v>
      </c>
      <c r="F28" s="8"/>
      <c r="G28" s="8"/>
      <c r="H28" s="8"/>
      <c r="I28" s="8"/>
      <c r="J28" s="8"/>
      <c r="AL28" s="142"/>
      <c r="AM28" s="142"/>
    </row>
    <row r="29" spans="1:39">
      <c r="A29" s="91">
        <v>3</v>
      </c>
      <c r="B29" s="142">
        <v>1.1000000000000001</v>
      </c>
      <c r="C29" s="142">
        <v>1.4</v>
      </c>
      <c r="D29" s="142"/>
      <c r="E29" s="8"/>
      <c r="F29" s="8"/>
      <c r="G29" s="8"/>
      <c r="H29" s="8"/>
      <c r="I29" s="8"/>
      <c r="J29" s="8"/>
      <c r="AL29" s="142"/>
      <c r="AM29" s="142"/>
    </row>
    <row r="30" spans="1:39">
      <c r="A30" s="91">
        <v>4</v>
      </c>
      <c r="B30" s="142">
        <v>1.1000000000000001</v>
      </c>
      <c r="C30" s="142">
        <v>1.5</v>
      </c>
      <c r="D30" s="142"/>
      <c r="AL30" s="142"/>
      <c r="AM30" s="142"/>
    </row>
    <row r="31" spans="1:39">
      <c r="A31" s="91">
        <v>5</v>
      </c>
      <c r="B31" s="142">
        <v>0.9</v>
      </c>
      <c r="C31" s="142">
        <v>1.7</v>
      </c>
      <c r="D31" s="142"/>
      <c r="AL31" s="142"/>
      <c r="AM31" s="142"/>
    </row>
    <row r="32" spans="1:39">
      <c r="A32" s="91">
        <v>6</v>
      </c>
      <c r="B32" s="142">
        <v>1.1000000000000001</v>
      </c>
      <c r="C32" s="142">
        <v>1.6</v>
      </c>
      <c r="D32" s="142"/>
      <c r="E32" s="144"/>
      <c r="AL32" s="142"/>
      <c r="AM32" s="142"/>
    </row>
    <row r="33" spans="1:39">
      <c r="A33" s="91">
        <v>7</v>
      </c>
      <c r="B33">
        <v>1.4</v>
      </c>
      <c r="C33" s="142">
        <v>1.6</v>
      </c>
      <c r="D33" s="142"/>
      <c r="E33" s="144"/>
      <c r="AL33" s="142"/>
      <c r="AM33" s="142"/>
    </row>
    <row r="34" spans="1:39">
      <c r="A34" s="91">
        <v>8</v>
      </c>
      <c r="B34">
        <v>1.8</v>
      </c>
      <c r="C34" s="142">
        <v>1.7</v>
      </c>
      <c r="D34" s="142"/>
      <c r="E34" s="144"/>
      <c r="AL34" s="142"/>
      <c r="AM34" s="142"/>
    </row>
    <row r="35" spans="1:39">
      <c r="A35" s="100">
        <v>9</v>
      </c>
      <c r="B35">
        <v>1.7</v>
      </c>
      <c r="C35" s="142">
        <v>1.8</v>
      </c>
      <c r="D35" s="142"/>
      <c r="E35" s="144"/>
      <c r="AL35" s="142"/>
      <c r="AM35" s="142"/>
    </row>
    <row r="36" spans="1:39">
      <c r="A36" s="79">
        <v>10</v>
      </c>
      <c r="B36" s="142">
        <v>1.6</v>
      </c>
      <c r="C36" s="142">
        <v>2</v>
      </c>
      <c r="D36" s="142"/>
      <c r="F36" s="8"/>
      <c r="G36" s="8"/>
      <c r="H36" s="8"/>
      <c r="I36" s="8"/>
      <c r="J36" s="8"/>
      <c r="AL36" s="142"/>
      <c r="AM36" s="142"/>
    </row>
    <row r="37" spans="1:39">
      <c r="A37" s="79">
        <v>11</v>
      </c>
      <c r="B37" s="142">
        <v>1.6</v>
      </c>
      <c r="C37" s="142">
        <v>2</v>
      </c>
      <c r="D37" s="142"/>
      <c r="F37" s="8"/>
      <c r="G37" s="8"/>
      <c r="H37" s="8"/>
      <c r="I37" s="8"/>
      <c r="J37" s="8"/>
      <c r="AL37" s="142"/>
      <c r="AM37" s="142"/>
    </row>
    <row r="38" spans="1:39">
      <c r="A38" s="79">
        <v>12</v>
      </c>
      <c r="B38" s="142">
        <v>1.9</v>
      </c>
      <c r="C38" s="142">
        <v>2.1</v>
      </c>
      <c r="D38" s="142"/>
      <c r="F38" s="7"/>
      <c r="G38" s="7"/>
      <c r="H38" s="7"/>
      <c r="I38" s="7"/>
      <c r="J38" s="7"/>
      <c r="AL38" s="142"/>
      <c r="AM38" s="142"/>
    </row>
    <row r="39" spans="1:39">
      <c r="A39" s="90" t="s">
        <v>162</v>
      </c>
      <c r="B39" s="142">
        <v>1.1000000000000001</v>
      </c>
      <c r="C39" s="142">
        <v>2.2000000000000002</v>
      </c>
      <c r="D39" s="142"/>
      <c r="AL39" s="142"/>
      <c r="AM39" s="142"/>
    </row>
    <row r="40" spans="1:39">
      <c r="A40" s="91">
        <v>2</v>
      </c>
      <c r="B40" s="142">
        <v>2.2000000000000002</v>
      </c>
      <c r="C40" s="142">
        <v>2.4</v>
      </c>
      <c r="D40" s="142"/>
      <c r="AL40" s="142"/>
      <c r="AM40" s="142"/>
    </row>
    <row r="41" spans="1:39">
      <c r="A41" s="91">
        <v>3</v>
      </c>
      <c r="B41" s="142">
        <v>1.8</v>
      </c>
      <c r="C41" s="142">
        <v>2.4</v>
      </c>
      <c r="D41" s="142"/>
      <c r="AL41" s="142"/>
      <c r="AM41" s="142"/>
    </row>
    <row r="42" spans="1:39">
      <c r="A42" s="91">
        <v>4</v>
      </c>
      <c r="B42" s="142">
        <v>1.7</v>
      </c>
      <c r="C42" s="142">
        <v>2.6</v>
      </c>
      <c r="AL42" s="142"/>
      <c r="AM42" s="142"/>
    </row>
    <row r="43" spans="1:39">
      <c r="A43" s="91">
        <v>5</v>
      </c>
      <c r="B43" s="142">
        <v>1.8</v>
      </c>
      <c r="C43" s="142">
        <v>2.7</v>
      </c>
      <c r="E43" s="140"/>
      <c r="AL43" s="142"/>
      <c r="AM43" s="142"/>
    </row>
    <row r="44" spans="1:39">
      <c r="A44" s="91">
        <v>6</v>
      </c>
      <c r="B44" s="142">
        <v>1.8</v>
      </c>
      <c r="C44" s="142">
        <v>3.1</v>
      </c>
      <c r="E44" s="140"/>
      <c r="AL44" s="142"/>
      <c r="AM44" s="142"/>
    </row>
    <row r="45" spans="1:39">
      <c r="A45" s="91">
        <v>7</v>
      </c>
      <c r="B45" s="142">
        <v>1.7</v>
      </c>
      <c r="C45" s="142">
        <v>3.5</v>
      </c>
      <c r="E45" s="140"/>
      <c r="AL45" s="142"/>
      <c r="AM45" s="142"/>
    </row>
    <row r="46" spans="1:39">
      <c r="A46" s="91">
        <v>8</v>
      </c>
      <c r="B46" s="142">
        <v>1.5</v>
      </c>
      <c r="C46" s="142">
        <v>3.7</v>
      </c>
      <c r="E46" s="140"/>
      <c r="H46" s="102"/>
      <c r="I46" s="102"/>
      <c r="J46" s="102"/>
      <c r="AL46" s="142"/>
      <c r="AM46" s="142"/>
    </row>
    <row r="47" spans="1:39">
      <c r="A47" s="100">
        <v>9</v>
      </c>
      <c r="B47" s="142">
        <v>1.6</v>
      </c>
      <c r="C47" s="142">
        <v>3.9</v>
      </c>
      <c r="E47" s="140"/>
      <c r="H47" s="102"/>
      <c r="I47" s="102"/>
      <c r="J47" s="102"/>
      <c r="AL47" s="142"/>
      <c r="AM47" s="142"/>
    </row>
    <row r="48" spans="1:39">
      <c r="A48" s="79">
        <v>10</v>
      </c>
      <c r="B48" s="142">
        <v>2</v>
      </c>
      <c r="C48" s="142">
        <v>3.9</v>
      </c>
      <c r="E48" s="140"/>
      <c r="AL48" s="142"/>
      <c r="AM48" s="142"/>
    </row>
    <row r="49" spans="1:39">
      <c r="A49" s="79">
        <v>11</v>
      </c>
      <c r="B49" s="142">
        <v>2</v>
      </c>
      <c r="C49" s="142">
        <v>4</v>
      </c>
      <c r="E49" s="140"/>
      <c r="AL49" s="142"/>
      <c r="AM49" s="142"/>
    </row>
    <row r="50" spans="1:39">
      <c r="A50" s="79">
        <v>12</v>
      </c>
      <c r="B50" s="142">
        <v>2.2000000000000002</v>
      </c>
      <c r="C50" s="142">
        <v>4</v>
      </c>
      <c r="AL50" s="142"/>
      <c r="AM50" s="142"/>
    </row>
    <row r="51" spans="1:39">
      <c r="A51" s="90" t="s">
        <v>190</v>
      </c>
      <c r="B51" s="142">
        <v>2.7</v>
      </c>
      <c r="C51" s="142">
        <v>4.3</v>
      </c>
      <c r="AL51" s="142"/>
      <c r="AM51" s="142"/>
    </row>
    <row r="52" spans="1:39">
      <c r="A52" s="91">
        <v>2</v>
      </c>
      <c r="B52" s="142">
        <v>2.4000000000000101</v>
      </c>
      <c r="C52" s="142">
        <v>4.3</v>
      </c>
      <c r="AL52" s="142"/>
      <c r="AM52" s="142"/>
    </row>
    <row r="53" spans="1:39">
      <c r="A53" s="91">
        <v>3</v>
      </c>
      <c r="B53" s="142">
        <v>2.8</v>
      </c>
      <c r="C53" s="142">
        <v>5.0999999999999899</v>
      </c>
      <c r="AL53" s="142"/>
      <c r="AM53" s="142"/>
    </row>
    <row r="54" spans="1:39">
      <c r="A54" s="91">
        <v>4</v>
      </c>
      <c r="B54" s="142">
        <v>2.7</v>
      </c>
      <c r="C54" s="142">
        <v>5</v>
      </c>
      <c r="AL54" s="142"/>
      <c r="AM54" s="142"/>
    </row>
    <row r="55" spans="1:39">
      <c r="A55" s="91">
        <v>5</v>
      </c>
      <c r="B55" s="142">
        <v>2.7</v>
      </c>
      <c r="C55" s="142">
        <v>4.9000000000000101</v>
      </c>
      <c r="AL55" s="142"/>
      <c r="AM55" s="142"/>
    </row>
    <row r="56" spans="1:39">
      <c r="A56" s="91">
        <v>6</v>
      </c>
      <c r="B56" s="142">
        <v>2.5</v>
      </c>
      <c r="C56" s="142">
        <v>4.2</v>
      </c>
      <c r="AL56" s="142"/>
      <c r="AM56" s="142"/>
    </row>
    <row r="57" spans="1:39">
      <c r="A57" s="91">
        <v>7</v>
      </c>
      <c r="B57" s="142">
        <v>2.5</v>
      </c>
      <c r="C57" s="142">
        <v>4.2</v>
      </c>
      <c r="AL57" s="142"/>
      <c r="AM57" s="142"/>
    </row>
    <row r="58" spans="1:39">
      <c r="A58" s="91">
        <v>8</v>
      </c>
      <c r="B58" s="142">
        <v>2.7</v>
      </c>
      <c r="C58" s="142">
        <v>4.4000000000000101</v>
      </c>
      <c r="AL58" s="142"/>
      <c r="AM58" s="142"/>
    </row>
    <row r="59" spans="1:39">
      <c r="A59" s="100">
        <v>9</v>
      </c>
      <c r="B59" s="243">
        <v>2.8</v>
      </c>
      <c r="C59" s="243">
        <v>4.9000000000000101</v>
      </c>
      <c r="AL59" s="142"/>
      <c r="AM59" s="142"/>
    </row>
    <row r="60" spans="1:39">
      <c r="A60" s="79">
        <v>10</v>
      </c>
      <c r="B60" s="243">
        <v>2.2999999999999998</v>
      </c>
      <c r="C60" s="243">
        <v>4.8</v>
      </c>
    </row>
    <row r="61" spans="1:39">
      <c r="A61" s="79">
        <v>11</v>
      </c>
      <c r="B61" s="243">
        <v>2.2000000000000002</v>
      </c>
      <c r="C61" s="243">
        <v>4.7</v>
      </c>
    </row>
    <row r="62" spans="1:39">
      <c r="A62" s="79">
        <v>12</v>
      </c>
      <c r="B62" s="243">
        <v>2.4000000000000101</v>
      </c>
      <c r="C62" s="243">
        <v>4.5999999999999899</v>
      </c>
    </row>
  </sheetData>
  <mergeCells count="4">
    <mergeCell ref="E3:J4"/>
    <mergeCell ref="E24:J25"/>
    <mergeCell ref="E5:J6"/>
    <mergeCell ref="E26:J2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"/>
  <sheetViews>
    <sheetView workbookViewId="0"/>
  </sheetViews>
  <sheetFormatPr defaultRowHeight="12.75"/>
  <cols>
    <col min="2" max="2" width="23" customWidth="1"/>
    <col min="3" max="3" width="10.42578125" style="145" customWidth="1"/>
    <col min="4" max="4" width="10.5703125" style="145" customWidth="1"/>
    <col min="5" max="5" width="12.28515625" style="145" customWidth="1"/>
    <col min="7" max="7" width="24.42578125" customWidth="1"/>
    <col min="8" max="8" width="9.7109375" customWidth="1"/>
    <col min="9" max="9" width="9.42578125" customWidth="1"/>
    <col min="10" max="10" width="12.7109375" customWidth="1"/>
  </cols>
  <sheetData>
    <row r="1" spans="1:11">
      <c r="A1" s="73"/>
      <c r="B1" s="73"/>
      <c r="C1" s="229"/>
      <c r="D1" s="229"/>
      <c r="E1" s="229"/>
      <c r="F1" s="73"/>
      <c r="G1" s="73"/>
      <c r="H1" s="73"/>
      <c r="I1" s="73"/>
      <c r="J1" s="73"/>
      <c r="K1" s="73"/>
    </row>
    <row r="2" spans="1:11" ht="12.75" customHeight="1">
      <c r="A2" s="74"/>
      <c r="B2" s="201" t="s">
        <v>9</v>
      </c>
      <c r="C2" s="170"/>
      <c r="D2" s="170"/>
      <c r="E2" s="170"/>
      <c r="F2" s="74"/>
      <c r="G2" s="201" t="s">
        <v>10</v>
      </c>
      <c r="H2" s="203"/>
      <c r="I2" s="203"/>
      <c r="J2" s="203"/>
      <c r="K2" s="73"/>
    </row>
    <row r="3" spans="1:11" ht="12.75" customHeight="1">
      <c r="A3" s="74"/>
      <c r="B3" s="245" t="s">
        <v>213</v>
      </c>
      <c r="C3" s="245"/>
      <c r="D3" s="245"/>
      <c r="E3" s="245"/>
      <c r="F3" s="230"/>
      <c r="G3" s="245" t="s">
        <v>224</v>
      </c>
      <c r="H3" s="245"/>
      <c r="I3" s="245"/>
      <c r="J3" s="245"/>
      <c r="K3" s="73"/>
    </row>
    <row r="4" spans="1:11" ht="12.75" customHeight="1">
      <c r="A4" s="74"/>
      <c r="B4" s="245"/>
      <c r="C4" s="245"/>
      <c r="D4" s="245"/>
      <c r="E4" s="245"/>
      <c r="F4" s="230"/>
      <c r="G4" s="245"/>
      <c r="H4" s="245"/>
      <c r="I4" s="245"/>
      <c r="J4" s="245"/>
      <c r="K4" s="73"/>
    </row>
    <row r="5" spans="1:11" ht="12.75" customHeight="1">
      <c r="A5" s="74"/>
      <c r="B5" s="194" t="s">
        <v>5</v>
      </c>
      <c r="C5" s="202"/>
      <c r="D5" s="202"/>
      <c r="E5" s="202"/>
      <c r="F5" s="230"/>
      <c r="G5" s="194" t="s">
        <v>11</v>
      </c>
      <c r="H5" s="203"/>
      <c r="I5" s="203"/>
      <c r="J5" s="203"/>
      <c r="K5" s="73"/>
    </row>
    <row r="6" spans="1:11" ht="27" customHeight="1">
      <c r="A6" s="74"/>
      <c r="B6" s="252"/>
      <c r="C6" s="254" t="s">
        <v>200</v>
      </c>
      <c r="D6" s="256" t="s">
        <v>199</v>
      </c>
      <c r="E6" s="258" t="s">
        <v>204</v>
      </c>
      <c r="F6" s="235"/>
      <c r="G6" s="260"/>
      <c r="H6" s="246" t="s">
        <v>196</v>
      </c>
      <c r="I6" s="248" t="s">
        <v>201</v>
      </c>
      <c r="J6" s="250" t="s">
        <v>206</v>
      </c>
      <c r="K6" s="73"/>
    </row>
    <row r="7" spans="1:11" ht="13.5" customHeight="1">
      <c r="A7" s="74"/>
      <c r="B7" s="253"/>
      <c r="C7" s="255"/>
      <c r="D7" s="257"/>
      <c r="E7" s="259"/>
      <c r="F7" s="235"/>
      <c r="G7" s="261"/>
      <c r="H7" s="247"/>
      <c r="I7" s="249"/>
      <c r="J7" s="251"/>
      <c r="K7" s="73"/>
    </row>
    <row r="8" spans="1:11">
      <c r="A8" s="74"/>
      <c r="B8" s="148" t="s">
        <v>12</v>
      </c>
      <c r="C8" s="231">
        <v>2</v>
      </c>
      <c r="D8" s="232">
        <v>3</v>
      </c>
      <c r="E8" s="232">
        <v>1</v>
      </c>
      <c r="F8" s="230"/>
      <c r="G8" s="148" t="s">
        <v>13</v>
      </c>
      <c r="H8" s="231">
        <v>2</v>
      </c>
      <c r="I8" s="232">
        <v>3</v>
      </c>
      <c r="J8" s="232">
        <v>1</v>
      </c>
      <c r="K8" s="73"/>
    </row>
    <row r="9" spans="1:11">
      <c r="A9" s="74"/>
      <c r="B9" s="146" t="s">
        <v>14</v>
      </c>
      <c r="C9" s="233"/>
      <c r="D9" s="234"/>
      <c r="E9" s="234"/>
      <c r="F9" s="230"/>
      <c r="G9" s="146" t="s">
        <v>108</v>
      </c>
      <c r="H9" s="233"/>
      <c r="I9" s="234"/>
      <c r="J9" s="234"/>
      <c r="K9" s="73"/>
    </row>
    <row r="10" spans="1:11">
      <c r="A10" s="74"/>
      <c r="B10" s="149" t="s">
        <v>86</v>
      </c>
      <c r="C10" s="233">
        <v>1.5</v>
      </c>
      <c r="D10" s="234">
        <v>5.2753333333333332</v>
      </c>
      <c r="E10" s="234">
        <v>0.57061737805451418</v>
      </c>
      <c r="F10" s="230"/>
      <c r="G10" s="149" t="s">
        <v>90</v>
      </c>
      <c r="H10" s="233">
        <v>1.5</v>
      </c>
      <c r="I10" s="234">
        <v>5.2753333333333332</v>
      </c>
      <c r="J10" s="234">
        <v>0.57061737805451418</v>
      </c>
      <c r="K10" s="73"/>
    </row>
    <row r="11" spans="1:11" ht="27" customHeight="1">
      <c r="A11" s="74"/>
      <c r="B11" s="147" t="s">
        <v>53</v>
      </c>
      <c r="C11" s="233">
        <v>0</v>
      </c>
      <c r="D11" s="234">
        <v>0</v>
      </c>
      <c r="E11" s="234">
        <v>0</v>
      </c>
      <c r="F11" s="230"/>
      <c r="G11" s="147" t="s">
        <v>48</v>
      </c>
      <c r="H11" s="233">
        <v>0</v>
      </c>
      <c r="I11" s="234">
        <v>0</v>
      </c>
      <c r="J11" s="234">
        <v>0</v>
      </c>
      <c r="K11" s="73"/>
    </row>
    <row r="12" spans="1:11" ht="14.25">
      <c r="A12" s="74"/>
      <c r="B12" s="149" t="s">
        <v>89</v>
      </c>
      <c r="C12" s="233">
        <v>2.1</v>
      </c>
      <c r="D12" s="234">
        <v>2.5566666666666666</v>
      </c>
      <c r="E12" s="234">
        <v>0.32175702295239916</v>
      </c>
      <c r="F12" s="230"/>
      <c r="G12" s="149" t="s">
        <v>93</v>
      </c>
      <c r="H12" s="233">
        <v>2.1</v>
      </c>
      <c r="I12" s="234">
        <v>2.5566666666666666</v>
      </c>
      <c r="J12" s="234">
        <v>0.32175702295239916</v>
      </c>
      <c r="K12" s="73"/>
    </row>
    <row r="13" spans="1:11" ht="14.25">
      <c r="A13" s="74"/>
      <c r="B13" s="149" t="s">
        <v>87</v>
      </c>
      <c r="C13" s="233">
        <v>2.2999999999999998</v>
      </c>
      <c r="D13" s="234">
        <v>3.4773333333333336</v>
      </c>
      <c r="E13" s="234">
        <v>0.26014679790149298</v>
      </c>
      <c r="F13" s="230"/>
      <c r="G13" s="149" t="s">
        <v>91</v>
      </c>
      <c r="H13" s="233">
        <v>2.2999999999999998</v>
      </c>
      <c r="I13" s="234">
        <v>3.4773333333333336</v>
      </c>
      <c r="J13" s="234">
        <v>0.26014679790149298</v>
      </c>
      <c r="K13" s="73"/>
    </row>
    <row r="14" spans="1:11" ht="14.25">
      <c r="A14" s="74"/>
      <c r="B14" s="149" t="s">
        <v>88</v>
      </c>
      <c r="C14" s="233">
        <v>0</v>
      </c>
      <c r="D14" s="234">
        <v>-3.1319999999999997</v>
      </c>
      <c r="E14" s="234">
        <v>-9.7683163642525481E-2</v>
      </c>
      <c r="F14" s="230"/>
      <c r="G14" s="149" t="s">
        <v>92</v>
      </c>
      <c r="H14" s="233">
        <v>0</v>
      </c>
      <c r="I14" s="234">
        <v>-3.1319999999999997</v>
      </c>
      <c r="J14" s="234">
        <v>-9.7683163642525481E-2</v>
      </c>
      <c r="K14" s="73"/>
    </row>
    <row r="15" spans="1:11">
      <c r="A15" s="73"/>
      <c r="B15" s="169" t="s">
        <v>102</v>
      </c>
      <c r="C15" s="170"/>
      <c r="D15" s="170"/>
      <c r="E15" s="171"/>
      <c r="F15" s="74"/>
      <c r="G15" s="169" t="s">
        <v>142</v>
      </c>
      <c r="H15" s="226"/>
      <c r="I15" s="226"/>
      <c r="J15" s="226"/>
      <c r="K15" s="73"/>
    </row>
    <row r="16" spans="1:11">
      <c r="A16" s="73"/>
      <c r="B16" s="169" t="s">
        <v>46</v>
      </c>
      <c r="C16" s="172"/>
      <c r="D16" s="172"/>
      <c r="E16" s="173"/>
      <c r="F16" s="73"/>
      <c r="G16" s="169" t="s">
        <v>47</v>
      </c>
      <c r="H16" s="174"/>
      <c r="I16" s="174"/>
      <c r="J16" s="174"/>
      <c r="K16" s="73"/>
    </row>
    <row r="17" spans="1:11">
      <c r="A17" s="73"/>
      <c r="B17" s="169" t="s">
        <v>205</v>
      </c>
      <c r="C17" s="172"/>
      <c r="D17" s="172"/>
      <c r="E17" s="173"/>
      <c r="G17" s="169" t="s">
        <v>235</v>
      </c>
      <c r="H17" s="174"/>
      <c r="I17" s="73"/>
      <c r="J17" s="73"/>
      <c r="K17" s="73"/>
    </row>
    <row r="18" spans="1:11">
      <c r="A18" s="73"/>
      <c r="B18" s="73"/>
      <c r="C18" s="229"/>
      <c r="D18" s="229"/>
      <c r="E18" s="229"/>
      <c r="F18" s="73"/>
      <c r="G18" s="73"/>
      <c r="H18" s="73"/>
      <c r="I18" s="73"/>
      <c r="J18" s="73"/>
      <c r="K18" s="73"/>
    </row>
    <row r="19" spans="1:11">
      <c r="A19" s="73"/>
      <c r="B19" s="73"/>
      <c r="C19" s="229"/>
      <c r="D19" s="229"/>
      <c r="E19" s="229"/>
      <c r="F19" s="73"/>
      <c r="G19" s="73"/>
      <c r="H19" s="73"/>
      <c r="I19" s="73"/>
      <c r="J19" s="73"/>
      <c r="K19" s="73"/>
    </row>
    <row r="20" spans="1:11">
      <c r="A20" s="73"/>
      <c r="B20" s="73"/>
      <c r="C20" s="229"/>
      <c r="D20" s="229"/>
      <c r="E20" s="229"/>
      <c r="F20" s="73"/>
      <c r="G20" s="73"/>
      <c r="H20" s="73"/>
      <c r="I20" s="73"/>
      <c r="J20" s="73"/>
      <c r="K20" s="73"/>
    </row>
  </sheetData>
  <mergeCells count="10">
    <mergeCell ref="B3:E4"/>
    <mergeCell ref="H6:H7"/>
    <mergeCell ref="I6:I7"/>
    <mergeCell ref="J6:J7"/>
    <mergeCell ref="B6:B7"/>
    <mergeCell ref="C6:C7"/>
    <mergeCell ref="D6:D7"/>
    <mergeCell ref="E6:E7"/>
    <mergeCell ref="G6:G7"/>
    <mergeCell ref="G3:J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2"/>
  <sheetViews>
    <sheetView workbookViewId="0"/>
  </sheetViews>
  <sheetFormatPr defaultColWidth="9.140625" defaultRowHeight="12.75"/>
  <cols>
    <col min="1" max="1" width="9.140625" style="28"/>
    <col min="2" max="2" width="19.85546875" style="28" customWidth="1"/>
    <col min="3" max="3" width="3.7109375" style="44" customWidth="1"/>
    <col min="4" max="9" width="5.28515625" style="28" customWidth="1"/>
    <col min="10" max="10" width="9.140625" style="28"/>
    <col min="11" max="11" width="21.7109375" style="28" customWidth="1"/>
    <col min="12" max="12" width="3.7109375" style="44" customWidth="1"/>
    <col min="13" max="18" width="5.28515625" style="28" customWidth="1"/>
    <col min="19" max="19" width="6.85546875" style="28" customWidth="1"/>
    <col min="20" max="16384" width="9.140625" style="28"/>
  </cols>
  <sheetData>
    <row r="1" spans="1:19">
      <c r="A1" s="179"/>
      <c r="B1" s="179"/>
      <c r="C1" s="227"/>
      <c r="D1" s="179"/>
      <c r="E1" s="179"/>
      <c r="F1" s="179"/>
      <c r="G1" s="179"/>
      <c r="H1" s="179"/>
      <c r="I1" s="179"/>
      <c r="J1" s="179"/>
    </row>
    <row r="2" spans="1:19">
      <c r="A2" s="179"/>
      <c r="B2" s="201" t="s">
        <v>35</v>
      </c>
      <c r="C2" s="204"/>
      <c r="D2" s="194"/>
      <c r="E2" s="194"/>
      <c r="F2" s="194"/>
      <c r="G2" s="194"/>
      <c r="H2" s="194"/>
      <c r="I2" s="194"/>
      <c r="J2" s="179"/>
      <c r="K2" s="201" t="s">
        <v>36</v>
      </c>
      <c r="L2" s="204"/>
      <c r="M2" s="194"/>
      <c r="N2" s="194"/>
      <c r="O2" s="194"/>
      <c r="P2" s="194"/>
      <c r="Q2" s="194"/>
      <c r="R2" s="194"/>
    </row>
    <row r="3" spans="1:19" ht="12.75" customHeight="1">
      <c r="A3" s="179"/>
      <c r="B3" s="252" t="s">
        <v>214</v>
      </c>
      <c r="C3" s="252"/>
      <c r="D3" s="252"/>
      <c r="E3" s="252"/>
      <c r="F3" s="252"/>
      <c r="G3" s="252"/>
      <c r="H3" s="252"/>
      <c r="I3" s="252"/>
      <c r="J3" s="179"/>
      <c r="K3" s="262" t="s">
        <v>225</v>
      </c>
      <c r="L3" s="263"/>
      <c r="M3" s="263"/>
      <c r="N3" s="263"/>
      <c r="O3" s="263"/>
      <c r="P3" s="263"/>
      <c r="Q3" s="263"/>
      <c r="R3" s="263"/>
    </row>
    <row r="4" spans="1:19" ht="12.75" customHeight="1">
      <c r="A4" s="179"/>
      <c r="B4" s="252"/>
      <c r="C4" s="252"/>
      <c r="D4" s="252"/>
      <c r="E4" s="252"/>
      <c r="F4" s="252"/>
      <c r="G4" s="252"/>
      <c r="H4" s="252"/>
      <c r="I4" s="252"/>
      <c r="J4" s="179"/>
      <c r="K4" s="262"/>
      <c r="L4" s="263"/>
      <c r="M4" s="263"/>
      <c r="N4" s="263"/>
      <c r="O4" s="263"/>
      <c r="P4" s="263"/>
      <c r="Q4" s="263"/>
      <c r="R4" s="263"/>
    </row>
    <row r="5" spans="1:19" s="38" customFormat="1" ht="25.5" customHeight="1">
      <c r="A5" s="228"/>
      <c r="B5" s="252" t="s">
        <v>186</v>
      </c>
      <c r="C5" s="252"/>
      <c r="D5" s="252"/>
      <c r="E5" s="252"/>
      <c r="F5" s="252"/>
      <c r="G5" s="252"/>
      <c r="H5" s="252"/>
      <c r="I5" s="252"/>
      <c r="J5" s="228"/>
      <c r="K5" s="252" t="s">
        <v>193</v>
      </c>
      <c r="L5" s="252"/>
      <c r="M5" s="252"/>
      <c r="N5" s="252"/>
      <c r="O5" s="252"/>
      <c r="P5" s="252"/>
      <c r="Q5" s="252"/>
      <c r="R5" s="252"/>
      <c r="S5" s="39"/>
    </row>
    <row r="6" spans="1:19" s="45" customFormat="1" ht="15" customHeight="1">
      <c r="B6" s="152"/>
      <c r="C6" s="151"/>
      <c r="D6" s="237" t="s">
        <v>176</v>
      </c>
      <c r="E6" s="237" t="s">
        <v>185</v>
      </c>
      <c r="F6" s="237" t="s">
        <v>188</v>
      </c>
      <c r="G6" s="237" t="s">
        <v>191</v>
      </c>
      <c r="H6" s="237" t="s">
        <v>195</v>
      </c>
      <c r="I6" s="237" t="s">
        <v>198</v>
      </c>
      <c r="K6" s="153"/>
      <c r="L6" s="154"/>
      <c r="M6" s="237" t="s">
        <v>176</v>
      </c>
      <c r="N6" s="237" t="s">
        <v>185</v>
      </c>
      <c r="O6" s="237" t="s">
        <v>188</v>
      </c>
      <c r="P6" s="237" t="s">
        <v>191</v>
      </c>
      <c r="Q6" s="237" t="s">
        <v>195</v>
      </c>
      <c r="R6" s="237" t="s">
        <v>198</v>
      </c>
    </row>
    <row r="7" spans="1:19" ht="14.25">
      <c r="B7" s="146" t="s">
        <v>38</v>
      </c>
      <c r="C7" s="150" t="s">
        <v>28</v>
      </c>
      <c r="D7" s="218">
        <v>2.2204129701855813</v>
      </c>
      <c r="E7" s="218">
        <v>2.0361926409061981</v>
      </c>
      <c r="F7" s="218">
        <v>2.1025807834466059</v>
      </c>
      <c r="G7" s="218">
        <v>2.0557788905408936</v>
      </c>
      <c r="H7" s="218">
        <v>2.0075973998836316</v>
      </c>
      <c r="I7" s="218">
        <v>1.9585283421410082</v>
      </c>
      <c r="K7" s="155" t="s">
        <v>39</v>
      </c>
      <c r="L7" s="156" t="s">
        <v>28</v>
      </c>
      <c r="M7" s="218">
        <v>2.2204129701855813</v>
      </c>
      <c r="N7" s="218">
        <v>2.0361926409061981</v>
      </c>
      <c r="O7" s="218">
        <v>2.1025807834466059</v>
      </c>
      <c r="P7" s="218">
        <v>2.0557788905408936</v>
      </c>
      <c r="Q7" s="218">
        <v>2.0075973998836316</v>
      </c>
      <c r="R7" s="218">
        <v>1.9585283421410082</v>
      </c>
    </row>
    <row r="8" spans="1:19">
      <c r="B8" s="157"/>
      <c r="C8" s="158" t="s">
        <v>29</v>
      </c>
      <c r="D8" s="219">
        <v>1.7927877299456201</v>
      </c>
      <c r="E8" s="219">
        <v>1.35334799233308</v>
      </c>
      <c r="F8" s="219">
        <v>1.4971274168020701</v>
      </c>
      <c r="G8" s="219">
        <v>1.04231436980068</v>
      </c>
      <c r="H8" s="219">
        <v>1.0690071811069799</v>
      </c>
      <c r="I8" s="219" t="s">
        <v>27</v>
      </c>
      <c r="K8" s="157"/>
      <c r="L8" s="158" t="s">
        <v>30</v>
      </c>
      <c r="M8" s="219">
        <v>1.7927877299456201</v>
      </c>
      <c r="N8" s="219">
        <v>1.35334799233308</v>
      </c>
      <c r="O8" s="219">
        <v>1.4971274168020701</v>
      </c>
      <c r="P8" s="219">
        <v>1.04231436980068</v>
      </c>
      <c r="Q8" s="219">
        <v>1.0690071811069799</v>
      </c>
      <c r="R8" s="219" t="s">
        <v>27</v>
      </c>
    </row>
    <row r="9" spans="1:19" ht="14.25">
      <c r="B9" s="146" t="s">
        <v>40</v>
      </c>
      <c r="C9" s="150" t="s">
        <v>28</v>
      </c>
      <c r="D9" s="218">
        <v>4.0018645010943876</v>
      </c>
      <c r="E9" s="218">
        <v>3.3486472255585209</v>
      </c>
      <c r="F9" s="218">
        <v>2.5286604633469656</v>
      </c>
      <c r="G9" s="218">
        <v>1.7043919733492618</v>
      </c>
      <c r="H9" s="218">
        <v>1.4243996498743305</v>
      </c>
      <c r="I9" s="218">
        <v>1.4036650179998889</v>
      </c>
      <c r="K9" s="146" t="s">
        <v>41</v>
      </c>
      <c r="L9" s="150" t="s">
        <v>28</v>
      </c>
      <c r="M9" s="218">
        <v>4.0018645010943876</v>
      </c>
      <c r="N9" s="218">
        <v>3.3486472255585209</v>
      </c>
      <c r="O9" s="218">
        <v>2.5286604633469656</v>
      </c>
      <c r="P9" s="218">
        <v>1.7043919733492618</v>
      </c>
      <c r="Q9" s="218">
        <v>1.4243996498743305</v>
      </c>
      <c r="R9" s="218">
        <v>1.4036650179998889</v>
      </c>
    </row>
    <row r="10" spans="1:19">
      <c r="B10" s="157"/>
      <c r="C10" s="158" t="s">
        <v>29</v>
      </c>
      <c r="D10" s="238">
        <v>4.2282610100625098</v>
      </c>
      <c r="E10" s="238">
        <v>3.8949033695002799</v>
      </c>
      <c r="F10" s="238">
        <v>2.9594729321433699</v>
      </c>
      <c r="G10" s="238">
        <v>2.0214456398852199</v>
      </c>
      <c r="H10" s="238">
        <v>0.199776445584987</v>
      </c>
      <c r="I10" s="238" t="s">
        <v>27</v>
      </c>
      <c r="J10" s="40"/>
      <c r="K10" s="157"/>
      <c r="L10" s="158" t="s">
        <v>30</v>
      </c>
      <c r="M10" s="238">
        <v>4.2282610100625098</v>
      </c>
      <c r="N10" s="238">
        <v>3.8949033695002799</v>
      </c>
      <c r="O10" s="238">
        <v>2.9594729321433699</v>
      </c>
      <c r="P10" s="238">
        <v>2.0214456398852199</v>
      </c>
      <c r="Q10" s="238">
        <v>0.199776445584987</v>
      </c>
      <c r="R10" s="238" t="s">
        <v>27</v>
      </c>
    </row>
    <row r="11" spans="1:19">
      <c r="B11" s="146" t="s">
        <v>37</v>
      </c>
      <c r="C11" s="150" t="s">
        <v>28</v>
      </c>
      <c r="D11" s="218">
        <v>-0.32100000000000001</v>
      </c>
      <c r="E11" s="218">
        <v>-0.2993321577121999</v>
      </c>
      <c r="F11" s="218">
        <v>-0.28310947654403701</v>
      </c>
      <c r="G11" s="218">
        <v>-0.27155063862307477</v>
      </c>
      <c r="H11" s="218">
        <v>-0.24044183022413276</v>
      </c>
      <c r="I11" s="218">
        <v>-0.18441279109496919</v>
      </c>
      <c r="K11" s="146" t="s">
        <v>37</v>
      </c>
      <c r="L11" s="150" t="s">
        <v>28</v>
      </c>
      <c r="M11" s="218">
        <v>-0.32100000000000001</v>
      </c>
      <c r="N11" s="218">
        <v>-0.2993321577121999</v>
      </c>
      <c r="O11" s="218">
        <v>-0.28310947654403701</v>
      </c>
      <c r="P11" s="218">
        <v>-0.27155063862307477</v>
      </c>
      <c r="Q11" s="218">
        <v>-0.24044183022413276</v>
      </c>
      <c r="R11" s="218">
        <v>-0.18441279109496919</v>
      </c>
    </row>
    <row r="12" spans="1:19">
      <c r="B12" s="165" t="s">
        <v>94</v>
      </c>
      <c r="C12" s="158" t="s">
        <v>29</v>
      </c>
      <c r="D12" s="238">
        <v>-0.31953846153846199</v>
      </c>
      <c r="E12" s="238">
        <v>-0.31551562500000002</v>
      </c>
      <c r="F12" s="220">
        <v>-0.308539682539683</v>
      </c>
      <c r="G12" s="220">
        <v>-0.31690322580645203</v>
      </c>
      <c r="H12" s="220">
        <v>-0.39590909090909099</v>
      </c>
      <c r="I12" s="220">
        <v>-0.403390625</v>
      </c>
      <c r="K12" s="165" t="s">
        <v>97</v>
      </c>
      <c r="L12" s="158" t="s">
        <v>30</v>
      </c>
      <c r="M12" s="238">
        <v>-0.31953846153846199</v>
      </c>
      <c r="N12" s="238">
        <v>-0.31551562500000002</v>
      </c>
      <c r="O12" s="220">
        <v>-0.308539682539683</v>
      </c>
      <c r="P12" s="220">
        <v>-0.31690322580645203</v>
      </c>
      <c r="Q12" s="220">
        <v>-0.39590909090909099</v>
      </c>
      <c r="R12" s="220">
        <v>-0.403390625</v>
      </c>
    </row>
    <row r="13" spans="1:19">
      <c r="B13" s="146" t="s">
        <v>25</v>
      </c>
      <c r="C13" s="150" t="s">
        <v>28</v>
      </c>
      <c r="D13" s="239">
        <v>1.1703209833502433</v>
      </c>
      <c r="E13" s="239">
        <v>1.1746433942214121</v>
      </c>
      <c r="F13" s="239">
        <v>1.1854923134740498</v>
      </c>
      <c r="G13" s="239">
        <v>1.1973142075875221</v>
      </c>
      <c r="H13" s="239">
        <v>1.2042013874401876</v>
      </c>
      <c r="I13" s="239">
        <v>1.2040495170005805</v>
      </c>
      <c r="K13" s="146" t="s">
        <v>26</v>
      </c>
      <c r="L13" s="150" t="s">
        <v>28</v>
      </c>
      <c r="M13" s="239">
        <v>1.1703209833502433</v>
      </c>
      <c r="N13" s="239">
        <v>1.1746433942214121</v>
      </c>
      <c r="O13" s="239">
        <v>1.1854923134740498</v>
      </c>
      <c r="P13" s="239">
        <v>1.1973142075875221</v>
      </c>
      <c r="Q13" s="239">
        <v>1.2042013874401876</v>
      </c>
      <c r="R13" s="239">
        <v>1.2040495170005805</v>
      </c>
    </row>
    <row r="14" spans="1:19">
      <c r="B14" s="165" t="s">
        <v>95</v>
      </c>
      <c r="C14" s="158" t="s">
        <v>29</v>
      </c>
      <c r="D14" s="240">
        <v>1.16290153846154</v>
      </c>
      <c r="E14" s="240">
        <v>1.1414124999999999</v>
      </c>
      <c r="F14" s="240">
        <v>1.13577142857143</v>
      </c>
      <c r="G14" s="240">
        <v>1.1236999999999999</v>
      </c>
      <c r="H14" s="240">
        <v>1.1119424242424201</v>
      </c>
      <c r="I14" s="240">
        <v>1.10710625</v>
      </c>
      <c r="K14" s="165" t="s">
        <v>98</v>
      </c>
      <c r="L14" s="158" t="s">
        <v>30</v>
      </c>
      <c r="M14" s="240">
        <v>1.16290153846154</v>
      </c>
      <c r="N14" s="240">
        <v>1.1414124999999999</v>
      </c>
      <c r="O14" s="240">
        <v>1.13577142857143</v>
      </c>
      <c r="P14" s="240">
        <v>1.1236999999999999</v>
      </c>
      <c r="Q14" s="240">
        <v>1.1119424242424201</v>
      </c>
      <c r="R14" s="240">
        <v>1.10710625</v>
      </c>
    </row>
    <row r="15" spans="1:19">
      <c r="B15" s="146" t="s">
        <v>31</v>
      </c>
      <c r="C15" s="150" t="s">
        <v>28</v>
      </c>
      <c r="D15" s="218">
        <v>77.777960767689066</v>
      </c>
      <c r="E15" s="218">
        <v>77.088313104283429</v>
      </c>
      <c r="F15" s="218">
        <v>76.059178307534566</v>
      </c>
      <c r="G15" s="218">
        <v>74.925402431408131</v>
      </c>
      <c r="H15" s="218">
        <v>73.821042480783206</v>
      </c>
      <c r="I15" s="218">
        <v>72.729467941327854</v>
      </c>
      <c r="K15" s="146" t="s">
        <v>32</v>
      </c>
      <c r="L15" s="150" t="s">
        <v>28</v>
      </c>
      <c r="M15" s="218">
        <v>77.777960767689066</v>
      </c>
      <c r="N15" s="218">
        <v>77.088313104283429</v>
      </c>
      <c r="O15" s="218">
        <v>76.059178307534566</v>
      </c>
      <c r="P15" s="218">
        <v>74.925402431408131</v>
      </c>
      <c r="Q15" s="218">
        <v>73.821042480783206</v>
      </c>
      <c r="R15" s="218">
        <v>72.729467941327854</v>
      </c>
    </row>
    <row r="16" spans="1:19">
      <c r="B16" s="166" t="s">
        <v>96</v>
      </c>
      <c r="C16" s="150" t="s">
        <v>29</v>
      </c>
      <c r="D16" s="218">
        <v>75.838307692307694</v>
      </c>
      <c r="E16" s="218">
        <v>68.597692307692299</v>
      </c>
      <c r="F16" s="218">
        <v>63.833492063492102</v>
      </c>
      <c r="G16" s="218">
        <v>68.467656250000005</v>
      </c>
      <c r="H16" s="218">
        <v>62.030454545454504</v>
      </c>
      <c r="I16" s="218">
        <v>62.416769230769198</v>
      </c>
      <c r="K16" s="166" t="s">
        <v>99</v>
      </c>
      <c r="L16" s="150" t="s">
        <v>30</v>
      </c>
      <c r="M16" s="218">
        <v>75.838307692307694</v>
      </c>
      <c r="N16" s="218">
        <v>68.597692307692299</v>
      </c>
      <c r="O16" s="218">
        <v>63.833492063492102</v>
      </c>
      <c r="P16" s="218">
        <v>68.467656250000005</v>
      </c>
      <c r="Q16" s="218">
        <v>62.030454545454504</v>
      </c>
      <c r="R16" s="218">
        <v>62.416769230769198</v>
      </c>
    </row>
    <row r="17" spans="1:18">
      <c r="B17" s="182" t="s">
        <v>133</v>
      </c>
      <c r="C17" s="181"/>
      <c r="D17" s="180"/>
      <c r="E17" s="180"/>
      <c r="F17" s="180"/>
      <c r="G17" s="176"/>
      <c r="H17" s="176"/>
      <c r="I17" s="177"/>
      <c r="K17" s="182" t="s">
        <v>136</v>
      </c>
      <c r="L17" s="181"/>
      <c r="M17" s="182"/>
      <c r="N17" s="182"/>
      <c r="O17" s="182"/>
      <c r="P17" s="183"/>
      <c r="Q17" s="183"/>
      <c r="R17" s="184"/>
    </row>
    <row r="18" spans="1:18">
      <c r="B18" s="182" t="s">
        <v>134</v>
      </c>
      <c r="C18" s="181"/>
      <c r="D18" s="180"/>
      <c r="E18" s="180"/>
      <c r="F18" s="180"/>
      <c r="G18" s="176"/>
      <c r="H18" s="176"/>
      <c r="I18" s="177"/>
      <c r="K18" s="182" t="s">
        <v>135</v>
      </c>
      <c r="L18" s="181"/>
      <c r="M18" s="182"/>
      <c r="N18" s="182"/>
      <c r="O18" s="182"/>
      <c r="P18" s="183"/>
      <c r="Q18" s="183"/>
      <c r="R18" s="184"/>
    </row>
    <row r="19" spans="1:18">
      <c r="B19" s="192" t="s">
        <v>202</v>
      </c>
      <c r="C19" s="181"/>
      <c r="D19" s="180"/>
      <c r="E19" s="180"/>
      <c r="F19" s="180"/>
      <c r="G19" s="176"/>
      <c r="H19" s="176"/>
      <c r="I19" s="177"/>
      <c r="K19" s="192" t="s">
        <v>203</v>
      </c>
      <c r="L19" s="181"/>
      <c r="M19" s="182"/>
      <c r="N19" s="182"/>
      <c r="O19" s="182"/>
      <c r="P19" s="183"/>
      <c r="Q19" s="183"/>
      <c r="R19" s="184"/>
    </row>
    <row r="20" spans="1:18" ht="14.25">
      <c r="A20" s="41"/>
      <c r="B20" s="42"/>
      <c r="C20" s="37"/>
      <c r="D20" s="74"/>
      <c r="E20" s="74"/>
      <c r="F20" s="74"/>
      <c r="G20" s="179"/>
      <c r="H20" s="179"/>
      <c r="I20" s="179"/>
      <c r="K20" s="42"/>
      <c r="L20" s="37"/>
      <c r="M20" s="27"/>
      <c r="N20" s="27"/>
      <c r="O20" s="27"/>
      <c r="P20" s="27"/>
    </row>
    <row r="21" spans="1:18">
      <c r="A21" s="43"/>
      <c r="D21" s="179"/>
      <c r="E21" s="179"/>
      <c r="F21" s="179"/>
      <c r="G21" s="179"/>
      <c r="H21" s="179"/>
      <c r="I21" s="179"/>
    </row>
    <row r="22" spans="1:18">
      <c r="A22" s="43"/>
      <c r="D22" s="179"/>
      <c r="E22" s="179"/>
      <c r="F22" s="179"/>
      <c r="G22" s="179"/>
      <c r="H22" s="179"/>
      <c r="I22" s="179"/>
    </row>
  </sheetData>
  <mergeCells count="4">
    <mergeCell ref="K3:R4"/>
    <mergeCell ref="B5:I5"/>
    <mergeCell ref="K5:R5"/>
    <mergeCell ref="B3:I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S19"/>
  <sheetViews>
    <sheetView workbookViewId="0"/>
  </sheetViews>
  <sheetFormatPr defaultRowHeight="12.75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2:19" ht="14.25">
      <c r="B1" s="185"/>
      <c r="C1" s="186"/>
      <c r="D1" s="185"/>
      <c r="E1" s="185"/>
      <c r="F1" s="187"/>
      <c r="G1" s="187"/>
      <c r="H1" s="187"/>
      <c r="I1" s="188"/>
      <c r="J1" s="187"/>
      <c r="K1" s="185"/>
      <c r="L1" s="189"/>
      <c r="M1" s="189"/>
      <c r="N1" s="190"/>
      <c r="O1" s="190"/>
      <c r="P1" s="190"/>
      <c r="Q1" s="190"/>
      <c r="R1" s="190"/>
      <c r="S1" s="73"/>
    </row>
    <row r="2" spans="2:19">
      <c r="B2" s="201" t="s">
        <v>103</v>
      </c>
      <c r="C2" s="204"/>
      <c r="D2" s="194"/>
      <c r="E2" s="194"/>
      <c r="F2" s="194"/>
      <c r="G2" s="194"/>
      <c r="H2" s="194"/>
      <c r="I2" s="194"/>
      <c r="J2" s="187"/>
      <c r="K2" s="201" t="s">
        <v>104</v>
      </c>
      <c r="L2" s="194"/>
      <c r="M2" s="194"/>
      <c r="N2" s="194"/>
      <c r="O2" s="194"/>
      <c r="P2" s="194"/>
      <c r="Q2" s="194"/>
      <c r="R2" s="194"/>
      <c r="S2" s="73"/>
    </row>
    <row r="3" spans="2:19">
      <c r="B3" s="252" t="s">
        <v>215</v>
      </c>
      <c r="C3" s="252"/>
      <c r="D3" s="252"/>
      <c r="E3" s="252"/>
      <c r="F3" s="252"/>
      <c r="G3" s="252"/>
      <c r="H3" s="252"/>
      <c r="I3" s="252"/>
      <c r="J3" s="73"/>
      <c r="K3" s="262" t="s">
        <v>226</v>
      </c>
      <c r="L3" s="262"/>
      <c r="M3" s="262"/>
      <c r="N3" s="262"/>
      <c r="O3" s="262"/>
      <c r="P3" s="262"/>
      <c r="Q3" s="262"/>
      <c r="R3" s="262"/>
      <c r="S3" s="73"/>
    </row>
    <row r="4" spans="2:19">
      <c r="B4" s="252"/>
      <c r="C4" s="252"/>
      <c r="D4" s="252"/>
      <c r="E4" s="252"/>
      <c r="F4" s="252"/>
      <c r="G4" s="252"/>
      <c r="H4" s="252"/>
      <c r="I4" s="252"/>
      <c r="J4" s="73"/>
      <c r="K4" s="262"/>
      <c r="L4" s="262"/>
      <c r="M4" s="262"/>
      <c r="N4" s="262"/>
      <c r="O4" s="262"/>
      <c r="P4" s="262"/>
      <c r="Q4" s="262"/>
      <c r="R4" s="262"/>
      <c r="S4" s="73"/>
    </row>
    <row r="5" spans="2:19">
      <c r="B5" s="205" t="s">
        <v>58</v>
      </c>
      <c r="C5" s="206"/>
      <c r="D5" s="206"/>
      <c r="E5" s="206"/>
      <c r="F5" s="206"/>
      <c r="G5" s="206"/>
      <c r="H5" s="206"/>
      <c r="I5" s="206"/>
      <c r="J5" s="73"/>
      <c r="K5" s="205" t="s">
        <v>157</v>
      </c>
      <c r="L5" s="206"/>
      <c r="M5" s="206"/>
      <c r="N5" s="206"/>
      <c r="O5" s="206"/>
      <c r="P5" s="206"/>
      <c r="Q5" s="206"/>
      <c r="R5" s="206"/>
      <c r="S5" s="73"/>
    </row>
    <row r="6" spans="2:19">
      <c r="B6" s="159"/>
      <c r="C6" s="161"/>
      <c r="D6" s="160" t="s">
        <v>176</v>
      </c>
      <c r="E6" s="160" t="s">
        <v>185</v>
      </c>
      <c r="F6" s="160" t="s">
        <v>188</v>
      </c>
      <c r="G6" s="160" t="s">
        <v>191</v>
      </c>
      <c r="H6" s="160" t="s">
        <v>195</v>
      </c>
      <c r="I6" s="160" t="s">
        <v>198</v>
      </c>
      <c r="J6" s="73"/>
      <c r="K6" s="159"/>
      <c r="L6" s="161"/>
      <c r="M6" s="160" t="s">
        <v>176</v>
      </c>
      <c r="N6" s="160" t="s">
        <v>185</v>
      </c>
      <c r="O6" s="160" t="s">
        <v>188</v>
      </c>
      <c r="P6" s="160" t="s">
        <v>191</v>
      </c>
      <c r="Q6" s="160" t="s">
        <v>195</v>
      </c>
      <c r="R6" s="160" t="s">
        <v>198</v>
      </c>
      <c r="S6" s="73"/>
    </row>
    <row r="7" spans="2:19">
      <c r="B7" s="146" t="s">
        <v>62</v>
      </c>
      <c r="C7" s="150" t="s">
        <v>28</v>
      </c>
      <c r="D7" s="218">
        <v>2.5492192836711101</v>
      </c>
      <c r="E7" s="218">
        <v>2.4446037700000001</v>
      </c>
      <c r="F7" s="218">
        <v>2.7233393100000001</v>
      </c>
      <c r="G7" s="218">
        <v>2.4586721699999998</v>
      </c>
      <c r="H7" s="218">
        <v>2.1001663000000002</v>
      </c>
      <c r="I7" s="218">
        <v>1.9997927799999999</v>
      </c>
      <c r="K7" s="146" t="s">
        <v>105</v>
      </c>
      <c r="L7" s="150" t="s">
        <v>28</v>
      </c>
      <c r="M7" s="218">
        <v>2.5492192836711101</v>
      </c>
      <c r="N7" s="218">
        <v>2.4446037700000001</v>
      </c>
      <c r="O7" s="218">
        <v>2.7233393100000001</v>
      </c>
      <c r="P7" s="218">
        <v>2.4586721699999998</v>
      </c>
      <c r="Q7" s="218">
        <v>2.1001663000000002</v>
      </c>
      <c r="R7" s="218">
        <v>1.9997927799999999</v>
      </c>
    </row>
    <row r="8" spans="2:19">
      <c r="B8" s="165" t="s">
        <v>100</v>
      </c>
      <c r="C8" s="158" t="s">
        <v>29</v>
      </c>
      <c r="D8" s="220">
        <v>2.4</v>
      </c>
      <c r="E8" s="220">
        <v>2.1</v>
      </c>
      <c r="F8" s="220">
        <v>2.7</v>
      </c>
      <c r="G8" s="220">
        <v>2.8</v>
      </c>
      <c r="H8" s="220">
        <v>2.8</v>
      </c>
      <c r="I8" s="220">
        <v>3</v>
      </c>
      <c r="K8" s="165" t="s">
        <v>101</v>
      </c>
      <c r="L8" s="158" t="s">
        <v>30</v>
      </c>
      <c r="M8" s="220">
        <v>2.4</v>
      </c>
      <c r="N8" s="220">
        <v>2.1</v>
      </c>
      <c r="O8" s="220">
        <v>2.7</v>
      </c>
      <c r="P8" s="220">
        <v>2.8</v>
      </c>
      <c r="Q8" s="220">
        <v>2.8</v>
      </c>
      <c r="R8" s="220">
        <v>3</v>
      </c>
    </row>
    <row r="9" spans="2:19">
      <c r="B9" s="146" t="s">
        <v>24</v>
      </c>
      <c r="C9" s="150" t="s">
        <v>28</v>
      </c>
      <c r="D9" s="218">
        <v>1.63290713</v>
      </c>
      <c r="E9" s="218">
        <v>1.8320623700000001</v>
      </c>
      <c r="F9" s="218">
        <v>1.8327046199999999</v>
      </c>
      <c r="G9" s="218">
        <v>1.7060109400000001</v>
      </c>
      <c r="H9" s="218">
        <v>1.65484074</v>
      </c>
      <c r="I9" s="218">
        <v>1.7958022899999999</v>
      </c>
      <c r="K9" s="146" t="s">
        <v>24</v>
      </c>
      <c r="L9" s="150" t="s">
        <v>28</v>
      </c>
      <c r="M9" s="218">
        <v>1.63290713</v>
      </c>
      <c r="N9" s="218">
        <v>1.8320623700000001</v>
      </c>
      <c r="O9" s="218">
        <v>1.8327046199999999</v>
      </c>
      <c r="P9" s="218">
        <v>1.7060109400000001</v>
      </c>
      <c r="Q9" s="218">
        <v>1.65484074</v>
      </c>
      <c r="R9" s="218">
        <v>1.7958022899999999</v>
      </c>
    </row>
    <row r="10" spans="2:19">
      <c r="B10" s="165" t="s">
        <v>94</v>
      </c>
      <c r="C10" s="158" t="s">
        <v>29</v>
      </c>
      <c r="D10" s="220">
        <v>1.4</v>
      </c>
      <c r="E10" s="220">
        <v>1.9134920634920636</v>
      </c>
      <c r="F10" s="220">
        <v>2.0130158730158727</v>
      </c>
      <c r="G10" s="220">
        <v>2.1300000000000012</v>
      </c>
      <c r="H10" s="220">
        <v>2.149999999999999</v>
      </c>
      <c r="I10" s="220">
        <v>2.1775806451612936</v>
      </c>
      <c r="K10" s="165" t="s">
        <v>97</v>
      </c>
      <c r="L10" s="158" t="s">
        <v>30</v>
      </c>
      <c r="M10" s="220">
        <v>1.4</v>
      </c>
      <c r="N10" s="220">
        <v>1.9134920634920636</v>
      </c>
      <c r="O10" s="220">
        <v>2.0130158730158727</v>
      </c>
      <c r="P10" s="220">
        <v>2.1300000000000012</v>
      </c>
      <c r="Q10" s="220">
        <v>2.149999999999999</v>
      </c>
      <c r="R10" s="220">
        <v>2.1775806451612936</v>
      </c>
    </row>
    <row r="11" spans="2:19">
      <c r="B11" s="163" t="s">
        <v>177</v>
      </c>
      <c r="C11" s="164" t="s">
        <v>28</v>
      </c>
      <c r="D11" s="223">
        <v>25.8</v>
      </c>
      <c r="E11" s="223">
        <v>25.2500529</v>
      </c>
      <c r="F11" s="223">
        <v>24.844385899999999</v>
      </c>
      <c r="G11" s="221">
        <v>24.582985000000001</v>
      </c>
      <c r="H11" s="221">
        <v>24.4560259</v>
      </c>
      <c r="I11" s="221">
        <v>24.345029700000001</v>
      </c>
      <c r="K11" s="153" t="s">
        <v>184</v>
      </c>
      <c r="L11" s="162" t="s">
        <v>28</v>
      </c>
      <c r="M11" s="223">
        <v>25.8</v>
      </c>
      <c r="N11" s="223">
        <v>25.2500529</v>
      </c>
      <c r="O11" s="223">
        <v>24.844385899999999</v>
      </c>
      <c r="P11" s="221">
        <v>24.582985000000001</v>
      </c>
      <c r="Q11" s="221">
        <v>24.4560259</v>
      </c>
      <c r="R11" s="221">
        <v>24.345029700000001</v>
      </c>
    </row>
    <row r="12" spans="2:19">
      <c r="B12" s="165" t="s">
        <v>95</v>
      </c>
      <c r="C12" s="158" t="s">
        <v>29</v>
      </c>
      <c r="D12" s="220">
        <v>25.7</v>
      </c>
      <c r="E12" s="220">
        <v>25.86</v>
      </c>
      <c r="F12" s="220">
        <v>25.67</v>
      </c>
      <c r="G12" s="220">
        <v>25.68</v>
      </c>
      <c r="H12" s="220">
        <v>25.74</v>
      </c>
      <c r="I12" s="220">
        <v>25.58</v>
      </c>
      <c r="K12" s="165" t="s">
        <v>98</v>
      </c>
      <c r="L12" s="158" t="s">
        <v>30</v>
      </c>
      <c r="M12" s="220">
        <v>25.7</v>
      </c>
      <c r="N12" s="220">
        <v>25.86</v>
      </c>
      <c r="O12" s="220">
        <v>25.67</v>
      </c>
      <c r="P12" s="220">
        <v>25.68</v>
      </c>
      <c r="Q12" s="220">
        <v>25.74</v>
      </c>
      <c r="R12" s="220">
        <v>25.58</v>
      </c>
    </row>
    <row r="13" spans="2:19" ht="14.25">
      <c r="B13" s="146" t="s">
        <v>178</v>
      </c>
      <c r="C13" s="150" t="s">
        <v>28</v>
      </c>
      <c r="D13" s="218">
        <v>2.9475823000000001</v>
      </c>
      <c r="E13" s="218">
        <v>3.2546170600000002</v>
      </c>
      <c r="F13" s="218">
        <v>3.6596886099999999</v>
      </c>
      <c r="G13" s="218">
        <v>3.3961994299999998</v>
      </c>
      <c r="H13" s="218">
        <v>3.2849401299999998</v>
      </c>
      <c r="I13" s="218">
        <v>3.1322160100000001</v>
      </c>
      <c r="K13" s="146" t="s">
        <v>182</v>
      </c>
      <c r="L13" s="150" t="s">
        <v>28</v>
      </c>
      <c r="M13" s="218">
        <v>2.9475823000000001</v>
      </c>
      <c r="N13" s="218">
        <v>3.2546170600000002</v>
      </c>
      <c r="O13" s="218">
        <v>3.6596886099999999</v>
      </c>
      <c r="P13" s="218">
        <v>3.3961994299999998</v>
      </c>
      <c r="Q13" s="218">
        <v>3.2849401299999998</v>
      </c>
      <c r="R13" s="218">
        <v>3.1322160100000001</v>
      </c>
    </row>
    <row r="14" spans="2:19">
      <c r="B14" s="165" t="s">
        <v>100</v>
      </c>
      <c r="C14" s="158" t="s">
        <v>29</v>
      </c>
      <c r="D14" s="219">
        <v>2.3690589339278034</v>
      </c>
      <c r="E14" s="219">
        <v>2.6298867266669745</v>
      </c>
      <c r="F14" s="219">
        <v>2.7319350020492017</v>
      </c>
      <c r="G14" s="219">
        <v>2.7504999792469453</v>
      </c>
      <c r="H14" s="219">
        <v>2.5138131778221329</v>
      </c>
      <c r="I14" s="219" t="s">
        <v>27</v>
      </c>
      <c r="K14" s="165" t="s">
        <v>101</v>
      </c>
      <c r="L14" s="158" t="s">
        <v>30</v>
      </c>
      <c r="M14" s="219">
        <v>2.3690589339278034</v>
      </c>
      <c r="N14" s="219">
        <v>2.6298867266669745</v>
      </c>
      <c r="O14" s="219">
        <v>2.7319350020492017</v>
      </c>
      <c r="P14" s="219">
        <v>2.7504999792469453</v>
      </c>
      <c r="Q14" s="219">
        <v>2.5138131778221329</v>
      </c>
      <c r="R14" s="219" t="s">
        <v>27</v>
      </c>
    </row>
    <row r="15" spans="2:19" ht="14.25">
      <c r="B15" s="146" t="s">
        <v>179</v>
      </c>
      <c r="C15" s="150" t="s">
        <v>28</v>
      </c>
      <c r="D15" s="218">
        <v>8.7343238113903254</v>
      </c>
      <c r="E15" s="218">
        <v>8.5629387342371217</v>
      </c>
      <c r="F15" s="218">
        <v>7.7411093117300709</v>
      </c>
      <c r="G15" s="218">
        <v>6.644885865349039</v>
      </c>
      <c r="H15" s="218">
        <v>6.4795976821497874</v>
      </c>
      <c r="I15" s="218">
        <v>6.3180372323157883</v>
      </c>
      <c r="K15" s="146" t="s">
        <v>183</v>
      </c>
      <c r="L15" s="150" t="s">
        <v>28</v>
      </c>
      <c r="M15" s="218">
        <v>8.7343238113903254</v>
      </c>
      <c r="N15" s="218">
        <v>8.5629387342371217</v>
      </c>
      <c r="O15" s="218">
        <v>7.7411093117300709</v>
      </c>
      <c r="P15" s="218">
        <v>6.644885865349039</v>
      </c>
      <c r="Q15" s="218">
        <v>6.4795976821497874</v>
      </c>
      <c r="R15" s="218">
        <v>6.3180372323157883</v>
      </c>
    </row>
    <row r="16" spans="2:19">
      <c r="B16" s="166" t="s">
        <v>100</v>
      </c>
      <c r="C16" s="150" t="s">
        <v>29</v>
      </c>
      <c r="D16" s="222">
        <v>7.0856205660000002</v>
      </c>
      <c r="E16" s="222">
        <v>6.7067878420000007</v>
      </c>
      <c r="F16" s="222">
        <v>7.1423642370000007</v>
      </c>
      <c r="G16" s="222">
        <v>6.9025728029999991</v>
      </c>
      <c r="H16" s="222">
        <v>6.6870535820000008</v>
      </c>
      <c r="I16" s="222" t="s">
        <v>27</v>
      </c>
      <c r="K16" s="166" t="s">
        <v>101</v>
      </c>
      <c r="L16" s="150" t="s">
        <v>30</v>
      </c>
      <c r="M16" s="222">
        <v>7.0856205660000002</v>
      </c>
      <c r="N16" s="222">
        <v>6.7067878420000007</v>
      </c>
      <c r="O16" s="222">
        <v>7.1423642370000007</v>
      </c>
      <c r="P16" s="222">
        <v>6.9025728029999991</v>
      </c>
      <c r="Q16" s="222">
        <v>6.6870535820000008</v>
      </c>
      <c r="R16" s="222" t="s">
        <v>27</v>
      </c>
    </row>
    <row r="17" spans="2:18" ht="14.25">
      <c r="B17" s="180" t="s">
        <v>180</v>
      </c>
      <c r="C17" s="175"/>
      <c r="D17" s="180"/>
      <c r="E17" s="180"/>
      <c r="F17" s="194"/>
      <c r="G17" s="194"/>
      <c r="H17" s="194"/>
      <c r="I17" s="195"/>
      <c r="K17" s="180" t="s">
        <v>158</v>
      </c>
      <c r="L17" s="178"/>
      <c r="M17" s="178"/>
      <c r="N17" s="196"/>
      <c r="O17" s="196"/>
      <c r="P17" s="196"/>
      <c r="Q17" s="196"/>
      <c r="R17" s="196"/>
    </row>
    <row r="18" spans="2:18">
      <c r="B18" s="197" t="s">
        <v>181</v>
      </c>
      <c r="C18" s="198"/>
      <c r="D18" s="199"/>
      <c r="E18" s="198"/>
      <c r="F18" s="200"/>
      <c r="G18" s="200"/>
      <c r="H18" s="200"/>
      <c r="I18" s="200"/>
      <c r="K18" s="198" t="s">
        <v>159</v>
      </c>
      <c r="L18" s="199"/>
      <c r="M18" s="199"/>
      <c r="N18" s="199"/>
      <c r="O18" s="199"/>
      <c r="P18" s="199"/>
      <c r="Q18" s="199"/>
      <c r="R18" s="199"/>
    </row>
    <row r="19" spans="2:18">
      <c r="B19" s="193"/>
      <c r="C19" s="193"/>
      <c r="D19" s="193"/>
      <c r="E19" s="193"/>
      <c r="F19" s="193"/>
      <c r="G19" s="193"/>
      <c r="H19" s="193"/>
      <c r="I19" s="193"/>
      <c r="K19" s="193"/>
    </row>
  </sheetData>
  <mergeCells count="2"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2"/>
  <sheetViews>
    <sheetView zoomScaleNormal="100" workbookViewId="0"/>
  </sheetViews>
  <sheetFormatPr defaultRowHeight="12.75"/>
  <cols>
    <col min="2" max="2" width="15.28515625" style="6" customWidth="1"/>
    <col min="3" max="3" width="16" style="6" customWidth="1"/>
    <col min="4" max="4" width="15.28515625" style="6" customWidth="1"/>
    <col min="5" max="5" width="13.28515625" style="6" customWidth="1"/>
    <col min="6" max="8" width="15.42578125" style="6" customWidth="1"/>
    <col min="9" max="9" width="15.42578125" customWidth="1"/>
    <col min="17" max="26" width="0" hidden="1" customWidth="1"/>
  </cols>
  <sheetData>
    <row r="1" spans="1:18" ht="27" customHeight="1">
      <c r="B1" s="15" t="s">
        <v>2</v>
      </c>
      <c r="C1" s="22" t="s">
        <v>126</v>
      </c>
      <c r="D1" s="23" t="s">
        <v>128</v>
      </c>
      <c r="E1" s="22" t="s">
        <v>44</v>
      </c>
      <c r="F1" s="13" t="s">
        <v>66</v>
      </c>
      <c r="G1" s="12" t="s">
        <v>127</v>
      </c>
      <c r="H1" s="1" t="s">
        <v>150</v>
      </c>
    </row>
    <row r="2" spans="1:18" ht="27" customHeight="1">
      <c r="A2" s="21"/>
      <c r="B2" s="13" t="s">
        <v>125</v>
      </c>
      <c r="C2" s="22" t="s">
        <v>124</v>
      </c>
      <c r="D2" s="22" t="s">
        <v>112</v>
      </c>
      <c r="E2" s="22" t="s">
        <v>3</v>
      </c>
      <c r="F2" s="13" t="s">
        <v>65</v>
      </c>
      <c r="G2" s="12" t="s">
        <v>110</v>
      </c>
      <c r="H2" s="2" t="s">
        <v>111</v>
      </c>
    </row>
    <row r="3" spans="1:18">
      <c r="A3" s="10" t="s">
        <v>63</v>
      </c>
      <c r="B3" s="6">
        <v>0.36704070275128181</v>
      </c>
      <c r="C3" s="6">
        <v>0.78501636215966486</v>
      </c>
      <c r="D3" s="6">
        <v>6.9409999999999999E-2</v>
      </c>
      <c r="E3" s="6">
        <v>-3.6838998931752971E-2</v>
      </c>
      <c r="F3" s="6">
        <v>1.0264410757406137</v>
      </c>
      <c r="G3" s="6">
        <v>2.2000000000000002</v>
      </c>
      <c r="H3" s="6">
        <v>2.1607800000000004</v>
      </c>
      <c r="J3" s="5" t="s">
        <v>151</v>
      </c>
      <c r="K3" s="11"/>
      <c r="L3" s="11"/>
      <c r="M3" s="11"/>
      <c r="N3" s="11"/>
      <c r="O3" s="11"/>
    </row>
    <row r="4" spans="1:18" ht="12.75" customHeight="1">
      <c r="A4" s="3">
        <v>2</v>
      </c>
      <c r="B4" s="6">
        <v>0.51512429303074914</v>
      </c>
      <c r="C4" s="6">
        <v>0.99253148834164151</v>
      </c>
      <c r="D4" s="6">
        <v>1.9410000000000011E-2</v>
      </c>
      <c r="E4" s="6">
        <v>-0.10913177525381622</v>
      </c>
      <c r="F4" s="6">
        <v>1.1067495565063508</v>
      </c>
      <c r="G4" s="6">
        <v>2.5</v>
      </c>
      <c r="H4" s="6">
        <v>2.51078</v>
      </c>
      <c r="J4" s="265" t="s">
        <v>216</v>
      </c>
      <c r="K4" s="265"/>
      <c r="L4" s="265"/>
      <c r="M4" s="265"/>
      <c r="N4" s="265"/>
      <c r="O4" s="265"/>
    </row>
    <row r="5" spans="1:18" ht="14.25" customHeight="1">
      <c r="A5" s="3">
        <v>3</v>
      </c>
      <c r="B5" s="6">
        <v>0.51021591211783812</v>
      </c>
      <c r="C5" s="6">
        <v>1.0452906626310317</v>
      </c>
      <c r="D5" s="6">
        <v>-6.3590000000000008E-2</v>
      </c>
      <c r="E5" s="6">
        <v>-9.7963678663059189E-2</v>
      </c>
      <c r="F5" s="6">
        <v>1.1758101160773307</v>
      </c>
      <c r="G5" s="6">
        <v>2.6</v>
      </c>
      <c r="H5" s="6">
        <v>2.6937800000000003</v>
      </c>
      <c r="J5" s="265"/>
      <c r="K5" s="265"/>
      <c r="L5" s="265"/>
      <c r="M5" s="265"/>
      <c r="N5" s="265"/>
      <c r="O5" s="265"/>
    </row>
    <row r="6" spans="1:18">
      <c r="A6" s="58">
        <v>4</v>
      </c>
      <c r="B6" s="6">
        <v>0.39741548845841529</v>
      </c>
      <c r="C6" s="6">
        <v>0.57276561861972264</v>
      </c>
      <c r="D6" s="6">
        <v>-6.3590000000000008E-2</v>
      </c>
      <c r="E6" s="6">
        <v>-0.12476289276299958</v>
      </c>
      <c r="F6" s="6">
        <v>1.2758444999133864</v>
      </c>
      <c r="G6" s="6">
        <v>2</v>
      </c>
      <c r="H6" s="6">
        <v>2.0937800000000002</v>
      </c>
      <c r="J6" s="4" t="s">
        <v>5</v>
      </c>
    </row>
    <row r="7" spans="1:18">
      <c r="A7" s="58">
        <v>5</v>
      </c>
      <c r="B7" s="6">
        <v>0.25457040502436179</v>
      </c>
      <c r="C7" s="6">
        <v>0.88252638030266628</v>
      </c>
      <c r="D7" s="6">
        <v>-6.3590000000000008E-2</v>
      </c>
      <c r="E7" s="6">
        <v>3.2140928127287603E-2</v>
      </c>
      <c r="F7" s="6">
        <v>1.2909791458699496</v>
      </c>
      <c r="G7" s="6">
        <v>2.4</v>
      </c>
      <c r="H7" s="6">
        <v>2.4937800000000001</v>
      </c>
    </row>
    <row r="8" spans="1:18">
      <c r="A8" s="58">
        <v>6</v>
      </c>
      <c r="B8" s="6">
        <v>5.7027783657213622E-2</v>
      </c>
      <c r="C8" s="6">
        <v>0.99990846720818649</v>
      </c>
      <c r="D8" s="6">
        <v>-6.3590000000000008E-2</v>
      </c>
      <c r="E8" s="6">
        <v>3.6724642407358253E-2</v>
      </c>
      <c r="F8" s="6">
        <v>1.3268056230848058</v>
      </c>
      <c r="G8" s="6">
        <v>2.2999999999999998</v>
      </c>
      <c r="H8" s="6">
        <v>2.39378</v>
      </c>
    </row>
    <row r="9" spans="1:18">
      <c r="A9" s="58">
        <v>7</v>
      </c>
      <c r="B9" s="6">
        <v>-3.22742971213802E-3</v>
      </c>
      <c r="C9" s="6">
        <v>1.0874915684296744</v>
      </c>
      <c r="D9" s="6">
        <v>-6.3590000000000008E-2</v>
      </c>
      <c r="E9" s="6">
        <v>3.8443299148009286E-2</v>
      </c>
      <c r="F9" s="6">
        <v>1.3838139748569338</v>
      </c>
      <c r="G9" s="6">
        <v>2.5</v>
      </c>
      <c r="H9" s="6">
        <v>2.5937800000000002</v>
      </c>
    </row>
    <row r="10" spans="1:18">
      <c r="A10" s="58">
        <v>8</v>
      </c>
      <c r="B10" s="6">
        <v>6.8165351544437286E-2</v>
      </c>
      <c r="C10" s="6">
        <v>1.0635405074644837</v>
      </c>
      <c r="D10" s="6">
        <v>-6.3590000000000008E-2</v>
      </c>
      <c r="E10" s="6">
        <v>3.8402787764336505E-2</v>
      </c>
      <c r="F10" s="6">
        <v>1.4171224353806733</v>
      </c>
      <c r="G10" s="6">
        <v>2.5</v>
      </c>
      <c r="H10" s="6">
        <v>2.5937800000000002</v>
      </c>
      <c r="R10" s="71"/>
    </row>
    <row r="11" spans="1:18">
      <c r="A11" s="58">
        <v>9</v>
      </c>
      <c r="B11" s="6">
        <v>9.9337104382944547E-2</v>
      </c>
      <c r="C11" s="6">
        <v>1.077114027319251</v>
      </c>
      <c r="D11" s="6">
        <v>-6.3590000000000008E-2</v>
      </c>
      <c r="E11" s="6">
        <v>5.0288768007926872E-2</v>
      </c>
      <c r="F11" s="6">
        <v>1.4503724848918669</v>
      </c>
      <c r="G11" s="6">
        <v>2.7</v>
      </c>
      <c r="H11" s="6">
        <v>2.7937800000000004</v>
      </c>
    </row>
    <row r="12" spans="1:18">
      <c r="A12" s="58">
        <v>10</v>
      </c>
      <c r="B12" s="6">
        <v>8.4666813814747235E-2</v>
      </c>
      <c r="C12" s="6">
        <v>1.4217937211957237</v>
      </c>
      <c r="D12" s="6">
        <v>-6.3590000000000008E-2</v>
      </c>
      <c r="E12" s="6">
        <v>4.690540832381343E-2</v>
      </c>
      <c r="F12" s="6">
        <v>1.413931849599475</v>
      </c>
      <c r="G12" s="6">
        <v>2.9</v>
      </c>
      <c r="H12" s="6">
        <v>2.9937800000000001</v>
      </c>
    </row>
    <row r="13" spans="1:18">
      <c r="A13" s="58">
        <v>11</v>
      </c>
      <c r="B13" s="6">
        <v>0.1236095024570097</v>
      </c>
      <c r="C13" s="6">
        <v>1.0978045528083586</v>
      </c>
      <c r="D13" s="6">
        <v>-6.3590000000000008E-2</v>
      </c>
      <c r="E13" s="6">
        <v>5.4027607258949187E-2</v>
      </c>
      <c r="F13" s="6">
        <v>1.3826991366738839</v>
      </c>
      <c r="G13" s="6">
        <v>2.6</v>
      </c>
      <c r="H13" s="6">
        <v>2.6937800000000003</v>
      </c>
    </row>
    <row r="14" spans="1:18">
      <c r="A14" s="58">
        <v>12</v>
      </c>
      <c r="B14" s="6">
        <v>4.1187385860657129E-2</v>
      </c>
      <c r="C14" s="6">
        <v>1.1005909673321148</v>
      </c>
      <c r="D14" s="6">
        <v>5.7000000000000002E-2</v>
      </c>
      <c r="E14" s="6">
        <v>8.2235990086900038E-2</v>
      </c>
      <c r="F14" s="6">
        <v>1.0786571105125529</v>
      </c>
      <c r="G14" s="6">
        <v>2.4</v>
      </c>
      <c r="H14" s="6">
        <v>2.343</v>
      </c>
    </row>
    <row r="15" spans="1:18">
      <c r="A15" s="10" t="s">
        <v>161</v>
      </c>
      <c r="B15" s="6">
        <v>-3.387538205089044E-2</v>
      </c>
      <c r="C15" s="6">
        <v>1.0161720817857276</v>
      </c>
      <c r="D15" s="6">
        <v>5.7000000000000002E-2</v>
      </c>
      <c r="E15" s="6">
        <v>0.19368253478814723</v>
      </c>
      <c r="F15" s="6">
        <v>0.91343237720909121</v>
      </c>
      <c r="G15" s="6">
        <v>2.2000000000000002</v>
      </c>
      <c r="H15" s="6">
        <v>2.1430000000000002</v>
      </c>
    </row>
    <row r="16" spans="1:18">
      <c r="A16" s="3">
        <v>2</v>
      </c>
      <c r="B16" s="6">
        <v>-5.2201942229038262E-2</v>
      </c>
      <c r="C16" s="6">
        <v>0.53349092293771472</v>
      </c>
      <c r="D16" s="6">
        <v>6.2000000000000006E-2</v>
      </c>
      <c r="E16" s="6">
        <v>0.24277724396135658</v>
      </c>
      <c r="F16" s="6">
        <v>0.92693055526514956</v>
      </c>
      <c r="G16" s="6">
        <v>1.8</v>
      </c>
      <c r="H16" s="6">
        <v>1.738</v>
      </c>
    </row>
    <row r="17" spans="1:27">
      <c r="A17" s="3">
        <v>3</v>
      </c>
      <c r="B17" s="6">
        <v>-5.9634809642214431E-2</v>
      </c>
      <c r="C17" s="6">
        <v>0.44216262756857228</v>
      </c>
      <c r="D17" s="6">
        <v>8.7999999999999995E-2</v>
      </c>
      <c r="E17" s="6">
        <v>0.23386424188265059</v>
      </c>
      <c r="F17" s="6">
        <v>0.9639776983644851</v>
      </c>
      <c r="G17" s="6">
        <v>1.7</v>
      </c>
      <c r="H17" s="6">
        <v>1.6119999999999999</v>
      </c>
    </row>
    <row r="18" spans="1:27">
      <c r="A18" s="58">
        <v>4</v>
      </c>
      <c r="B18" s="6">
        <v>-1.0895708256317449E-2</v>
      </c>
      <c r="C18" s="6">
        <v>0.58888266833687919</v>
      </c>
      <c r="D18" s="6">
        <v>8.7999999999999995E-2</v>
      </c>
      <c r="E18" s="6">
        <v>0.22926782934570664</v>
      </c>
      <c r="F18" s="6">
        <v>1.0104479601471443</v>
      </c>
      <c r="G18" s="6">
        <v>1.9</v>
      </c>
      <c r="H18" s="6">
        <v>1.8119999999999998</v>
      </c>
    </row>
    <row r="19" spans="1:27">
      <c r="A19" s="58">
        <v>5</v>
      </c>
      <c r="B19" s="6">
        <v>0.14331632218849258</v>
      </c>
      <c r="C19" s="6">
        <v>0.66455151201575458</v>
      </c>
      <c r="D19" s="6">
        <v>8.7999999999999995E-2</v>
      </c>
      <c r="E19" s="6">
        <v>0.24277873451881979</v>
      </c>
      <c r="F19" s="6">
        <v>1.025388813299192</v>
      </c>
      <c r="G19" s="6">
        <v>2.2000000000000002</v>
      </c>
      <c r="H19" s="6">
        <v>2.1120000000000001</v>
      </c>
    </row>
    <row r="20" spans="1:27">
      <c r="A20" s="58">
        <v>6</v>
      </c>
      <c r="B20" s="6">
        <v>0.30206547542653656</v>
      </c>
      <c r="C20" s="6">
        <v>0.71262665495077004</v>
      </c>
      <c r="D20" s="6">
        <v>8.7999999999999995E-2</v>
      </c>
      <c r="E20" s="6">
        <v>0.34706994161192212</v>
      </c>
      <c r="F20" s="6">
        <v>1.0579206307136988</v>
      </c>
      <c r="G20" s="6">
        <v>2.6</v>
      </c>
      <c r="H20" s="6">
        <v>2.512</v>
      </c>
    </row>
    <row r="21" spans="1:27">
      <c r="A21" s="58">
        <v>7</v>
      </c>
      <c r="B21" s="61">
        <v>0.35581237095912599</v>
      </c>
      <c r="C21" s="6">
        <v>0.1536559930518577</v>
      </c>
      <c r="D21" s="6">
        <v>8.7999999999999995E-2</v>
      </c>
      <c r="E21" s="6">
        <v>0.35054227723850856</v>
      </c>
      <c r="F21" s="6">
        <v>1.3106052124447412</v>
      </c>
      <c r="G21" s="6">
        <v>2.2999999999999998</v>
      </c>
      <c r="H21" s="6">
        <v>2.2119999999999997</v>
      </c>
    </row>
    <row r="22" spans="1:27">
      <c r="A22" s="58">
        <v>8</v>
      </c>
      <c r="B22" s="61">
        <v>0.35024008849039606</v>
      </c>
      <c r="C22" s="6">
        <v>0.2364647372148492</v>
      </c>
      <c r="D22" s="6">
        <v>8.7999999999999995E-2</v>
      </c>
      <c r="E22" s="6">
        <v>0.37783100076676635</v>
      </c>
      <c r="F22" s="6">
        <v>1.3937994870008865</v>
      </c>
      <c r="G22" s="6">
        <v>2.5</v>
      </c>
      <c r="H22" s="6">
        <v>2.4119999999999999</v>
      </c>
    </row>
    <row r="23" spans="1:27">
      <c r="A23" s="58">
        <v>9</v>
      </c>
      <c r="B23" s="61">
        <v>0.33440288927845407</v>
      </c>
      <c r="C23" s="6">
        <v>0.45995447294680736</v>
      </c>
      <c r="D23" s="6">
        <v>8.7999999999999995E-2</v>
      </c>
      <c r="E23" s="6">
        <v>0.25685416814780609</v>
      </c>
      <c r="F23" s="6">
        <v>1.1591763846937275</v>
      </c>
      <c r="G23" s="6">
        <v>2.2999999999999998</v>
      </c>
      <c r="H23" s="6">
        <v>2.2119999999999997</v>
      </c>
    </row>
    <row r="24" spans="1:27">
      <c r="A24" s="58">
        <v>10</v>
      </c>
      <c r="B24" s="61">
        <v>0.34707691141480873</v>
      </c>
      <c r="C24" s="6">
        <v>0.2342384260655688</v>
      </c>
      <c r="D24" s="6">
        <v>8.7999999999999995E-2</v>
      </c>
      <c r="E24" s="6">
        <v>0.23955898141066609</v>
      </c>
      <c r="F24" s="6">
        <v>1.242667574896154</v>
      </c>
      <c r="G24" s="6">
        <v>2.2000000000000002</v>
      </c>
      <c r="H24" s="6">
        <v>2.1120000000000001</v>
      </c>
      <c r="J24" s="264" t="s">
        <v>192</v>
      </c>
      <c r="K24" s="264"/>
      <c r="L24" s="264"/>
      <c r="M24" s="264"/>
      <c r="N24" s="264"/>
      <c r="O24" s="264"/>
    </row>
    <row r="25" spans="1:27" ht="12.75" customHeight="1">
      <c r="A25" s="58">
        <v>11</v>
      </c>
      <c r="B25" s="61">
        <v>0.29095801575293401</v>
      </c>
      <c r="C25" s="6">
        <v>-1.6917491471572385E-2</v>
      </c>
      <c r="D25" s="6">
        <v>8.7999999999999995E-2</v>
      </c>
      <c r="E25" s="6">
        <v>0.26506847081326634</v>
      </c>
      <c r="F25" s="6">
        <v>1.3295139478540539</v>
      </c>
      <c r="G25" s="6">
        <v>2</v>
      </c>
      <c r="H25" s="6">
        <v>1.9119999999999999</v>
      </c>
      <c r="J25" s="264"/>
      <c r="K25" s="264"/>
      <c r="L25" s="264"/>
      <c r="M25" s="264"/>
      <c r="N25" s="264"/>
      <c r="O25" s="264"/>
      <c r="AA25" s="4"/>
    </row>
    <row r="26" spans="1:27">
      <c r="A26" s="58">
        <v>12</v>
      </c>
      <c r="B26" s="61">
        <v>0.1769804026076002</v>
      </c>
      <c r="C26" s="6">
        <v>7.2491986644916989E-2</v>
      </c>
      <c r="D26" s="6">
        <v>8.7999999999999995E-2</v>
      </c>
      <c r="E26" s="6">
        <v>0.27069339199110187</v>
      </c>
      <c r="F26" s="6">
        <v>1.4304359357885756</v>
      </c>
      <c r="G26" s="6">
        <v>2</v>
      </c>
      <c r="H26" s="6">
        <v>1.9119999999999999</v>
      </c>
      <c r="J26" s="264"/>
      <c r="K26" s="264"/>
      <c r="L26" s="264"/>
      <c r="M26" s="264"/>
      <c r="N26" s="264"/>
      <c r="O26" s="264"/>
    </row>
    <row r="27" spans="1:27">
      <c r="A27" s="10" t="s">
        <v>189</v>
      </c>
      <c r="B27" s="61">
        <v>4.7911746707759127E-2</v>
      </c>
      <c r="C27" s="6">
        <v>0.18000411100770736</v>
      </c>
      <c r="D27" s="6">
        <v>7.8E-2</v>
      </c>
      <c r="E27" s="6">
        <v>0.443514529322178</v>
      </c>
      <c r="F27" s="6">
        <v>1.651408200740015</v>
      </c>
      <c r="G27" s="6">
        <v>2.5</v>
      </c>
      <c r="H27" s="6">
        <v>2.4220000000000002</v>
      </c>
      <c r="I27" s="241"/>
      <c r="J27" s="191"/>
      <c r="K27" s="191"/>
      <c r="L27" s="191"/>
      <c r="M27" s="191"/>
      <c r="N27" s="191"/>
      <c r="O27" s="191"/>
    </row>
    <row r="28" spans="1:27">
      <c r="A28" s="3">
        <v>2</v>
      </c>
      <c r="B28" s="61">
        <v>3.5692419871483699E-3</v>
      </c>
      <c r="C28" s="6">
        <v>0.49787147777684643</v>
      </c>
      <c r="D28" s="6">
        <v>4.2999999999999997E-2</v>
      </c>
      <c r="E28" s="6">
        <v>0.56751106459840595</v>
      </c>
      <c r="F28" s="6">
        <v>1.6135236898869509</v>
      </c>
      <c r="G28" s="6">
        <v>2.7</v>
      </c>
      <c r="H28" s="6">
        <v>2.7120000000000002</v>
      </c>
      <c r="I28" s="241"/>
      <c r="J28" s="191"/>
      <c r="K28" s="191"/>
      <c r="L28" s="191"/>
      <c r="M28" s="191"/>
      <c r="N28" s="191"/>
      <c r="O28" s="191"/>
    </row>
    <row r="29" spans="1:27">
      <c r="A29" s="3">
        <v>3</v>
      </c>
      <c r="B29" s="61">
        <v>5.7628666258020697E-2</v>
      </c>
      <c r="C29" s="6">
        <v>0.67427998748062568</v>
      </c>
      <c r="D29" s="6">
        <v>0</v>
      </c>
      <c r="E29" s="6">
        <v>0.70613596019978919</v>
      </c>
      <c r="F29" s="6">
        <v>1.5115612108338838</v>
      </c>
      <c r="G29" s="6">
        <v>3</v>
      </c>
      <c r="H29" s="6">
        <v>3.0550000000000002</v>
      </c>
      <c r="I29" s="241"/>
      <c r="J29" s="191"/>
      <c r="K29" s="191"/>
      <c r="L29" s="191"/>
      <c r="M29" s="191"/>
      <c r="N29" s="191"/>
      <c r="O29" s="191"/>
    </row>
    <row r="30" spans="1:27">
      <c r="A30" s="58">
        <v>4</v>
      </c>
      <c r="B30" s="6">
        <v>0.13506928487005723</v>
      </c>
      <c r="C30" s="6">
        <v>0.42290136393724592</v>
      </c>
      <c r="D30" s="6">
        <v>0</v>
      </c>
      <c r="E30" s="6">
        <v>0.71357753741691199</v>
      </c>
      <c r="F30" s="6">
        <v>1.4226950492317836</v>
      </c>
      <c r="G30" s="6">
        <v>2.8</v>
      </c>
      <c r="H30" s="6">
        <v>2.855</v>
      </c>
      <c r="I30" s="241"/>
      <c r="J30" s="18" t="s">
        <v>152</v>
      </c>
      <c r="K30" s="72"/>
      <c r="L30" s="72"/>
      <c r="M30" s="72"/>
      <c r="N30" s="72"/>
      <c r="O30" s="72"/>
    </row>
    <row r="31" spans="1:27" ht="12.75" customHeight="1">
      <c r="A31" s="58">
        <v>5</v>
      </c>
      <c r="B31" s="6">
        <v>9.5780955988474692E-2</v>
      </c>
      <c r="C31" s="6">
        <v>0.72052725435106446</v>
      </c>
      <c r="D31" s="6">
        <v>0</v>
      </c>
      <c r="E31" s="6">
        <v>0.73403904334494308</v>
      </c>
      <c r="F31" s="6">
        <v>1.384512495245845</v>
      </c>
      <c r="G31" s="6">
        <v>2.9</v>
      </c>
      <c r="H31" s="6">
        <v>2.9550000000000001</v>
      </c>
      <c r="I31" s="241"/>
      <c r="J31" s="265" t="s">
        <v>227</v>
      </c>
      <c r="K31" s="265"/>
      <c r="L31" s="265"/>
      <c r="M31" s="265"/>
      <c r="N31" s="265"/>
      <c r="O31" s="265"/>
    </row>
    <row r="32" spans="1:27" ht="12.75" customHeight="1">
      <c r="A32" s="58">
        <v>6</v>
      </c>
      <c r="B32" s="6">
        <v>-8.0535375017689054E-3</v>
      </c>
      <c r="C32" s="6">
        <v>0.63889058250263675</v>
      </c>
      <c r="D32" s="6">
        <v>0</v>
      </c>
      <c r="E32" s="6">
        <v>0.64859902054473817</v>
      </c>
      <c r="F32" s="6">
        <v>1.4797105629404628</v>
      </c>
      <c r="G32" s="6">
        <v>2.7</v>
      </c>
      <c r="H32" s="6">
        <v>2.7550000000000003</v>
      </c>
      <c r="I32" s="241"/>
      <c r="J32" s="265"/>
      <c r="K32" s="265"/>
      <c r="L32" s="265"/>
      <c r="M32" s="265"/>
      <c r="N32" s="265"/>
      <c r="O32" s="265"/>
    </row>
    <row r="33" spans="1:15" ht="12.75" customHeight="1">
      <c r="A33" s="58">
        <v>7</v>
      </c>
      <c r="B33" s="6">
        <v>-4.2892672020657198E-2</v>
      </c>
      <c r="C33" s="6">
        <v>0.81933569899536629</v>
      </c>
      <c r="D33" s="6">
        <v>0</v>
      </c>
      <c r="E33" s="6">
        <v>0.64542917679230871</v>
      </c>
      <c r="F33" s="6">
        <v>1.5132270239891699</v>
      </c>
      <c r="G33" s="6">
        <v>2.9</v>
      </c>
      <c r="H33" s="6">
        <v>2.9550000000000001</v>
      </c>
      <c r="I33" s="241"/>
      <c r="J33" s="11" t="s">
        <v>6</v>
      </c>
      <c r="K33" s="7"/>
      <c r="L33" s="7"/>
      <c r="M33" s="7"/>
      <c r="N33" s="7"/>
      <c r="O33" s="7"/>
    </row>
    <row r="34" spans="1:15" ht="12.75" customHeight="1">
      <c r="A34" s="58">
        <v>8</v>
      </c>
      <c r="B34" s="6">
        <v>-5.8225811081999729E-2</v>
      </c>
      <c r="C34" s="6">
        <v>0.88416821238770893</v>
      </c>
      <c r="D34" s="6">
        <v>0</v>
      </c>
      <c r="E34" s="6">
        <v>0.6199986844586044</v>
      </c>
      <c r="F34" s="6">
        <v>1.5026252710848371</v>
      </c>
      <c r="G34" s="6">
        <v>2.9</v>
      </c>
      <c r="H34" s="6">
        <v>2.9550000000000001</v>
      </c>
    </row>
    <row r="35" spans="1:15">
      <c r="A35" s="58">
        <v>9</v>
      </c>
      <c r="B35" s="6">
        <v>-9.3073205688088537E-2</v>
      </c>
      <c r="C35" s="6">
        <v>0.61600274135776323</v>
      </c>
      <c r="D35" s="6">
        <v>0</v>
      </c>
      <c r="E35" s="6">
        <v>0.76044831381766742</v>
      </c>
      <c r="F35" s="6">
        <v>1.4054793172961271</v>
      </c>
      <c r="G35" s="6">
        <v>2.7</v>
      </c>
      <c r="H35" s="6">
        <v>2.7550000000000003</v>
      </c>
    </row>
    <row r="36" spans="1:15">
      <c r="A36" s="58">
        <v>10</v>
      </c>
      <c r="B36" s="6">
        <v>-0.12577116626237383</v>
      </c>
      <c r="C36" s="6">
        <v>0.6795165666361116</v>
      </c>
      <c r="D36" s="6">
        <v>0</v>
      </c>
      <c r="E36" s="6">
        <v>0.77723826193762069</v>
      </c>
      <c r="F36" s="6">
        <v>1.4336412495487105</v>
      </c>
      <c r="G36" s="6">
        <v>2.7</v>
      </c>
      <c r="H36" s="6">
        <v>2.7550000000000003</v>
      </c>
    </row>
    <row r="37" spans="1:15">
      <c r="A37" s="58">
        <v>11</v>
      </c>
      <c r="B37" s="6">
        <v>-0.13216194601664635</v>
      </c>
      <c r="C37" s="6">
        <v>1.0834467556693539</v>
      </c>
      <c r="D37" s="6">
        <v>0</v>
      </c>
      <c r="E37" s="6">
        <v>0.82464066046795736</v>
      </c>
      <c r="F37" s="6">
        <v>1.3833265366874492</v>
      </c>
      <c r="G37" s="6">
        <v>3.1</v>
      </c>
      <c r="H37" s="6">
        <v>3.1550000000000002</v>
      </c>
    </row>
    <row r="38" spans="1:15">
      <c r="A38" s="58">
        <v>12</v>
      </c>
      <c r="B38" s="6">
        <v>-3.3606295326052013E-2</v>
      </c>
      <c r="C38" s="6">
        <v>1.0065835923292137</v>
      </c>
      <c r="D38" s="6">
        <v>0</v>
      </c>
      <c r="E38" s="6">
        <v>0.85008842464574252</v>
      </c>
      <c r="F38" s="6">
        <v>1.3912842483352272</v>
      </c>
      <c r="G38" s="6">
        <v>3.2</v>
      </c>
      <c r="H38" s="6">
        <v>3.2550000000000003</v>
      </c>
    </row>
    <row r="39" spans="1:15">
      <c r="A39" s="58"/>
    </row>
    <row r="41" spans="1:15">
      <c r="G41" s="236"/>
    </row>
    <row r="42" spans="1:15">
      <c r="G42" s="236"/>
    </row>
    <row r="52" spans="2:15">
      <c r="J52" s="264" t="s">
        <v>194</v>
      </c>
      <c r="K52" s="264"/>
      <c r="L52" s="264"/>
      <c r="M52" s="264"/>
      <c r="N52" s="264"/>
      <c r="O52" s="264"/>
    </row>
    <row r="53" spans="2:15">
      <c r="J53" s="264"/>
      <c r="K53" s="264"/>
      <c r="L53" s="264"/>
      <c r="M53" s="264"/>
      <c r="N53" s="264"/>
      <c r="O53" s="264"/>
    </row>
    <row r="54" spans="2:15">
      <c r="J54" s="264"/>
      <c r="K54" s="264"/>
      <c r="L54" s="264"/>
      <c r="M54" s="264"/>
      <c r="N54" s="264"/>
      <c r="O54" s="264"/>
    </row>
    <row r="60" spans="2:15">
      <c r="B60" s="13"/>
      <c r="C60" s="22"/>
      <c r="D60" s="22"/>
      <c r="E60" s="22"/>
      <c r="F60" s="13"/>
      <c r="G60" s="12"/>
      <c r="H60" s="2"/>
    </row>
    <row r="61" spans="2:15">
      <c r="B61" s="13"/>
      <c r="C61" s="22"/>
      <c r="D61" s="22"/>
      <c r="E61" s="22"/>
      <c r="F61" s="13"/>
      <c r="G61" s="12"/>
      <c r="H61" s="2"/>
    </row>
    <row r="62" spans="2:15">
      <c r="D62" s="22"/>
    </row>
  </sheetData>
  <mergeCells count="4">
    <mergeCell ref="J52:O54"/>
    <mergeCell ref="J24:O26"/>
    <mergeCell ref="J4:O5"/>
    <mergeCell ref="J31:O32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65"/>
  <sheetViews>
    <sheetView zoomScaleNormal="90" workbookViewId="0"/>
  </sheetViews>
  <sheetFormatPr defaultColWidth="9.140625" defaultRowHeight="12.75"/>
  <cols>
    <col min="1" max="1" width="9.140625" style="46" customWidth="1"/>
    <col min="2" max="2" width="15.140625" style="54" customWidth="1"/>
    <col min="3" max="3" width="19.42578125" style="54" customWidth="1"/>
    <col min="4" max="4" width="25.140625" style="54" customWidth="1"/>
    <col min="6" max="10" width="9.140625" style="46"/>
    <col min="11" max="11" width="9.140625" style="46" customWidth="1"/>
    <col min="12" max="12" width="9.140625" style="46"/>
    <col min="13" max="18" width="0" style="46" hidden="1" customWidth="1"/>
    <col min="19" max="19" width="9.140625" style="46" hidden="1" customWidth="1"/>
    <col min="20" max="26" width="0" style="46" hidden="1" customWidth="1"/>
    <col min="27" max="16384" width="9.140625" style="46"/>
  </cols>
  <sheetData>
    <row r="1" spans="1:35" ht="25.5" customHeight="1">
      <c r="A1" s="11"/>
      <c r="B1" s="2" t="s">
        <v>66</v>
      </c>
      <c r="C1" s="12" t="s">
        <v>57</v>
      </c>
      <c r="D1" s="12" t="s">
        <v>45</v>
      </c>
      <c r="G1" s="12"/>
      <c r="J1" s="14"/>
      <c r="K1" s="12"/>
    </row>
    <row r="2" spans="1:35" ht="25.5" customHeight="1">
      <c r="A2" s="11"/>
      <c r="B2" s="2" t="s">
        <v>65</v>
      </c>
      <c r="C2" s="13" t="s">
        <v>56</v>
      </c>
      <c r="D2" s="13" t="s">
        <v>8</v>
      </c>
      <c r="G2" s="12"/>
      <c r="J2" s="14"/>
      <c r="K2" s="12"/>
    </row>
    <row r="3" spans="1:35" s="47" customFormat="1">
      <c r="A3" s="10" t="s">
        <v>51</v>
      </c>
      <c r="B3" s="6">
        <v>1.1953791889382566</v>
      </c>
      <c r="C3" s="6">
        <v>0.61875482407169391</v>
      </c>
      <c r="D3" s="6">
        <v>1.5734307406372272</v>
      </c>
      <c r="F3" s="5" t="s">
        <v>153</v>
      </c>
      <c r="G3" s="16"/>
      <c r="H3" s="46"/>
      <c r="I3" s="46"/>
      <c r="J3" s="46"/>
      <c r="K3" s="16"/>
    </row>
    <row r="4" spans="1:35" s="47" customFormat="1" ht="12.75" customHeight="1">
      <c r="A4" s="3">
        <v>2</v>
      </c>
      <c r="B4" s="6">
        <v>1.1715401945706301</v>
      </c>
      <c r="C4" s="6">
        <v>0.6142045349878561</v>
      </c>
      <c r="D4" s="6">
        <v>1.5347444281927691</v>
      </c>
      <c r="F4" s="265" t="s">
        <v>237</v>
      </c>
      <c r="G4" s="265"/>
      <c r="H4" s="265"/>
      <c r="I4" s="265"/>
      <c r="J4" s="265"/>
      <c r="K4" s="265"/>
    </row>
    <row r="5" spans="1:35" s="47" customFormat="1">
      <c r="A5" s="3">
        <v>3</v>
      </c>
      <c r="B5" s="6">
        <v>1.0309995564766601</v>
      </c>
      <c r="C5" s="6">
        <v>0.50870736274494843</v>
      </c>
      <c r="D5" s="6">
        <v>1.371468264848108</v>
      </c>
      <c r="F5" s="265"/>
      <c r="G5" s="265"/>
      <c r="H5" s="265"/>
      <c r="I5" s="265"/>
      <c r="J5" s="265"/>
      <c r="K5" s="265"/>
    </row>
    <row r="6" spans="1:35" s="47" customFormat="1" ht="12.75" customHeight="1">
      <c r="A6" s="58">
        <v>4</v>
      </c>
      <c r="B6" s="6">
        <v>1.011107534141753</v>
      </c>
      <c r="C6" s="6">
        <v>0.5905772496359768</v>
      </c>
      <c r="D6" s="6">
        <v>1.2868503208038229</v>
      </c>
      <c r="F6" s="265"/>
      <c r="G6" s="265"/>
      <c r="H6" s="265"/>
      <c r="I6" s="265"/>
      <c r="J6" s="265"/>
      <c r="K6" s="265"/>
    </row>
    <row r="7" spans="1:35" s="47" customFormat="1" ht="12.75" customHeight="1">
      <c r="A7" s="58">
        <v>5</v>
      </c>
      <c r="B7" s="6">
        <v>1.1731825350958704</v>
      </c>
      <c r="C7" s="6">
        <v>0.71937133014547461</v>
      </c>
      <c r="D7" s="6">
        <v>1.4705683059029084</v>
      </c>
      <c r="F7" s="267" t="s">
        <v>0</v>
      </c>
      <c r="G7" s="267"/>
      <c r="H7" s="267"/>
      <c r="I7" s="267"/>
      <c r="J7" s="267"/>
      <c r="K7" s="267"/>
    </row>
    <row r="8" spans="1:35" s="47" customFormat="1">
      <c r="A8" s="58">
        <v>6</v>
      </c>
      <c r="B8" s="6">
        <v>1.0892037198552171</v>
      </c>
      <c r="C8" s="6">
        <v>0.38751107511687033</v>
      </c>
      <c r="D8" s="6">
        <v>1.551442946523296</v>
      </c>
      <c r="F8" s="76"/>
      <c r="G8" s="76"/>
      <c r="H8" s="76"/>
      <c r="I8" s="76"/>
      <c r="J8" s="76"/>
      <c r="K8" s="76"/>
    </row>
    <row r="9" spans="1:35" s="47" customFormat="1">
      <c r="A9" s="46">
        <v>7</v>
      </c>
      <c r="B9" s="6">
        <v>1.1476060764435236</v>
      </c>
      <c r="C9" s="6">
        <v>0.55499535072176032</v>
      </c>
      <c r="D9" s="6">
        <v>1.5299411671082508</v>
      </c>
      <c r="K9" s="49"/>
    </row>
    <row r="10" spans="1:35" s="47" customFormat="1">
      <c r="A10" s="46">
        <v>8</v>
      </c>
      <c r="B10" s="6">
        <v>1.0607734273187213</v>
      </c>
      <c r="C10" s="6">
        <v>0.50888422050045568</v>
      </c>
      <c r="D10" s="6">
        <v>1.4142085543341176</v>
      </c>
      <c r="K10" s="49"/>
    </row>
    <row r="11" spans="1:35" s="47" customFormat="1">
      <c r="A11" s="46">
        <v>9</v>
      </c>
      <c r="B11" s="6">
        <v>1.1956022313421477</v>
      </c>
      <c r="C11" s="6">
        <v>0.85597959738298923</v>
      </c>
      <c r="D11" s="6">
        <v>1.4139724928202257</v>
      </c>
      <c r="K11" s="49"/>
    </row>
    <row r="12" spans="1:35" s="47" customFormat="1">
      <c r="A12" s="59">
        <v>10</v>
      </c>
      <c r="B12" s="61">
        <v>1.2706320182987549</v>
      </c>
      <c r="C12" s="61">
        <v>0.91645691694217157</v>
      </c>
      <c r="D12" s="61">
        <v>1.5005977466055143</v>
      </c>
      <c r="K12" s="49"/>
    </row>
    <row r="13" spans="1:35" s="47" customFormat="1">
      <c r="A13" s="59">
        <v>11</v>
      </c>
      <c r="B13" s="61">
        <v>1.2649867058518016</v>
      </c>
      <c r="C13" s="61">
        <v>0.88543016784869477</v>
      </c>
      <c r="D13" s="61">
        <v>1.5122503368362183</v>
      </c>
      <c r="K13" s="49"/>
      <c r="L13" s="9"/>
      <c r="AH13" s="46"/>
      <c r="AI13" s="46"/>
    </row>
    <row r="14" spans="1:35" s="47" customFormat="1">
      <c r="A14" s="59">
        <v>12</v>
      </c>
      <c r="B14" s="61">
        <v>1.3931918026418313</v>
      </c>
      <c r="C14" s="61">
        <v>1.0319304027276162</v>
      </c>
      <c r="D14" s="61">
        <v>1.629152650997101</v>
      </c>
      <c r="K14" s="49"/>
      <c r="L14" s="9"/>
      <c r="M14" s="46"/>
      <c r="N14" s="1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H14" s="46"/>
      <c r="AI14" s="46"/>
    </row>
    <row r="15" spans="1:35" ht="12.75" customHeight="1">
      <c r="A15" s="10" t="s">
        <v>55</v>
      </c>
      <c r="B15" s="6">
        <v>1.2091278761379165</v>
      </c>
      <c r="C15" s="6">
        <v>0.63074853452864676</v>
      </c>
      <c r="D15" s="6">
        <v>1.6227143893238649</v>
      </c>
      <c r="F15" s="47"/>
      <c r="G15" s="47"/>
      <c r="H15" s="47"/>
      <c r="I15" s="47"/>
      <c r="J15" s="47"/>
      <c r="K15" s="49"/>
      <c r="L15" s="50"/>
      <c r="N15" s="16"/>
    </row>
    <row r="16" spans="1:35">
      <c r="A16" s="3">
        <v>2</v>
      </c>
      <c r="B16" s="6">
        <v>1.2616412723330361</v>
      </c>
      <c r="C16" s="6">
        <v>0.75869642232246903</v>
      </c>
      <c r="D16" s="6">
        <v>1.6344380128613389</v>
      </c>
      <c r="F16" s="47"/>
      <c r="G16" s="47"/>
      <c r="H16" s="47"/>
      <c r="I16" s="47"/>
      <c r="J16" s="47"/>
      <c r="K16" s="49"/>
      <c r="N16" s="16"/>
    </row>
    <row r="17" spans="1:14">
      <c r="A17" s="3">
        <v>3</v>
      </c>
      <c r="B17" s="6">
        <v>1.2947665867607094</v>
      </c>
      <c r="C17" s="6">
        <v>0.8779685586585817</v>
      </c>
      <c r="D17" s="6">
        <v>1.5993787560410144</v>
      </c>
      <c r="F17" s="47"/>
      <c r="G17" s="47"/>
      <c r="H17" s="47"/>
      <c r="I17" s="47"/>
      <c r="J17" s="47"/>
      <c r="K17" s="49"/>
      <c r="N17" s="16"/>
    </row>
    <row r="18" spans="1:14">
      <c r="A18" s="58">
        <v>4</v>
      </c>
      <c r="B18" s="6">
        <v>1.1289429885394053</v>
      </c>
      <c r="C18" s="6">
        <v>0.60128359476960824</v>
      </c>
      <c r="D18" s="6">
        <v>1.4871837547073996</v>
      </c>
      <c r="F18" s="47"/>
      <c r="G18" s="47"/>
      <c r="H18" s="47"/>
      <c r="I18" s="47"/>
      <c r="J18" s="47"/>
      <c r="K18" s="49"/>
      <c r="N18" s="16"/>
    </row>
    <row r="19" spans="1:14">
      <c r="A19" s="58">
        <v>5</v>
      </c>
      <c r="B19" s="6">
        <v>1.1490138969266761</v>
      </c>
      <c r="C19" s="6">
        <v>0.57653649290001496</v>
      </c>
      <c r="D19" s="6">
        <v>1.5430435287695499</v>
      </c>
      <c r="F19" s="47"/>
      <c r="G19" s="47"/>
      <c r="H19" s="47"/>
      <c r="I19" s="47"/>
      <c r="J19" s="47"/>
      <c r="K19" s="49"/>
      <c r="M19" s="11"/>
      <c r="N19" s="16"/>
    </row>
    <row r="20" spans="1:14">
      <c r="A20" s="58">
        <v>6</v>
      </c>
      <c r="B20" s="6">
        <v>1.0025014291813461</v>
      </c>
      <c r="C20" s="6">
        <v>0.57416070106990347</v>
      </c>
      <c r="D20" s="6">
        <v>1.3066862528555045</v>
      </c>
      <c r="F20" s="47"/>
      <c r="G20" s="47"/>
      <c r="H20" s="47"/>
      <c r="I20" s="47"/>
      <c r="J20" s="47"/>
      <c r="K20" s="49"/>
      <c r="L20" s="11"/>
      <c r="M20" s="11"/>
      <c r="N20" s="16"/>
    </row>
    <row r="21" spans="1:14">
      <c r="A21" s="3">
        <v>7</v>
      </c>
      <c r="B21" s="6">
        <v>1.1009224728171674</v>
      </c>
      <c r="C21" s="6">
        <v>0.75581411948089094</v>
      </c>
      <c r="D21" s="6">
        <v>1.3911366221508681</v>
      </c>
      <c r="F21" s="47"/>
      <c r="G21" s="47"/>
      <c r="H21" s="47"/>
      <c r="I21" s="47"/>
      <c r="J21" s="47"/>
      <c r="K21" s="49"/>
      <c r="L21" s="11"/>
      <c r="M21" s="11"/>
      <c r="N21" s="16"/>
    </row>
    <row r="22" spans="1:14">
      <c r="A22" s="58">
        <v>8</v>
      </c>
      <c r="B22" s="6">
        <v>1.0102778896361242</v>
      </c>
      <c r="C22" s="6">
        <v>0.63433961729442156</v>
      </c>
      <c r="D22" s="6">
        <v>1.3381775951152308</v>
      </c>
      <c r="L22" s="11"/>
      <c r="N22" s="16"/>
    </row>
    <row r="23" spans="1:14">
      <c r="A23" s="58">
        <v>9</v>
      </c>
      <c r="B23" s="6">
        <v>1.0421670269621375</v>
      </c>
      <c r="C23" s="6">
        <v>0.39110641297932514</v>
      </c>
      <c r="D23" s="6">
        <v>1.5215524967145067</v>
      </c>
      <c r="G23" s="8"/>
      <c r="H23" s="8"/>
      <c r="I23" s="8"/>
      <c r="J23" s="8"/>
      <c r="K23" s="8"/>
      <c r="N23" s="16"/>
    </row>
    <row r="24" spans="1:14">
      <c r="A24" s="59">
        <v>10</v>
      </c>
      <c r="B24" s="54">
        <v>1.2231235263491902</v>
      </c>
      <c r="C24" s="54">
        <v>0.64682098138983957</v>
      </c>
      <c r="D24" s="54">
        <v>1.6357705232425301</v>
      </c>
      <c r="G24" s="8"/>
      <c r="H24" s="8"/>
      <c r="I24" s="8"/>
      <c r="J24" s="8"/>
      <c r="K24" s="8"/>
      <c r="N24" s="16"/>
    </row>
    <row r="25" spans="1:14" ht="12.75" customHeight="1">
      <c r="A25" s="59">
        <v>11</v>
      </c>
      <c r="B25" s="54">
        <v>1.3370319066609238</v>
      </c>
      <c r="C25" s="54">
        <v>0.8589951862712164</v>
      </c>
      <c r="D25" s="54">
        <v>1.679564525117283</v>
      </c>
      <c r="G25" s="8"/>
      <c r="H25" s="8"/>
      <c r="I25" s="8"/>
      <c r="J25" s="8"/>
      <c r="K25" s="8"/>
      <c r="N25" s="16"/>
    </row>
    <row r="26" spans="1:14" ht="12.75" customHeight="1">
      <c r="A26" s="59">
        <v>12</v>
      </c>
      <c r="B26" s="54">
        <v>1.5626457049273281</v>
      </c>
      <c r="C26" s="54">
        <v>0.34626453047088557</v>
      </c>
      <c r="D26" s="54">
        <v>2.4240831899648088</v>
      </c>
      <c r="F26" s="18" t="s">
        <v>154</v>
      </c>
      <c r="G26" s="72"/>
      <c r="H26" s="72"/>
      <c r="I26" s="72"/>
      <c r="J26" s="72"/>
      <c r="K26" s="72"/>
      <c r="N26" s="16"/>
    </row>
    <row r="27" spans="1:14" ht="12.75" customHeight="1">
      <c r="A27" s="10" t="s">
        <v>63</v>
      </c>
      <c r="B27" s="63">
        <v>1.9581924379822597</v>
      </c>
      <c r="C27" s="54">
        <v>0.67231506160350119</v>
      </c>
      <c r="D27" s="63">
        <v>2.8597048202771083</v>
      </c>
      <c r="F27" s="265" t="s">
        <v>228</v>
      </c>
      <c r="G27" s="265"/>
      <c r="H27" s="265"/>
      <c r="I27" s="265"/>
      <c r="J27" s="265"/>
      <c r="K27" s="265"/>
      <c r="N27" s="16"/>
    </row>
    <row r="28" spans="1:14">
      <c r="A28" s="3">
        <v>2</v>
      </c>
      <c r="B28" s="63">
        <v>2.1086178978306029</v>
      </c>
      <c r="C28" s="54">
        <v>0.47832042332061064</v>
      </c>
      <c r="D28" s="63">
        <v>3.2488648893921992</v>
      </c>
      <c r="F28" s="265"/>
      <c r="G28" s="265"/>
      <c r="H28" s="265"/>
      <c r="I28" s="265"/>
      <c r="J28" s="265"/>
      <c r="K28" s="265"/>
      <c r="N28" s="16"/>
    </row>
    <row r="29" spans="1:14">
      <c r="A29" s="3">
        <v>3</v>
      </c>
      <c r="B29" s="63">
        <v>2.2423541688114224</v>
      </c>
      <c r="C29" s="54">
        <v>0.6375230432395329</v>
      </c>
      <c r="D29" s="63">
        <v>3.3676121753099411</v>
      </c>
      <c r="F29" s="266" t="s">
        <v>7</v>
      </c>
      <c r="G29" s="266"/>
      <c r="H29" s="266"/>
      <c r="I29" s="266"/>
      <c r="J29" s="266"/>
      <c r="K29" s="266"/>
      <c r="N29" s="16"/>
    </row>
    <row r="30" spans="1:14">
      <c r="A30" s="58">
        <v>4</v>
      </c>
      <c r="B30" s="6">
        <v>2.4385109856270657</v>
      </c>
      <c r="C30" s="6">
        <v>0.93805702889019682</v>
      </c>
      <c r="D30" s="6">
        <v>3.4985218173748214</v>
      </c>
      <c r="F30" s="76"/>
      <c r="G30" s="76"/>
      <c r="H30" s="76"/>
      <c r="I30" s="76"/>
      <c r="J30" s="76"/>
      <c r="K30" s="76"/>
      <c r="N30" s="16"/>
    </row>
    <row r="31" spans="1:14">
      <c r="A31" s="58">
        <v>5</v>
      </c>
      <c r="B31" s="6">
        <v>2.4614618754517172</v>
      </c>
      <c r="C31" s="6">
        <v>0.98899965068021456</v>
      </c>
      <c r="D31" s="6">
        <v>3.4995972970853542</v>
      </c>
      <c r="G31" s="16"/>
      <c r="M31" s="50"/>
      <c r="N31" s="50"/>
    </row>
    <row r="32" spans="1:14">
      <c r="A32" s="58">
        <v>6</v>
      </c>
      <c r="B32" s="6">
        <v>2.5300084601972177</v>
      </c>
      <c r="C32" s="6">
        <v>0.64162981132295571</v>
      </c>
      <c r="D32" s="6">
        <v>3.8598615971606289</v>
      </c>
      <c r="G32" s="16"/>
      <c r="L32" s="50"/>
      <c r="M32" s="50"/>
      <c r="N32" s="50"/>
    </row>
    <row r="33" spans="1:14">
      <c r="A33" s="3">
        <v>7</v>
      </c>
      <c r="B33" s="54">
        <v>2.6376644547437955</v>
      </c>
      <c r="C33" s="54">
        <v>0.78453168714026966</v>
      </c>
      <c r="D33" s="63">
        <v>3.9266490542126933</v>
      </c>
      <c r="G33" s="16"/>
      <c r="L33" s="50"/>
      <c r="M33" s="50"/>
      <c r="N33" s="50"/>
    </row>
    <row r="34" spans="1:14">
      <c r="A34" s="58">
        <v>8</v>
      </c>
      <c r="B34" s="55">
        <v>2.6965383563261525</v>
      </c>
      <c r="C34" s="54">
        <v>0.79921639042640824</v>
      </c>
      <c r="D34" s="63">
        <v>4.009640937827518</v>
      </c>
      <c r="G34" s="16"/>
      <c r="L34" s="50"/>
      <c r="M34" s="50"/>
      <c r="N34" s="50"/>
    </row>
    <row r="35" spans="1:14">
      <c r="A35" s="58">
        <v>9</v>
      </c>
      <c r="B35" s="55">
        <v>2.7652592736634958</v>
      </c>
      <c r="C35" s="54">
        <v>0.9400784618466862</v>
      </c>
      <c r="D35" s="6">
        <v>4.0390381430348112</v>
      </c>
      <c r="G35" s="17"/>
      <c r="L35" s="48"/>
      <c r="M35" s="51"/>
      <c r="N35" s="16"/>
    </row>
    <row r="36" spans="1:14">
      <c r="A36" s="59">
        <v>10</v>
      </c>
      <c r="B36" s="54">
        <v>2.6915861706608042</v>
      </c>
      <c r="C36" s="54">
        <v>0.88879292492349049</v>
      </c>
      <c r="D36" s="54">
        <v>3.9561359819905819</v>
      </c>
      <c r="G36" s="16"/>
      <c r="L36" s="51"/>
      <c r="N36" s="16"/>
    </row>
    <row r="37" spans="1:14">
      <c r="A37" s="59">
        <v>11</v>
      </c>
      <c r="B37" s="55">
        <v>2.6415326593605766</v>
      </c>
      <c r="C37" s="54">
        <v>0.74776742113310868</v>
      </c>
      <c r="D37" s="224">
        <v>3.9715796057103283</v>
      </c>
      <c r="G37" s="16"/>
      <c r="N37" s="17"/>
    </row>
    <row r="38" spans="1:14">
      <c r="A38" s="59">
        <v>12</v>
      </c>
      <c r="B38" s="55">
        <v>2.0602288523845105</v>
      </c>
      <c r="C38" s="54">
        <v>0.53320428077615944</v>
      </c>
      <c r="D38" s="55">
        <v>3.1254867977065448</v>
      </c>
      <c r="G38" s="16"/>
    </row>
    <row r="39" spans="1:14">
      <c r="A39" s="10" t="s">
        <v>161</v>
      </c>
      <c r="B39" s="55">
        <v>1.664627100922961</v>
      </c>
      <c r="C39" s="54">
        <v>-0.24732674346338454</v>
      </c>
      <c r="D39" s="224">
        <v>2.9500325003802619</v>
      </c>
      <c r="G39" s="16"/>
    </row>
    <row r="40" spans="1:14">
      <c r="A40" s="3">
        <v>2</v>
      </c>
      <c r="B40" s="55">
        <v>1.6893554400401416</v>
      </c>
      <c r="C40" s="54">
        <v>0.14565231140832705</v>
      </c>
      <c r="D40" s="224">
        <v>2.7163122270142948</v>
      </c>
    </row>
    <row r="41" spans="1:14">
      <c r="A41" s="3">
        <v>3</v>
      </c>
      <c r="B41" s="55">
        <v>1.7576129815179087</v>
      </c>
      <c r="C41" s="54">
        <v>0.14170092509906418</v>
      </c>
      <c r="D41" s="55">
        <v>2.834229136647215</v>
      </c>
      <c r="H41" s="7"/>
      <c r="I41" s="7"/>
      <c r="J41" s="7"/>
      <c r="K41" s="7"/>
    </row>
    <row r="42" spans="1:14">
      <c r="A42" s="58">
        <v>4</v>
      </c>
      <c r="B42" s="6">
        <v>1.8352093746733189</v>
      </c>
      <c r="C42" s="6">
        <v>2.2612505478591949E-2</v>
      </c>
      <c r="D42" s="6">
        <v>3.0499738987746383</v>
      </c>
      <c r="G42" s="20"/>
      <c r="I42" s="19"/>
    </row>
    <row r="43" spans="1:14">
      <c r="A43" s="58">
        <v>5</v>
      </c>
      <c r="B43" s="6">
        <v>1.8629931913679565</v>
      </c>
      <c r="C43" s="6">
        <v>-0.15235207579308296</v>
      </c>
      <c r="D43" s="6">
        <v>3.2210989372647658</v>
      </c>
    </row>
    <row r="44" spans="1:14">
      <c r="A44" s="58">
        <v>6</v>
      </c>
      <c r="B44" s="6">
        <v>1.920491512396616</v>
      </c>
      <c r="C44" s="6">
        <v>-5.9384417583385751E-2</v>
      </c>
      <c r="D44" s="6">
        <v>3.2524763806254242</v>
      </c>
    </row>
    <row r="45" spans="1:14">
      <c r="A45" s="3">
        <v>7</v>
      </c>
      <c r="B45" s="6">
        <v>2.3779100924808727</v>
      </c>
      <c r="C45" s="6">
        <v>-0.12228320946883198</v>
      </c>
      <c r="D45" s="6">
        <v>4.0685824702083373</v>
      </c>
    </row>
    <row r="46" spans="1:14">
      <c r="A46" s="58">
        <v>8</v>
      </c>
      <c r="B46" s="6">
        <v>2.5250216488030608</v>
      </c>
      <c r="C46" s="6">
        <v>-2.6252659399017553E-2</v>
      </c>
      <c r="D46" s="6">
        <v>4.2468833896507352</v>
      </c>
    </row>
    <row r="47" spans="1:14">
      <c r="A47" s="58">
        <v>9</v>
      </c>
      <c r="B47" s="6">
        <v>2.1044579168788768</v>
      </c>
      <c r="C47" s="6">
        <v>-7.8011307168102118E-2</v>
      </c>
      <c r="D47" s="6">
        <v>3.5759346092870015</v>
      </c>
    </row>
    <row r="48" spans="1:14">
      <c r="A48" s="59">
        <v>10</v>
      </c>
      <c r="B48" s="6">
        <v>2.2597979366162146</v>
      </c>
      <c r="C48" s="54">
        <v>-0.25172255183377734</v>
      </c>
      <c r="D48" s="6">
        <v>3.9632189768834092</v>
      </c>
    </row>
    <row r="49" spans="1:4">
      <c r="A49" s="59">
        <v>11</v>
      </c>
      <c r="B49" s="6">
        <v>2.4208346601137798</v>
      </c>
      <c r="C49" s="54">
        <v>-0.30512338869931321</v>
      </c>
      <c r="D49" s="6">
        <v>4.2743465045826934</v>
      </c>
    </row>
    <row r="50" spans="1:4">
      <c r="A50" s="59">
        <v>12</v>
      </c>
      <c r="B50" s="6">
        <v>2.6086840838299263</v>
      </c>
      <c r="C50" s="54">
        <v>0.31200982806456334</v>
      </c>
      <c r="D50" s="6">
        <v>4.1963376026488808</v>
      </c>
    </row>
    <row r="51" spans="1:4">
      <c r="A51" s="10" t="s">
        <v>189</v>
      </c>
      <c r="B51" s="6">
        <v>3.0383662531646705</v>
      </c>
      <c r="C51" s="54">
        <v>0.74463526581634021</v>
      </c>
      <c r="D51" s="6">
        <v>4.6240142105793636</v>
      </c>
    </row>
    <row r="52" spans="1:4">
      <c r="A52" s="3">
        <v>2</v>
      </c>
      <c r="B52" s="6">
        <v>2.9556844848217301</v>
      </c>
      <c r="C52" s="54">
        <v>0.46732223815293406</v>
      </c>
      <c r="D52" s="6">
        <v>4.6721850337343662</v>
      </c>
    </row>
    <row r="53" spans="1:4">
      <c r="A53" s="3">
        <v>3</v>
      </c>
      <c r="B53" s="6">
        <v>2.7661847961565789</v>
      </c>
      <c r="C53" s="54">
        <v>0.59905230676622345</v>
      </c>
      <c r="D53" s="6">
        <v>4.2651988627584236</v>
      </c>
    </row>
    <row r="54" spans="1:4">
      <c r="A54" s="58">
        <v>4</v>
      </c>
      <c r="B54" s="6">
        <v>2.5980589491213291</v>
      </c>
      <c r="C54" s="6">
        <v>0.26563719616656822</v>
      </c>
      <c r="D54" s="6">
        <v>4.2176372842841703</v>
      </c>
    </row>
    <row r="55" spans="1:4">
      <c r="A55" s="58">
        <v>5</v>
      </c>
      <c r="B55" s="6">
        <v>2.534955575507114</v>
      </c>
      <c r="C55" s="6">
        <v>0.28269553906052902</v>
      </c>
      <c r="D55" s="6">
        <v>4.0930829605307029</v>
      </c>
    </row>
    <row r="56" spans="1:4">
      <c r="A56" s="58">
        <v>6</v>
      </c>
      <c r="B56" s="6">
        <v>2.7148119486104072</v>
      </c>
      <c r="C56" s="6">
        <v>0.33505501378028324</v>
      </c>
      <c r="D56" s="6">
        <v>4.351652317868826</v>
      </c>
    </row>
    <row r="57" spans="1:4">
      <c r="A57" s="3">
        <v>7</v>
      </c>
      <c r="B57" s="6">
        <v>2.7558990124232796</v>
      </c>
      <c r="C57" s="6">
        <v>0.20398775624694832</v>
      </c>
      <c r="D57" s="6">
        <v>4.4817269783786085</v>
      </c>
    </row>
    <row r="58" spans="1:4">
      <c r="A58" s="58">
        <v>8</v>
      </c>
      <c r="B58" s="6">
        <v>2.7337239790513834</v>
      </c>
      <c r="C58" s="6">
        <v>0.1833479715227071</v>
      </c>
      <c r="D58" s="6">
        <v>4.4465827619589726</v>
      </c>
    </row>
    <row r="59" spans="1:4">
      <c r="A59" s="58">
        <v>9</v>
      </c>
      <c r="B59" s="6">
        <v>2.5689546398121488</v>
      </c>
      <c r="C59" s="6">
        <v>0.14472436136481193</v>
      </c>
      <c r="D59" s="6">
        <v>4.2196085162332198</v>
      </c>
    </row>
    <row r="60" spans="1:4">
      <c r="A60" s="59">
        <v>10</v>
      </c>
      <c r="B60" s="6">
        <v>2.6167445222308405</v>
      </c>
      <c r="C60" s="6">
        <v>0.52533220794968027</v>
      </c>
      <c r="D60" s="6">
        <v>4.0437847820760764</v>
      </c>
    </row>
    <row r="61" spans="1:4">
      <c r="A61" s="59">
        <v>11</v>
      </c>
      <c r="B61" s="6">
        <v>2.5190743976241103</v>
      </c>
      <c r="C61" s="6">
        <v>0.63452058452719839</v>
      </c>
      <c r="D61" s="6">
        <v>3.8030025593051686</v>
      </c>
    </row>
    <row r="62" spans="1:4">
      <c r="A62" s="59">
        <v>12</v>
      </c>
      <c r="B62" s="6">
        <v>2.5340329884360635</v>
      </c>
      <c r="C62" s="6">
        <v>0.74539486674669586</v>
      </c>
      <c r="D62" s="6">
        <v>3.7487138603961911</v>
      </c>
    </row>
    <row r="63" spans="1:4">
      <c r="B63" s="56"/>
    </row>
    <row r="65" spans="2:2">
      <c r="B65" s="57"/>
    </row>
  </sheetData>
  <mergeCells count="4">
    <mergeCell ref="F29:K29"/>
    <mergeCell ref="F7:K7"/>
    <mergeCell ref="F27:K28"/>
    <mergeCell ref="F4:K6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3"/>
  <sheetViews>
    <sheetView workbookViewId="0"/>
  </sheetViews>
  <sheetFormatPr defaultColWidth="9.140625" defaultRowHeight="12.75"/>
  <cols>
    <col min="1" max="1" width="9.140625" style="64"/>
    <col min="2" max="2" width="19.42578125" style="68" customWidth="1"/>
    <col min="3" max="3" width="18.140625" style="68" customWidth="1"/>
    <col min="4" max="4" width="16.7109375" style="68" customWidth="1"/>
    <col min="5" max="5" width="9.140625" style="64"/>
    <col min="6" max="6" width="9.5703125" style="64" bestFit="1" customWidth="1"/>
    <col min="7" max="12" width="9.140625" style="64"/>
    <col min="13" max="26" width="0" style="64" hidden="1" customWidth="1"/>
    <col min="27" max="16384" width="9.140625" style="64"/>
  </cols>
  <sheetData>
    <row r="1" spans="1:12" ht="39" customHeight="1">
      <c r="B1" s="65" t="s">
        <v>1</v>
      </c>
      <c r="C1" s="13" t="s">
        <v>141</v>
      </c>
      <c r="D1" s="12" t="s">
        <v>42</v>
      </c>
    </row>
    <row r="2" spans="1:12" ht="39" customHeight="1">
      <c r="B2" s="65" t="s">
        <v>4</v>
      </c>
      <c r="C2" s="65" t="s">
        <v>3</v>
      </c>
      <c r="D2" s="12" t="s">
        <v>43</v>
      </c>
    </row>
    <row r="3" spans="1:12">
      <c r="A3" s="66" t="s">
        <v>51</v>
      </c>
      <c r="B3" s="68">
        <v>-1.0384790319621473</v>
      </c>
      <c r="C3" s="68">
        <v>0.15476629732094072</v>
      </c>
      <c r="D3" s="62">
        <v>-13.956536984205414</v>
      </c>
      <c r="F3" s="268" t="s">
        <v>155</v>
      </c>
      <c r="G3" s="268"/>
      <c r="H3" s="268"/>
      <c r="I3" s="268"/>
      <c r="J3" s="268"/>
      <c r="K3" s="268"/>
    </row>
    <row r="4" spans="1:12" ht="12.75" customHeight="1">
      <c r="A4" s="3">
        <v>2</v>
      </c>
      <c r="B4" s="68">
        <v>-0.81221679976893513</v>
      </c>
      <c r="C4" s="68">
        <v>0.20975891144825454</v>
      </c>
      <c r="D4" s="62">
        <v>-17.074436913664925</v>
      </c>
      <c r="F4" s="268"/>
      <c r="G4" s="268"/>
      <c r="H4" s="268"/>
      <c r="I4" s="268"/>
      <c r="J4" s="268"/>
      <c r="K4" s="268"/>
    </row>
    <row r="5" spans="1:12" ht="12.75" customHeight="1">
      <c r="A5" s="58">
        <v>3</v>
      </c>
      <c r="B5" s="68">
        <v>-0.83998130587484598</v>
      </c>
      <c r="C5" s="68">
        <v>0.18835797167526813</v>
      </c>
      <c r="D5" s="54">
        <v>-12.728845075470419</v>
      </c>
      <c r="F5" s="265" t="s">
        <v>217</v>
      </c>
      <c r="G5" s="265"/>
      <c r="H5" s="265"/>
      <c r="I5" s="265"/>
      <c r="J5" s="265"/>
      <c r="K5" s="265"/>
    </row>
    <row r="6" spans="1:12">
      <c r="A6" s="58">
        <v>4</v>
      </c>
      <c r="B6" s="68">
        <v>0.39159186312239869</v>
      </c>
      <c r="C6" s="68">
        <v>0.29443936407809179</v>
      </c>
      <c r="D6" s="54">
        <v>-11.085314084403331</v>
      </c>
      <c r="F6" s="265"/>
      <c r="G6" s="265"/>
      <c r="H6" s="265"/>
      <c r="I6" s="265"/>
      <c r="J6" s="265"/>
      <c r="K6" s="265"/>
    </row>
    <row r="7" spans="1:12">
      <c r="A7" s="58">
        <v>5</v>
      </c>
      <c r="B7" s="68">
        <v>0.48598566898590412</v>
      </c>
      <c r="C7" s="68">
        <v>0.30961316909041692</v>
      </c>
      <c r="D7" s="54">
        <v>-9.6354307643262356</v>
      </c>
      <c r="F7" s="64" t="s">
        <v>0</v>
      </c>
      <c r="G7" s="70"/>
      <c r="H7" s="70"/>
      <c r="I7" s="70"/>
      <c r="J7" s="70"/>
      <c r="K7" s="70"/>
    </row>
    <row r="8" spans="1:12">
      <c r="A8" s="58">
        <v>6</v>
      </c>
      <c r="B8" s="68">
        <v>1.2102916973273619</v>
      </c>
      <c r="C8" s="68">
        <v>0.31155898589714237</v>
      </c>
      <c r="D8" s="54">
        <v>-9.7137769262644831</v>
      </c>
      <c r="K8" s="68"/>
    </row>
    <row r="9" spans="1:12">
      <c r="A9" s="64">
        <v>7</v>
      </c>
      <c r="B9" s="68">
        <v>0.18503859334662143</v>
      </c>
      <c r="C9" s="68">
        <v>-0.17396989633303717</v>
      </c>
      <c r="D9" s="54">
        <v>-10.777903442425952</v>
      </c>
      <c r="K9" s="68"/>
    </row>
    <row r="10" spans="1:12">
      <c r="A10" s="64">
        <v>8</v>
      </c>
      <c r="B10" s="68">
        <v>-9.3389576167501653E-2</v>
      </c>
      <c r="C10" s="68">
        <v>-0.21687138289508967</v>
      </c>
      <c r="D10" s="54">
        <v>-12.019598187906244</v>
      </c>
      <c r="K10" s="68"/>
    </row>
    <row r="11" spans="1:12">
      <c r="A11" s="64">
        <v>9</v>
      </c>
      <c r="B11" s="68">
        <v>0.80735789565279015</v>
      </c>
      <c r="C11" s="68">
        <v>-0.33884874060082781</v>
      </c>
      <c r="D11" s="54">
        <v>-15.036062340760347</v>
      </c>
      <c r="K11" s="68"/>
    </row>
    <row r="12" spans="1:12">
      <c r="A12" s="60">
        <v>10</v>
      </c>
      <c r="B12" s="68">
        <v>0.47928466411420712</v>
      </c>
      <c r="C12" s="68">
        <v>-0.36881361389669021</v>
      </c>
      <c r="D12" s="61">
        <v>-17.155281051363357</v>
      </c>
      <c r="K12" s="68"/>
    </row>
    <row r="13" spans="1:12">
      <c r="A13" s="60">
        <v>11</v>
      </c>
      <c r="B13" s="68">
        <v>8.8335175365214735E-2</v>
      </c>
      <c r="C13" s="68">
        <v>-0.38909131157708332</v>
      </c>
      <c r="D13" s="61">
        <v>-17.557546989853645</v>
      </c>
      <c r="E13" s="9"/>
      <c r="K13" s="68"/>
      <c r="L13" s="9"/>
    </row>
    <row r="14" spans="1:12">
      <c r="A14" s="60">
        <v>12</v>
      </c>
      <c r="B14" s="68">
        <v>-0.7129260710216424</v>
      </c>
      <c r="C14" s="68">
        <v>-0.36993618494884917</v>
      </c>
      <c r="D14" s="61">
        <v>-15.07072314871758</v>
      </c>
      <c r="E14" s="9"/>
      <c r="K14" s="68"/>
      <c r="L14" s="9"/>
    </row>
    <row r="15" spans="1:12">
      <c r="A15" s="10" t="s">
        <v>55</v>
      </c>
      <c r="B15" s="68">
        <v>-6.2075077084935204E-2</v>
      </c>
      <c r="C15" s="68">
        <v>0.80228023884940658</v>
      </c>
      <c r="D15" s="54">
        <v>-10.999496965894096</v>
      </c>
      <c r="K15" s="68"/>
    </row>
    <row r="16" spans="1:12">
      <c r="A16" s="3">
        <v>2</v>
      </c>
      <c r="B16" s="68">
        <v>-0.31997464421135713</v>
      </c>
      <c r="C16" s="68">
        <v>0.73769414018360902</v>
      </c>
      <c r="D16" s="54">
        <v>-11.091654331730538</v>
      </c>
      <c r="K16" s="68"/>
    </row>
    <row r="17" spans="1:12">
      <c r="A17" s="3">
        <v>3</v>
      </c>
      <c r="B17" s="68">
        <v>-0.76174115111683627</v>
      </c>
      <c r="C17" s="68">
        <v>0.66104811249680928</v>
      </c>
      <c r="D17" s="54">
        <v>-15.227844536243751</v>
      </c>
      <c r="K17" s="68"/>
    </row>
    <row r="18" spans="1:12">
      <c r="A18" s="58">
        <v>4</v>
      </c>
      <c r="B18" s="68">
        <v>-3.1772132141199005E-2</v>
      </c>
      <c r="C18" s="68">
        <v>0.84750196887739548</v>
      </c>
      <c r="D18" s="54">
        <v>-13.906105568801831</v>
      </c>
      <c r="K18" s="68"/>
    </row>
    <row r="19" spans="1:12">
      <c r="A19" s="58">
        <v>5</v>
      </c>
      <c r="B19" s="68">
        <v>-1.0518510036775603</v>
      </c>
      <c r="C19" s="68">
        <v>-0.15714880793303854</v>
      </c>
      <c r="D19" s="54">
        <v>-12.985053186848782</v>
      </c>
      <c r="K19" s="68"/>
    </row>
    <row r="20" spans="1:12">
      <c r="A20" s="58">
        <v>6</v>
      </c>
      <c r="B20" s="68">
        <v>-1.3977453124817294</v>
      </c>
      <c r="C20" s="68">
        <v>-0.17753589716460461</v>
      </c>
      <c r="D20" s="54">
        <v>-10.166409187265158</v>
      </c>
      <c r="K20" s="68"/>
    </row>
    <row r="21" spans="1:12">
      <c r="A21" s="3">
        <v>7</v>
      </c>
      <c r="B21" s="68">
        <v>0.19684068200864924</v>
      </c>
      <c r="C21" s="68">
        <v>-0.15859659930191894</v>
      </c>
      <c r="D21" s="54">
        <v>-10.518097082972977</v>
      </c>
      <c r="K21" s="68"/>
    </row>
    <row r="22" spans="1:12">
      <c r="A22" s="58">
        <v>8</v>
      </c>
      <c r="B22" s="68">
        <v>0.55570296087422977</v>
      </c>
      <c r="C22" s="68">
        <v>-0.11684410091162833</v>
      </c>
      <c r="D22" s="54">
        <v>-10.729264168587349</v>
      </c>
    </row>
    <row r="23" spans="1:12">
      <c r="A23" s="58">
        <v>9</v>
      </c>
      <c r="B23" s="68">
        <v>-0.13187351257518698</v>
      </c>
      <c r="C23" s="68">
        <v>-0.13275448188083683</v>
      </c>
      <c r="D23" s="54">
        <v>-7.2779900362186734</v>
      </c>
    </row>
    <row r="24" spans="1:12">
      <c r="A24" s="60">
        <v>10</v>
      </c>
      <c r="B24" s="68">
        <v>3.8294434668385446E-2</v>
      </c>
      <c r="C24" s="68">
        <v>-0.10232849429228086</v>
      </c>
      <c r="D24" s="68">
        <v>-3.233835127674245</v>
      </c>
    </row>
    <row r="25" spans="1:12" ht="12.75" customHeight="1">
      <c r="A25" s="60">
        <v>11</v>
      </c>
      <c r="B25" s="68">
        <v>2.220402703594694</v>
      </c>
      <c r="C25" s="68">
        <v>-0.12455210374417991</v>
      </c>
      <c r="D25" s="68">
        <v>-0.32474562429071208</v>
      </c>
    </row>
    <row r="26" spans="1:12">
      <c r="A26" s="60">
        <v>12</v>
      </c>
      <c r="B26" s="68">
        <v>3.1120061351011277</v>
      </c>
      <c r="C26" s="68">
        <v>-0.11644150505660811</v>
      </c>
      <c r="D26" s="68">
        <v>4.289900000000002</v>
      </c>
      <c r="F26" s="67" t="s">
        <v>156</v>
      </c>
      <c r="G26" s="69"/>
      <c r="H26" s="69"/>
    </row>
    <row r="27" spans="1:12" ht="12.75" customHeight="1">
      <c r="A27" s="10" t="s">
        <v>63</v>
      </c>
      <c r="B27" s="68">
        <v>2.8365828726010935</v>
      </c>
      <c r="C27" s="68">
        <v>-0.23064915101135286</v>
      </c>
      <c r="D27" s="68">
        <v>11.570273677040731</v>
      </c>
      <c r="F27" s="265" t="s">
        <v>229</v>
      </c>
      <c r="G27" s="265"/>
      <c r="H27" s="265"/>
      <c r="I27" s="265"/>
      <c r="J27" s="265"/>
      <c r="K27" s="265"/>
    </row>
    <row r="28" spans="1:12" ht="12.75" customHeight="1">
      <c r="A28" s="3">
        <v>2</v>
      </c>
      <c r="B28" s="68">
        <v>3.5760632125940028</v>
      </c>
      <c r="C28" s="68">
        <v>-0.67204740142418062</v>
      </c>
      <c r="D28" s="68">
        <v>16.913641895645661</v>
      </c>
      <c r="F28" s="265"/>
      <c r="G28" s="265"/>
      <c r="H28" s="265"/>
      <c r="I28" s="265"/>
      <c r="J28" s="265"/>
      <c r="K28" s="265"/>
    </row>
    <row r="29" spans="1:12" ht="12.75" customHeight="1">
      <c r="A29" s="3">
        <v>3</v>
      </c>
      <c r="B29" s="68">
        <v>3.7545304269967721</v>
      </c>
      <c r="C29" s="68">
        <v>-0.59764821729840767</v>
      </c>
      <c r="D29" s="68">
        <v>16.828621332394846</v>
      </c>
      <c r="F29" s="64" t="s">
        <v>7</v>
      </c>
      <c r="G29" s="52"/>
      <c r="H29" s="52"/>
      <c r="I29" s="52"/>
      <c r="J29" s="52"/>
      <c r="K29" s="52"/>
    </row>
    <row r="30" spans="1:12">
      <c r="A30" s="58">
        <v>4</v>
      </c>
      <c r="B30" s="68">
        <v>2.0469475792815812</v>
      </c>
      <c r="C30" s="68">
        <v>-0.76140107401253543</v>
      </c>
      <c r="D30" s="54">
        <v>12.761368105992243</v>
      </c>
      <c r="G30" s="52"/>
      <c r="H30" s="52"/>
      <c r="I30" s="52"/>
      <c r="J30" s="52"/>
      <c r="K30" s="52"/>
    </row>
    <row r="31" spans="1:12">
      <c r="A31" s="58">
        <v>5</v>
      </c>
      <c r="B31" s="68">
        <v>3.1701461292769979</v>
      </c>
      <c r="C31" s="68">
        <v>0.18431214652774308</v>
      </c>
      <c r="D31" s="54">
        <v>7.8977550856332179</v>
      </c>
    </row>
    <row r="32" spans="1:12">
      <c r="A32" s="58">
        <v>6</v>
      </c>
      <c r="B32" s="68">
        <v>3.6070753666313662</v>
      </c>
      <c r="C32" s="68">
        <v>0.20956318011138286</v>
      </c>
      <c r="D32" s="54">
        <v>1.7011892187927868</v>
      </c>
      <c r="L32" s="64" t="s">
        <v>61</v>
      </c>
    </row>
    <row r="33" spans="1:4">
      <c r="A33" s="3">
        <v>7</v>
      </c>
      <c r="B33" s="68">
        <v>3.9146035299227386</v>
      </c>
      <c r="C33" s="68">
        <v>0.22081063518089028</v>
      </c>
      <c r="D33" s="68">
        <v>-9.6978168133454723E-2</v>
      </c>
    </row>
    <row r="34" spans="1:4">
      <c r="A34" s="58">
        <v>8</v>
      </c>
      <c r="B34" s="68">
        <v>3.8379037339439401</v>
      </c>
      <c r="C34" s="68">
        <v>0.21964157020486486</v>
      </c>
      <c r="D34" s="68">
        <v>2.0843675933636563</v>
      </c>
    </row>
    <row r="35" spans="1:4">
      <c r="A35" s="58">
        <v>9</v>
      </c>
      <c r="B35" s="68">
        <v>3.8802330543780377</v>
      </c>
      <c r="C35" s="68">
        <v>0.29664339887169877</v>
      </c>
      <c r="D35" s="68">
        <v>3.0204467453320394</v>
      </c>
    </row>
    <row r="36" spans="1:4">
      <c r="A36" s="59">
        <v>10</v>
      </c>
      <c r="B36" s="68">
        <v>5.1392931318052666</v>
      </c>
      <c r="C36" s="68">
        <v>0.27477322349944711</v>
      </c>
      <c r="D36" s="68">
        <v>2.5496671456669784</v>
      </c>
    </row>
    <row r="37" spans="1:4">
      <c r="A37" s="59">
        <v>11</v>
      </c>
      <c r="B37" s="68">
        <v>3.929215265101035</v>
      </c>
      <c r="C37" s="68">
        <v>0.31534031980469113</v>
      </c>
      <c r="D37" s="68">
        <v>3.718903338709123</v>
      </c>
    </row>
    <row r="38" spans="1:4">
      <c r="A38" s="59">
        <v>12</v>
      </c>
      <c r="B38" s="68">
        <v>4.0105551501435466</v>
      </c>
      <c r="C38" s="68">
        <v>0.29354486242800792</v>
      </c>
      <c r="D38" s="68">
        <v>1.3962042345423642</v>
      </c>
    </row>
    <row r="39" spans="1:4">
      <c r="A39" s="10" t="s">
        <v>161</v>
      </c>
      <c r="B39" s="68">
        <v>3.8195629431966407</v>
      </c>
      <c r="C39" s="68">
        <v>1.2462681990832669</v>
      </c>
      <c r="D39" s="68">
        <v>-1.1393674466773085</v>
      </c>
    </row>
    <row r="40" spans="1:4">
      <c r="A40" s="3">
        <v>2</v>
      </c>
      <c r="B40" s="68">
        <v>1.9956119501370064</v>
      </c>
      <c r="C40" s="68">
        <v>1.5742578979712318</v>
      </c>
      <c r="D40" s="68">
        <v>-1.7505372102186723</v>
      </c>
    </row>
    <row r="41" spans="1:4">
      <c r="A41" s="3">
        <v>3</v>
      </c>
      <c r="B41" s="68">
        <v>1.6519453030887719</v>
      </c>
      <c r="C41" s="68">
        <v>1.5151014131041585</v>
      </c>
      <c r="D41" s="68">
        <v>-2.0112480168757219</v>
      </c>
    </row>
    <row r="42" spans="1:4">
      <c r="A42" s="58">
        <v>4</v>
      </c>
      <c r="B42" s="68">
        <v>2.2165777916117086</v>
      </c>
      <c r="C42" s="68">
        <v>1.4845170887429537</v>
      </c>
      <c r="D42" s="54">
        <v>-0.36880266012956353</v>
      </c>
    </row>
    <row r="43" spans="1:4">
      <c r="A43" s="58">
        <v>5</v>
      </c>
      <c r="B43" s="68">
        <v>2.4937027926685245</v>
      </c>
      <c r="C43" s="68">
        <v>1.5742077878355021</v>
      </c>
      <c r="D43" s="54">
        <v>4.9143275979372847</v>
      </c>
    </row>
    <row r="44" spans="1:4">
      <c r="A44" s="58">
        <v>6</v>
      </c>
      <c r="B44" s="68">
        <v>2.6717959518754846</v>
      </c>
      <c r="C44" s="68">
        <v>2.2498795320347931</v>
      </c>
      <c r="D44" s="54">
        <v>10.562234212560618</v>
      </c>
    </row>
    <row r="45" spans="1:4">
      <c r="A45" s="3">
        <v>7</v>
      </c>
      <c r="B45" s="68">
        <v>0.56868615968184488</v>
      </c>
      <c r="C45" s="68">
        <v>2.2818856761280815</v>
      </c>
      <c r="D45" s="54">
        <v>12.768480495385436</v>
      </c>
    </row>
    <row r="46" spans="1:4">
      <c r="A46" s="58">
        <v>8</v>
      </c>
      <c r="B46" s="68">
        <v>0.88164333319770805</v>
      </c>
      <c r="C46" s="68">
        <v>2.4557917214347524</v>
      </c>
      <c r="D46" s="54">
        <v>12.526755628465969</v>
      </c>
    </row>
    <row r="47" spans="1:4">
      <c r="A47" s="58">
        <v>9</v>
      </c>
      <c r="B47" s="68">
        <v>1.7201355320078688</v>
      </c>
      <c r="C47" s="68">
        <v>1.6658371494819857</v>
      </c>
      <c r="D47" s="54">
        <v>11.795380106080078</v>
      </c>
    </row>
    <row r="48" spans="1:4">
      <c r="A48" s="59">
        <v>10</v>
      </c>
      <c r="B48" s="68">
        <v>0.8680128424263911</v>
      </c>
      <c r="C48" s="68">
        <v>1.5625919998717874</v>
      </c>
      <c r="D48" s="61">
        <v>12.214970204784059</v>
      </c>
    </row>
    <row r="49" spans="1:4">
      <c r="A49" s="59">
        <v>11</v>
      </c>
      <c r="B49" s="68">
        <v>-6.8490217496212702E-2</v>
      </c>
      <c r="C49" s="68">
        <v>1.7307247573658646</v>
      </c>
      <c r="D49" s="61">
        <v>10.084548304997853</v>
      </c>
    </row>
    <row r="50" spans="1:4">
      <c r="A50" s="59">
        <v>12</v>
      </c>
      <c r="B50" s="68">
        <v>0.26403399487363954</v>
      </c>
      <c r="C50" s="68">
        <v>1.7684535758863751</v>
      </c>
      <c r="D50" s="61">
        <v>6.1401120069203952</v>
      </c>
    </row>
    <row r="51" spans="1:4">
      <c r="A51" s="10" t="s">
        <v>189</v>
      </c>
      <c r="B51" s="68">
        <v>0.65913685777848174</v>
      </c>
      <c r="C51" s="68">
        <v>2.8366351889120622</v>
      </c>
      <c r="D51" s="61">
        <v>1.6655612896618877</v>
      </c>
    </row>
    <row r="52" spans="1:4">
      <c r="A52" s="3">
        <v>2</v>
      </c>
      <c r="B52" s="68">
        <v>1.849794452400523</v>
      </c>
      <c r="C52" s="68">
        <v>3.6303228912655472</v>
      </c>
      <c r="D52" s="61">
        <v>0.12394412828493628</v>
      </c>
    </row>
    <row r="53" spans="1:4">
      <c r="A53" s="3">
        <v>3</v>
      </c>
      <c r="B53" s="68">
        <v>2.5107484255518342</v>
      </c>
      <c r="C53" s="68">
        <v>4.5136712671191903</v>
      </c>
      <c r="D53" s="61">
        <v>2.0171179393688954</v>
      </c>
    </row>
    <row r="54" spans="1:4">
      <c r="A54" s="58">
        <v>4</v>
      </c>
      <c r="B54" s="68">
        <v>1.5812550138184944</v>
      </c>
      <c r="C54" s="68">
        <v>4.5716735314780044</v>
      </c>
      <c r="D54" s="54">
        <v>4.6784324630775309</v>
      </c>
    </row>
    <row r="55" spans="1:4">
      <c r="A55" s="58">
        <v>5</v>
      </c>
      <c r="B55" s="68">
        <v>2.685624920876295</v>
      </c>
      <c r="C55" s="68">
        <v>4.7171818265788312</v>
      </c>
      <c r="D55" s="54">
        <v>3.1997576812125228</v>
      </c>
    </row>
    <row r="56" spans="1:4">
      <c r="A56" s="58">
        <v>6</v>
      </c>
      <c r="B56" s="68">
        <v>2.3839980147348561</v>
      </c>
      <c r="C56" s="68">
        <v>4.1538346021602113</v>
      </c>
      <c r="D56" s="54">
        <v>-0.26123828551720685</v>
      </c>
    </row>
    <row r="57" spans="1:4">
      <c r="A57" s="3">
        <v>7</v>
      </c>
      <c r="B57" s="68">
        <v>3.1001799987612433</v>
      </c>
      <c r="C57" s="68">
        <v>4.1397446162105389</v>
      </c>
      <c r="D57" s="54">
        <v>-1.3966659293803252</v>
      </c>
    </row>
    <row r="58" spans="1:4">
      <c r="A58" s="58">
        <v>8</v>
      </c>
      <c r="B58" s="68">
        <v>3.3551132698250052</v>
      </c>
      <c r="C58" s="68">
        <v>3.9714171510899954</v>
      </c>
      <c r="D58" s="54">
        <v>-1.897311327348139</v>
      </c>
    </row>
    <row r="59" spans="1:4">
      <c r="A59" s="58">
        <v>9</v>
      </c>
      <c r="B59" s="68">
        <v>2.3120085116042022</v>
      </c>
      <c r="C59" s="68">
        <v>4.8905175101413789</v>
      </c>
      <c r="D59" s="54">
        <v>-3.0058392853426485</v>
      </c>
    </row>
    <row r="60" spans="1:4">
      <c r="A60" s="59">
        <v>10</v>
      </c>
      <c r="B60" s="68">
        <v>2.5524569910577499</v>
      </c>
      <c r="C60" s="68">
        <v>5.0245009349567438</v>
      </c>
      <c r="D60" s="54">
        <v>-4.0313004106318884</v>
      </c>
    </row>
    <row r="61" spans="1:4">
      <c r="A61" s="59">
        <v>11</v>
      </c>
      <c r="B61" s="68">
        <v>4.0947118464730314</v>
      </c>
      <c r="C61" s="68">
        <v>5.3167125163002593</v>
      </c>
      <c r="D61" s="54">
        <v>-4.2440023037285997</v>
      </c>
    </row>
    <row r="62" spans="1:4">
      <c r="A62" s="59">
        <v>12</v>
      </c>
      <c r="B62" s="68">
        <v>3.7847828140121553</v>
      </c>
      <c r="C62" s="68">
        <v>5.4843182291983039</v>
      </c>
      <c r="D62" s="54">
        <v>-1.120873783509857</v>
      </c>
    </row>
    <row r="63" spans="1:4">
      <c r="A63" s="10"/>
    </row>
  </sheetData>
  <mergeCells count="3">
    <mergeCell ref="F3:K4"/>
    <mergeCell ref="F27:K28"/>
    <mergeCell ref="F5:K6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3"/>
  <sheetViews>
    <sheetView zoomScaleNormal="100" workbookViewId="0"/>
  </sheetViews>
  <sheetFormatPr defaultColWidth="9.140625" defaultRowHeight="12.75"/>
  <cols>
    <col min="1" max="1" width="9.140625" style="113"/>
    <col min="2" max="2" width="15.7109375" style="113" customWidth="1"/>
    <col min="3" max="4" width="17.5703125" style="113" customWidth="1"/>
    <col min="5" max="5" width="13.5703125" style="113" customWidth="1"/>
    <col min="6" max="11" width="9.140625" style="113"/>
    <col min="12" max="12" width="9.140625" style="113" customWidth="1"/>
    <col min="13" max="13" width="9.140625" style="113"/>
    <col min="14" max="26" width="0" style="113" hidden="1" customWidth="1"/>
    <col min="27" max="16384" width="9.140625" style="113"/>
  </cols>
  <sheetData>
    <row r="1" spans="1:19" ht="38.25">
      <c r="A1" s="111"/>
      <c r="B1" s="112" t="s">
        <v>207</v>
      </c>
      <c r="C1" s="112" t="s">
        <v>239</v>
      </c>
      <c r="D1" s="112" t="s">
        <v>240</v>
      </c>
      <c r="E1" s="112" t="s">
        <v>241</v>
      </c>
      <c r="F1" s="112"/>
      <c r="G1" s="112"/>
      <c r="H1" s="112"/>
      <c r="N1" s="112"/>
      <c r="O1" s="112"/>
      <c r="P1" s="112"/>
      <c r="Q1" s="112"/>
      <c r="R1" s="112"/>
      <c r="S1" s="112"/>
    </row>
    <row r="2" spans="1:19" ht="38.25">
      <c r="A2" s="114"/>
      <c r="B2" s="112" t="s">
        <v>208</v>
      </c>
      <c r="C2" s="112" t="s">
        <v>107</v>
      </c>
      <c r="D2" s="112" t="s">
        <v>209</v>
      </c>
      <c r="E2" s="112" t="s">
        <v>106</v>
      </c>
      <c r="G2" s="115"/>
      <c r="H2" s="116"/>
      <c r="I2" s="117"/>
      <c r="N2" s="112"/>
      <c r="O2" s="112"/>
      <c r="P2" s="112"/>
      <c r="Q2" s="112"/>
      <c r="R2" s="112"/>
      <c r="S2" s="112"/>
    </row>
    <row r="3" spans="1:19">
      <c r="A3" s="114" t="s">
        <v>69</v>
      </c>
      <c r="B3" s="120">
        <v>3.6108324974924813</v>
      </c>
      <c r="C3" s="120">
        <v>1.9000000000000057</v>
      </c>
      <c r="D3" s="120">
        <v>4.2999999999999972</v>
      </c>
      <c r="E3" s="120">
        <v>2.2862823061630309</v>
      </c>
      <c r="F3" s="120"/>
      <c r="G3" s="121" t="s">
        <v>164</v>
      </c>
      <c r="I3" s="122"/>
      <c r="J3" s="123"/>
      <c r="K3" s="123"/>
      <c r="N3" s="119"/>
      <c r="O3" s="119"/>
      <c r="P3" s="119"/>
      <c r="Q3" s="119"/>
      <c r="R3" s="119"/>
      <c r="S3" s="119"/>
    </row>
    <row r="4" spans="1:19" ht="12.75" customHeight="1">
      <c r="A4" s="114" t="s">
        <v>23</v>
      </c>
      <c r="B4" s="120">
        <v>3.7773359840954441</v>
      </c>
      <c r="C4" s="120">
        <v>2.2999999999999972</v>
      </c>
      <c r="D4" s="120">
        <v>4.9000000000000057</v>
      </c>
      <c r="E4" s="120">
        <v>3.6310107948969375</v>
      </c>
      <c r="F4" s="120"/>
      <c r="G4" s="269" t="s">
        <v>218</v>
      </c>
      <c r="H4" s="269"/>
      <c r="I4" s="269"/>
      <c r="J4" s="269"/>
      <c r="K4" s="269"/>
      <c r="L4" s="269"/>
      <c r="N4" s="119"/>
      <c r="O4" s="119"/>
      <c r="P4" s="119"/>
      <c r="Q4" s="119"/>
      <c r="R4" s="119"/>
      <c r="S4" s="119"/>
    </row>
    <row r="5" spans="1:19" ht="12.75" customHeight="1">
      <c r="A5" s="114" t="s">
        <v>21</v>
      </c>
      <c r="B5" s="120">
        <v>4.2406311637080734</v>
      </c>
      <c r="C5" s="120">
        <v>3.9000000000000057</v>
      </c>
      <c r="D5" s="120">
        <v>6</v>
      </c>
      <c r="E5" s="120">
        <v>6.818181818181813</v>
      </c>
      <c r="F5" s="120"/>
      <c r="G5" s="269"/>
      <c r="H5" s="269"/>
      <c r="I5" s="269"/>
      <c r="J5" s="269"/>
      <c r="K5" s="269"/>
      <c r="L5" s="269"/>
      <c r="N5" s="119"/>
      <c r="O5" s="119"/>
      <c r="P5" s="119"/>
      <c r="Q5" s="119"/>
      <c r="R5" s="119"/>
      <c r="S5" s="119"/>
    </row>
    <row r="6" spans="1:19">
      <c r="A6" s="126" t="s">
        <v>22</v>
      </c>
      <c r="B6" s="120">
        <v>4.5009784735812133</v>
      </c>
      <c r="C6" s="120">
        <v>4.2999999999999972</v>
      </c>
      <c r="D6" s="120">
        <v>6.7999999999999972</v>
      </c>
      <c r="E6" s="120">
        <v>7.7745383867832771</v>
      </c>
      <c r="F6" s="120"/>
      <c r="G6" s="120" t="s">
        <v>0</v>
      </c>
      <c r="H6" s="124"/>
      <c r="I6" s="124"/>
      <c r="J6" s="124"/>
      <c r="K6" s="124"/>
      <c r="L6" s="124"/>
      <c r="N6" s="119"/>
      <c r="O6" s="119"/>
      <c r="P6" s="119"/>
      <c r="Q6" s="119"/>
      <c r="R6" s="119"/>
      <c r="S6" s="119"/>
    </row>
    <row r="7" spans="1:19">
      <c r="A7" s="114" t="s">
        <v>54</v>
      </c>
      <c r="B7" s="120">
        <v>4.6466602129719377</v>
      </c>
      <c r="C7" s="120">
        <v>6.4000000000000057</v>
      </c>
      <c r="D7" s="120">
        <v>8.9000000000000057</v>
      </c>
      <c r="E7" s="120">
        <v>7.3863636363636402</v>
      </c>
      <c r="F7" s="120"/>
      <c r="H7" s="120"/>
      <c r="I7" s="125"/>
      <c r="N7" s="119"/>
      <c r="O7" s="119"/>
      <c r="P7" s="119"/>
      <c r="Q7" s="119"/>
      <c r="R7" s="119"/>
      <c r="S7" s="119"/>
    </row>
    <row r="8" spans="1:19">
      <c r="A8" s="114" t="s">
        <v>23</v>
      </c>
      <c r="B8" s="120">
        <v>5.651340996168571</v>
      </c>
      <c r="C8" s="120">
        <v>10.200000000000003</v>
      </c>
      <c r="D8" s="120">
        <v>10.299999999999997</v>
      </c>
      <c r="E8" s="120">
        <v>7.7705827937095222</v>
      </c>
      <c r="F8" s="120"/>
      <c r="G8" s="120"/>
      <c r="H8" s="120"/>
      <c r="I8" s="125"/>
      <c r="N8" s="119"/>
      <c r="O8" s="119"/>
      <c r="P8" s="119"/>
      <c r="Q8" s="119"/>
      <c r="R8" s="119"/>
      <c r="S8" s="119"/>
    </row>
    <row r="9" spans="1:19">
      <c r="A9" s="114" t="s">
        <v>21</v>
      </c>
      <c r="B9" s="120">
        <v>7.0955534531693445</v>
      </c>
      <c r="C9" s="120">
        <v>12</v>
      </c>
      <c r="D9" s="120">
        <v>12.299999999999997</v>
      </c>
      <c r="E9" s="120">
        <v>7.123534715960318</v>
      </c>
      <c r="F9" s="120"/>
      <c r="G9" s="120"/>
      <c r="H9" s="120"/>
      <c r="I9" s="125"/>
      <c r="N9" s="119"/>
      <c r="O9" s="119"/>
      <c r="P9" s="119"/>
      <c r="Q9" s="119"/>
      <c r="R9" s="119"/>
      <c r="S9" s="119"/>
    </row>
    <row r="10" spans="1:19">
      <c r="A10" s="126" t="s">
        <v>22</v>
      </c>
      <c r="B10" s="120">
        <v>10.955056179775283</v>
      </c>
      <c r="C10" s="120">
        <v>15.400000000000006</v>
      </c>
      <c r="D10" s="120">
        <v>14.599999999999994</v>
      </c>
      <c r="E10" s="120">
        <v>7.4955908289241648</v>
      </c>
      <c r="F10" s="120"/>
      <c r="G10" s="120"/>
      <c r="H10" s="120"/>
      <c r="I10" s="125"/>
      <c r="N10" s="119"/>
      <c r="O10" s="119"/>
      <c r="P10" s="119"/>
      <c r="Q10" s="119"/>
      <c r="R10" s="119"/>
      <c r="S10" s="119"/>
    </row>
    <row r="11" spans="1:19">
      <c r="A11" s="114" t="s">
        <v>64</v>
      </c>
      <c r="B11" s="120">
        <v>12.950971322849213</v>
      </c>
      <c r="C11" s="130">
        <v>14.900000000000006</v>
      </c>
      <c r="D11" s="120">
        <v>17.200000000000003</v>
      </c>
      <c r="E11" s="120">
        <v>6.6094420600858399</v>
      </c>
      <c r="F11" s="120"/>
      <c r="G11" s="120"/>
      <c r="H11" s="120"/>
      <c r="I11" s="125"/>
      <c r="N11" s="119"/>
      <c r="O11" s="119"/>
      <c r="P11" s="119"/>
      <c r="Q11" s="119"/>
      <c r="R11" s="119"/>
      <c r="S11" s="119"/>
    </row>
    <row r="12" spans="1:19">
      <c r="A12" s="114" t="s">
        <v>23</v>
      </c>
      <c r="B12" s="120">
        <v>13.417951042611051</v>
      </c>
      <c r="C12" s="120">
        <v>13.099999999999994</v>
      </c>
      <c r="D12" s="120">
        <v>18.700000000000003</v>
      </c>
      <c r="E12" s="120">
        <v>7.4074074074073906</v>
      </c>
      <c r="F12" s="120"/>
      <c r="G12" s="120"/>
      <c r="H12" s="120"/>
      <c r="I12" s="125"/>
      <c r="N12" s="119"/>
      <c r="O12" s="119"/>
      <c r="P12" s="119"/>
      <c r="Q12" s="119"/>
      <c r="R12" s="119"/>
      <c r="S12" s="119"/>
    </row>
    <row r="13" spans="1:19">
      <c r="A13" s="114" t="s">
        <v>21</v>
      </c>
      <c r="B13" s="120">
        <v>12.455830388692576</v>
      </c>
      <c r="C13" s="120">
        <v>12.799999999999997</v>
      </c>
      <c r="D13" s="120">
        <v>15.799999999999997</v>
      </c>
      <c r="E13" s="120">
        <v>9.6800656275635646</v>
      </c>
      <c r="F13" s="120"/>
      <c r="G13" s="120"/>
      <c r="H13" s="120"/>
      <c r="I13" s="125"/>
      <c r="N13" s="119"/>
      <c r="O13" s="119"/>
      <c r="P13" s="119"/>
      <c r="Q13" s="119"/>
      <c r="R13" s="119"/>
      <c r="S13" s="119"/>
    </row>
    <row r="14" spans="1:19">
      <c r="A14" s="126" t="s">
        <v>22</v>
      </c>
      <c r="B14" s="120">
        <v>8.438818565400851</v>
      </c>
      <c r="C14" s="120">
        <v>10.299999999999997</v>
      </c>
      <c r="D14" s="120">
        <v>12</v>
      </c>
      <c r="E14" s="120">
        <v>10.386473429951693</v>
      </c>
      <c r="F14" s="120"/>
      <c r="G14" s="120"/>
      <c r="H14" s="120"/>
      <c r="I14" s="125"/>
      <c r="N14" s="119"/>
      <c r="O14" s="119"/>
      <c r="P14" s="119"/>
      <c r="Q14" s="119"/>
      <c r="R14" s="119"/>
      <c r="S14" s="119"/>
    </row>
    <row r="15" spans="1:19">
      <c r="A15" s="114" t="s">
        <v>160</v>
      </c>
      <c r="B15" s="120">
        <v>7.5348075348075554</v>
      </c>
      <c r="C15" s="130">
        <v>11.700000000000003</v>
      </c>
      <c r="D15" s="120">
        <v>9.2000000000000028</v>
      </c>
      <c r="E15" s="120">
        <v>9.7962382445141003</v>
      </c>
      <c r="F15" s="120"/>
      <c r="G15" s="120"/>
      <c r="H15" s="120"/>
      <c r="I15" s="125"/>
      <c r="N15" s="119"/>
      <c r="O15" s="119"/>
      <c r="P15" s="119"/>
      <c r="Q15" s="119"/>
      <c r="R15" s="119"/>
      <c r="S15" s="119"/>
    </row>
    <row r="16" spans="1:19">
      <c r="A16" s="114" t="s">
        <v>23</v>
      </c>
      <c r="B16" s="120">
        <v>7.9936051159072719</v>
      </c>
      <c r="C16" s="130">
        <v>11.900000000000006</v>
      </c>
      <c r="D16" s="120">
        <v>8</v>
      </c>
      <c r="E16" s="120">
        <v>7.1054599850411364</v>
      </c>
      <c r="F16" s="120"/>
      <c r="G16" s="120"/>
      <c r="H16" s="120"/>
      <c r="I16" s="125"/>
      <c r="N16" s="119"/>
      <c r="O16" s="119"/>
      <c r="P16" s="119"/>
      <c r="Q16" s="119"/>
      <c r="R16" s="119"/>
      <c r="S16" s="119"/>
    </row>
    <row r="17" spans="1:19">
      <c r="A17" s="114" t="s">
        <v>21</v>
      </c>
      <c r="B17" s="120">
        <v>8.798114689709351</v>
      </c>
      <c r="C17" s="120">
        <v>10.400000000000006</v>
      </c>
      <c r="D17" s="120">
        <v>9.4000000000000057</v>
      </c>
      <c r="E17" s="120">
        <v>6.783369803063465</v>
      </c>
      <c r="F17" s="120"/>
      <c r="G17" s="120"/>
      <c r="N17" s="119"/>
      <c r="O17" s="119"/>
      <c r="P17" s="119"/>
      <c r="Q17" s="119"/>
      <c r="R17" s="119"/>
      <c r="S17" s="119"/>
    </row>
    <row r="18" spans="1:19">
      <c r="A18" s="126" t="s">
        <v>22</v>
      </c>
      <c r="B18" s="120">
        <v>9.8054474708171142</v>
      </c>
      <c r="C18" s="120">
        <v>9.5999999999999943</v>
      </c>
      <c r="D18" s="120">
        <v>11.400000000000006</v>
      </c>
      <c r="E18" s="120">
        <v>6.1384725196288201</v>
      </c>
      <c r="F18" s="120"/>
      <c r="G18" s="120"/>
      <c r="N18" s="119"/>
      <c r="O18" s="119"/>
      <c r="P18" s="119"/>
      <c r="Q18" s="119"/>
      <c r="R18" s="119"/>
      <c r="S18" s="119"/>
    </row>
    <row r="19" spans="1:19">
      <c r="A19" s="114" t="s">
        <v>188</v>
      </c>
      <c r="B19" s="120">
        <v>9.7486671744097464</v>
      </c>
      <c r="C19" s="120"/>
      <c r="D19" s="120">
        <v>11.299999999999997</v>
      </c>
      <c r="E19" s="242">
        <v>5.097765363128488</v>
      </c>
      <c r="F19" s="120"/>
      <c r="G19" s="120"/>
      <c r="N19" s="119"/>
      <c r="O19" s="119"/>
      <c r="P19" s="119"/>
      <c r="Q19" s="119"/>
      <c r="R19" s="119"/>
      <c r="S19" s="119"/>
    </row>
    <row r="20" spans="1:19">
      <c r="A20" s="114" t="s">
        <v>23</v>
      </c>
      <c r="B20" s="120">
        <v>9.2524056254626146</v>
      </c>
      <c r="C20" s="112"/>
      <c r="D20" s="120">
        <v>10.599999999999994</v>
      </c>
      <c r="E20" s="120">
        <v>3.4153005464480941</v>
      </c>
      <c r="F20" s="120"/>
      <c r="G20" s="120"/>
      <c r="N20" s="119"/>
      <c r="O20" s="119"/>
      <c r="P20" s="119"/>
      <c r="Q20" s="119"/>
      <c r="R20" s="119"/>
      <c r="S20" s="119"/>
    </row>
    <row r="21" spans="1:19">
      <c r="A21" s="114" t="s">
        <v>21</v>
      </c>
      <c r="B21" s="120">
        <v>8.6642599277978292</v>
      </c>
      <c r="C21" s="112"/>
      <c r="D21" s="120">
        <v>9.2999999999999972</v>
      </c>
      <c r="E21" s="120">
        <v>3.564223268325506</v>
      </c>
      <c r="F21" s="132"/>
      <c r="G21" s="120"/>
      <c r="N21" s="119"/>
      <c r="O21" s="119"/>
      <c r="P21" s="119"/>
      <c r="Q21" s="119"/>
      <c r="R21" s="119"/>
      <c r="S21" s="119"/>
    </row>
    <row r="22" spans="1:19">
      <c r="A22" s="114"/>
      <c r="B22" s="131"/>
      <c r="C22" s="131"/>
      <c r="D22" s="131"/>
      <c r="E22" s="130"/>
      <c r="F22" s="132"/>
      <c r="G22" s="120"/>
      <c r="N22" s="119"/>
      <c r="O22" s="119"/>
      <c r="P22" s="119"/>
      <c r="Q22" s="119"/>
      <c r="R22" s="119"/>
      <c r="S22" s="119"/>
    </row>
    <row r="23" spans="1:19">
      <c r="A23" s="114"/>
      <c r="B23" s="131"/>
      <c r="C23" s="131"/>
      <c r="D23" s="131"/>
      <c r="E23" s="130"/>
      <c r="F23" s="132"/>
      <c r="G23" s="120"/>
      <c r="N23" s="119"/>
      <c r="O23" s="119"/>
      <c r="P23" s="119"/>
      <c r="Q23" s="119"/>
      <c r="R23" s="119"/>
      <c r="S23" s="119"/>
    </row>
    <row r="24" spans="1:19">
      <c r="A24" s="114"/>
      <c r="B24" s="131"/>
      <c r="C24" s="131"/>
      <c r="D24" s="131"/>
      <c r="E24" s="130"/>
      <c r="F24" s="132"/>
      <c r="G24" s="120"/>
      <c r="N24" s="119"/>
      <c r="O24" s="119"/>
      <c r="P24" s="119"/>
      <c r="Q24" s="119"/>
      <c r="R24" s="119"/>
      <c r="S24" s="119"/>
    </row>
    <row r="25" spans="1:19">
      <c r="A25" s="114"/>
      <c r="B25" s="131"/>
      <c r="C25" s="131"/>
      <c r="D25" s="131"/>
      <c r="E25" s="130"/>
      <c r="F25" s="132"/>
      <c r="G25" s="127"/>
      <c r="N25" s="119"/>
      <c r="O25" s="119"/>
      <c r="P25" s="119"/>
      <c r="Q25" s="119"/>
      <c r="R25" s="119"/>
      <c r="S25" s="119"/>
    </row>
    <row r="26" spans="1:19" ht="12.75" customHeight="1">
      <c r="A26" s="133"/>
      <c r="B26" s="112"/>
      <c r="C26" s="112"/>
      <c r="D26" s="112"/>
      <c r="E26" s="112"/>
      <c r="F26" s="132"/>
      <c r="G26" s="117" t="s">
        <v>165</v>
      </c>
      <c r="H26" s="128"/>
      <c r="I26" s="128"/>
      <c r="J26" s="128"/>
      <c r="K26" s="128"/>
      <c r="L26" s="128"/>
      <c r="N26" s="129"/>
      <c r="O26" s="130"/>
      <c r="P26" s="130"/>
      <c r="Q26" s="130"/>
      <c r="R26" s="130"/>
      <c r="S26" s="120"/>
    </row>
    <row r="27" spans="1:19" ht="12.75" customHeight="1">
      <c r="A27" s="118"/>
      <c r="B27" s="119"/>
      <c r="C27" s="119"/>
      <c r="D27" s="119"/>
      <c r="E27" s="119"/>
      <c r="F27" s="132"/>
      <c r="G27" s="270" t="s">
        <v>230</v>
      </c>
      <c r="H27" s="270"/>
      <c r="I27" s="270"/>
      <c r="J27" s="270"/>
      <c r="K27" s="270"/>
      <c r="L27" s="270"/>
    </row>
    <row r="28" spans="1:19" ht="12.75" customHeight="1">
      <c r="A28" s="118"/>
      <c r="B28" s="119"/>
      <c r="C28" s="119"/>
      <c r="D28" s="119"/>
      <c r="E28" s="119"/>
      <c r="F28" s="132"/>
      <c r="G28" s="270"/>
      <c r="H28" s="270"/>
      <c r="I28" s="270"/>
      <c r="J28" s="270"/>
      <c r="K28" s="270"/>
      <c r="L28" s="270"/>
    </row>
    <row r="29" spans="1:19">
      <c r="A29" s="118"/>
      <c r="B29" s="119"/>
      <c r="C29" s="119"/>
      <c r="D29" s="119"/>
      <c r="E29" s="119"/>
      <c r="F29" s="132"/>
      <c r="G29" s="113" t="s">
        <v>7</v>
      </c>
      <c r="H29" s="134"/>
      <c r="I29" s="134"/>
      <c r="J29" s="134"/>
      <c r="K29" s="134"/>
      <c r="L29" s="134"/>
    </row>
    <row r="30" spans="1:19">
      <c r="A30" s="118"/>
      <c r="B30" s="119"/>
      <c r="C30" s="119"/>
      <c r="D30" s="119"/>
      <c r="E30" s="119"/>
      <c r="F30" s="132"/>
      <c r="H30" s="128"/>
      <c r="I30" s="128"/>
      <c r="J30" s="128"/>
      <c r="K30" s="128"/>
      <c r="L30" s="128"/>
    </row>
    <row r="31" spans="1:19">
      <c r="A31" s="114"/>
      <c r="B31" s="119"/>
      <c r="C31" s="119"/>
      <c r="D31" s="119"/>
      <c r="E31" s="119"/>
      <c r="F31" s="132"/>
    </row>
    <row r="32" spans="1:19">
      <c r="A32" s="118"/>
      <c r="B32" s="119"/>
      <c r="C32" s="119"/>
      <c r="D32" s="119"/>
      <c r="E32" s="119"/>
      <c r="F32" s="132"/>
    </row>
    <row r="33" spans="1:7">
      <c r="A33" s="114"/>
      <c r="B33" s="119"/>
      <c r="C33" s="119"/>
      <c r="D33" s="119"/>
      <c r="E33" s="119"/>
      <c r="F33" s="132"/>
    </row>
    <row r="34" spans="1:7">
      <c r="A34" s="114"/>
      <c r="B34" s="119"/>
      <c r="C34" s="119"/>
      <c r="D34" s="119"/>
      <c r="E34" s="119"/>
      <c r="F34" s="136"/>
      <c r="G34" s="135"/>
    </row>
    <row r="35" spans="1:7">
      <c r="A35" s="114"/>
      <c r="B35" s="119"/>
      <c r="C35" s="120"/>
      <c r="D35" s="120"/>
      <c r="E35" s="120"/>
      <c r="G35" s="135"/>
    </row>
    <row r="36" spans="1:7">
      <c r="A36" s="114"/>
      <c r="B36" s="119"/>
      <c r="C36" s="120"/>
      <c r="D36" s="120"/>
      <c r="E36" s="120"/>
      <c r="G36" s="135"/>
    </row>
    <row r="37" spans="1:7">
      <c r="A37" s="114"/>
      <c r="B37" s="119"/>
      <c r="C37" s="120"/>
      <c r="D37" s="120"/>
      <c r="E37" s="120"/>
      <c r="G37" s="135"/>
    </row>
    <row r="38" spans="1:7">
      <c r="A38" s="126"/>
      <c r="B38" s="119"/>
      <c r="C38" s="120"/>
      <c r="D38" s="120"/>
      <c r="E38" s="120"/>
      <c r="G38" s="135"/>
    </row>
    <row r="39" spans="1:7">
      <c r="A39" s="114"/>
      <c r="B39" s="119"/>
      <c r="C39" s="120"/>
      <c r="D39" s="120"/>
      <c r="E39" s="120"/>
      <c r="G39" s="135"/>
    </row>
    <row r="40" spans="1:7">
      <c r="A40" s="114"/>
      <c r="B40" s="119"/>
      <c r="C40" s="120"/>
      <c r="D40" s="120"/>
      <c r="E40" s="120"/>
      <c r="G40" s="135"/>
    </row>
    <row r="41" spans="1:7">
      <c r="A41" s="114"/>
      <c r="B41" s="119"/>
      <c r="C41" s="120"/>
      <c r="D41" s="120"/>
      <c r="E41" s="120"/>
      <c r="G41" s="135"/>
    </row>
    <row r="42" spans="1:7">
      <c r="A42" s="126"/>
      <c r="B42" s="119"/>
      <c r="C42" s="120"/>
      <c r="D42" s="120"/>
      <c r="E42" s="120"/>
      <c r="G42" s="135"/>
    </row>
    <row r="43" spans="1:7">
      <c r="A43" s="114"/>
      <c r="B43" s="119"/>
      <c r="C43" s="130"/>
      <c r="D43" s="130"/>
      <c r="E43" s="130"/>
      <c r="G43" s="135"/>
    </row>
    <row r="44" spans="1:7">
      <c r="A44" s="114"/>
      <c r="B44" s="119"/>
      <c r="C44" s="120"/>
      <c r="D44" s="120"/>
      <c r="E44" s="120"/>
      <c r="G44" s="135"/>
    </row>
    <row r="45" spans="1:7">
      <c r="A45" s="114"/>
      <c r="B45" s="119"/>
      <c r="C45" s="120"/>
      <c r="D45" s="120"/>
      <c r="E45" s="120"/>
      <c r="G45" s="135"/>
    </row>
    <row r="46" spans="1:7">
      <c r="A46" s="126"/>
      <c r="B46" s="119"/>
      <c r="C46" s="120"/>
      <c r="D46" s="120"/>
      <c r="E46" s="120"/>
      <c r="G46" s="135"/>
    </row>
    <row r="47" spans="1:7">
      <c r="A47" s="114"/>
      <c r="B47" s="119"/>
      <c r="C47" s="130"/>
      <c r="D47" s="130"/>
      <c r="E47" s="130"/>
      <c r="G47" s="135"/>
    </row>
    <row r="48" spans="1:7">
      <c r="A48" s="114"/>
      <c r="B48" s="119"/>
      <c r="C48" s="112"/>
      <c r="D48" s="112"/>
      <c r="E48" s="130"/>
      <c r="G48" s="135"/>
    </row>
    <row r="49" spans="2:7">
      <c r="B49" s="119"/>
      <c r="G49" s="135"/>
    </row>
    <row r="50" spans="2:7">
      <c r="B50" s="119"/>
      <c r="G50" s="137"/>
    </row>
    <row r="51" spans="2:7">
      <c r="B51" s="119"/>
      <c r="G51" s="137"/>
    </row>
    <row r="52" spans="2:7">
      <c r="B52" s="119"/>
    </row>
    <row r="53" spans="2:7">
      <c r="B53" s="119"/>
    </row>
  </sheetData>
  <mergeCells count="2">
    <mergeCell ref="G4:L5"/>
    <mergeCell ref="G27:L2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46"/>
  <sheetViews>
    <sheetView workbookViewId="0"/>
  </sheetViews>
  <sheetFormatPr defaultColWidth="9.140625" defaultRowHeight="12.75"/>
  <cols>
    <col min="1" max="1" width="9.140625" style="211"/>
    <col min="2" max="2" width="11.28515625" style="211" customWidth="1"/>
    <col min="3" max="3" width="16" style="211" customWidth="1"/>
    <col min="4" max="12" width="9.140625" style="211"/>
    <col min="13" max="26" width="0" style="211" hidden="1" customWidth="1"/>
    <col min="27" max="16384" width="9.140625" style="211"/>
  </cols>
  <sheetData>
    <row r="1" spans="1:36">
      <c r="A1" s="209"/>
      <c r="B1" s="210" t="s">
        <v>143</v>
      </c>
      <c r="C1" s="210" t="s">
        <v>144</v>
      </c>
      <c r="D1" s="211" t="s">
        <v>210</v>
      </c>
    </row>
    <row r="2" spans="1:36">
      <c r="A2" s="209"/>
      <c r="B2" s="210" t="s">
        <v>145</v>
      </c>
      <c r="C2" s="210" t="s">
        <v>146</v>
      </c>
      <c r="D2" s="211" t="s">
        <v>211</v>
      </c>
    </row>
    <row r="3" spans="1:36">
      <c r="A3" s="212" t="s">
        <v>147</v>
      </c>
      <c r="B3" s="213">
        <v>0.8</v>
      </c>
      <c r="C3" s="213">
        <v>-0.4356574257333623</v>
      </c>
      <c r="D3" s="225">
        <f>C3-B3</f>
        <v>-1.2356574257333623</v>
      </c>
      <c r="E3" s="225"/>
      <c r="F3" s="214" t="s">
        <v>167</v>
      </c>
      <c r="G3" s="215"/>
      <c r="H3" s="215"/>
      <c r="I3" s="215"/>
      <c r="J3" s="215"/>
      <c r="K3" s="215"/>
      <c r="AJ3" s="225"/>
    </row>
    <row r="4" spans="1:36" ht="12.75" customHeight="1">
      <c r="A4" s="212" t="s">
        <v>23</v>
      </c>
      <c r="B4" s="213">
        <v>1.3</v>
      </c>
      <c r="C4" s="213">
        <v>0.62957749246597694</v>
      </c>
      <c r="D4" s="225">
        <f t="shared" ref="D4:D41" si="0">C4-B4</f>
        <v>-0.6704225075340231</v>
      </c>
      <c r="E4" s="225"/>
      <c r="F4" s="271" t="s">
        <v>219</v>
      </c>
      <c r="G4" s="271"/>
      <c r="H4" s="271"/>
      <c r="I4" s="271"/>
      <c r="J4" s="271"/>
      <c r="K4" s="271"/>
      <c r="AJ4" s="225"/>
    </row>
    <row r="5" spans="1:36">
      <c r="A5" s="212" t="s">
        <v>21</v>
      </c>
      <c r="B5" s="213">
        <v>1.9</v>
      </c>
      <c r="C5" s="213">
        <v>1.5008069094717975</v>
      </c>
      <c r="D5" s="225">
        <f t="shared" si="0"/>
        <v>-0.3991930905282024</v>
      </c>
      <c r="E5" s="225"/>
      <c r="F5" s="271"/>
      <c r="G5" s="271"/>
      <c r="H5" s="271"/>
      <c r="I5" s="271"/>
      <c r="J5" s="271"/>
      <c r="K5" s="271"/>
      <c r="AJ5" s="225"/>
    </row>
    <row r="6" spans="1:36">
      <c r="A6" s="212" t="s">
        <v>22</v>
      </c>
      <c r="B6" s="213">
        <v>2.1</v>
      </c>
      <c r="C6" s="213">
        <v>1.7730383803650027</v>
      </c>
      <c r="D6" s="225">
        <f t="shared" si="0"/>
        <v>-0.32696161963499737</v>
      </c>
      <c r="E6" s="225"/>
      <c r="F6" s="216" t="s">
        <v>0</v>
      </c>
      <c r="G6" s="217"/>
      <c r="H6" s="217"/>
      <c r="I6" s="217"/>
      <c r="J6" s="217"/>
      <c r="K6" s="217"/>
      <c r="AJ6" s="225"/>
    </row>
    <row r="7" spans="1:36">
      <c r="A7" s="212" t="s">
        <v>148</v>
      </c>
      <c r="B7" s="213">
        <v>1.7</v>
      </c>
      <c r="C7" s="213">
        <v>1.6443701810166784</v>
      </c>
      <c r="D7" s="225">
        <f t="shared" si="0"/>
        <v>-5.5629818983321533E-2</v>
      </c>
      <c r="E7" s="225"/>
      <c r="AJ7" s="225"/>
    </row>
    <row r="8" spans="1:36">
      <c r="A8" s="212" t="s">
        <v>23</v>
      </c>
      <c r="B8" s="213">
        <v>1.7</v>
      </c>
      <c r="C8" s="213">
        <v>1.7150060550550352</v>
      </c>
      <c r="D8" s="225">
        <f t="shared" si="0"/>
        <v>1.5006055055035272E-2</v>
      </c>
      <c r="E8" s="225"/>
      <c r="AJ8" s="225"/>
    </row>
    <row r="9" spans="1:36">
      <c r="A9" s="212" t="s">
        <v>21</v>
      </c>
      <c r="B9" s="213">
        <v>1.8</v>
      </c>
      <c r="C9" s="213">
        <v>1.7083545906925823</v>
      </c>
      <c r="D9" s="225">
        <f t="shared" si="0"/>
        <v>-9.1645409307417713E-2</v>
      </c>
      <c r="E9" s="225"/>
      <c r="AJ9" s="225"/>
    </row>
    <row r="10" spans="1:36">
      <c r="A10" s="212" t="s">
        <v>22</v>
      </c>
      <c r="B10" s="213">
        <v>2.4</v>
      </c>
      <c r="C10" s="213">
        <v>2.0584662354112164</v>
      </c>
      <c r="D10" s="225">
        <f t="shared" si="0"/>
        <v>-0.34153376458878348</v>
      </c>
      <c r="E10" s="225"/>
      <c r="AJ10" s="225"/>
    </row>
    <row r="11" spans="1:36">
      <c r="A11" s="212" t="s">
        <v>149</v>
      </c>
      <c r="B11" s="213">
        <v>3.7</v>
      </c>
      <c r="C11" s="213">
        <v>3.0870409379519352</v>
      </c>
      <c r="D11" s="225">
        <f t="shared" si="0"/>
        <v>-0.61295906204806494</v>
      </c>
      <c r="E11" s="225"/>
      <c r="AJ11" s="225"/>
    </row>
    <row r="12" spans="1:36">
      <c r="A12" s="212" t="s">
        <v>23</v>
      </c>
      <c r="B12" s="213">
        <v>3.4</v>
      </c>
      <c r="C12" s="213">
        <v>2.7973073827404811</v>
      </c>
      <c r="D12" s="225">
        <f t="shared" si="0"/>
        <v>-0.60269261725951884</v>
      </c>
      <c r="E12" s="225"/>
      <c r="AJ12" s="225"/>
    </row>
    <row r="13" spans="1:36">
      <c r="A13" s="212" t="s">
        <v>21</v>
      </c>
      <c r="B13" s="213">
        <v>3.3</v>
      </c>
      <c r="C13" s="213">
        <v>2.5831136137767645</v>
      </c>
      <c r="D13" s="225">
        <f t="shared" si="0"/>
        <v>-0.71688638622323531</v>
      </c>
      <c r="E13" s="225"/>
      <c r="AJ13" s="225"/>
    </row>
    <row r="14" spans="1:36">
      <c r="A14" s="212" t="s">
        <v>22</v>
      </c>
      <c r="B14" s="213">
        <v>2.8</v>
      </c>
      <c r="C14" s="213">
        <v>2.3290605072809871</v>
      </c>
      <c r="D14" s="225">
        <f t="shared" si="0"/>
        <v>-0.4709394927190127</v>
      </c>
      <c r="E14" s="225"/>
      <c r="AJ14" s="225"/>
    </row>
    <row r="15" spans="1:36">
      <c r="A15" s="212" t="s">
        <v>67</v>
      </c>
      <c r="B15" s="213">
        <v>1.7</v>
      </c>
      <c r="C15" s="213">
        <v>1.4684683895138291</v>
      </c>
      <c r="D15" s="225">
        <f t="shared" si="0"/>
        <v>-0.23153161048617088</v>
      </c>
      <c r="E15" s="225"/>
      <c r="AJ15" s="225"/>
    </row>
    <row r="16" spans="1:36">
      <c r="A16" s="212" t="s">
        <v>23</v>
      </c>
      <c r="B16" s="213">
        <v>1.5</v>
      </c>
      <c r="C16" s="213">
        <v>1.371466986108884</v>
      </c>
      <c r="D16" s="225">
        <f t="shared" si="0"/>
        <v>-0.12853301389111604</v>
      </c>
      <c r="E16" s="225"/>
      <c r="AJ16" s="225"/>
    </row>
    <row r="17" spans="1:36">
      <c r="A17" s="212" t="s">
        <v>21</v>
      </c>
      <c r="B17" s="213">
        <v>1.2</v>
      </c>
      <c r="C17" s="213">
        <v>1.209136557923886</v>
      </c>
      <c r="D17" s="225">
        <f t="shared" si="0"/>
        <v>9.1365579238860128E-3</v>
      </c>
      <c r="E17" s="225"/>
      <c r="AJ17" s="225"/>
    </row>
    <row r="18" spans="1:36">
      <c r="A18" s="212" t="s">
        <v>22</v>
      </c>
      <c r="B18" s="213">
        <v>1.1000000000000001</v>
      </c>
      <c r="C18" s="213">
        <v>1.1321154329197582</v>
      </c>
      <c r="D18" s="225">
        <f t="shared" si="0"/>
        <v>3.2115432919758158E-2</v>
      </c>
      <c r="E18" s="225"/>
      <c r="AJ18" s="225"/>
    </row>
    <row r="19" spans="1:36">
      <c r="A19" s="212" t="s">
        <v>68</v>
      </c>
      <c r="B19" s="213">
        <v>0.1</v>
      </c>
      <c r="C19" s="213">
        <v>0.45076666653767328</v>
      </c>
      <c r="D19" s="225">
        <f t="shared" si="0"/>
        <v>0.3507666665376733</v>
      </c>
      <c r="E19" s="225"/>
      <c r="AJ19" s="225"/>
    </row>
    <row r="20" spans="1:36">
      <c r="A20" s="212" t="s">
        <v>23</v>
      </c>
      <c r="B20" s="213">
        <v>0.2</v>
      </c>
      <c r="C20" s="213">
        <v>0.38165848639895078</v>
      </c>
      <c r="D20" s="225">
        <f t="shared" si="0"/>
        <v>0.18165848639895077</v>
      </c>
      <c r="E20" s="225"/>
      <c r="AJ20" s="225"/>
    </row>
    <row r="21" spans="1:36">
      <c r="A21" s="212" t="s">
        <v>21</v>
      </c>
      <c r="B21" s="213">
        <v>0.6</v>
      </c>
      <c r="C21" s="213">
        <v>0.9205232146193072</v>
      </c>
      <c r="D21" s="225">
        <f t="shared" si="0"/>
        <v>0.32052321461930722</v>
      </c>
      <c r="E21" s="225"/>
      <c r="AJ21" s="225"/>
    </row>
    <row r="22" spans="1:36">
      <c r="A22" s="212" t="s">
        <v>22</v>
      </c>
      <c r="B22" s="213">
        <v>0.5</v>
      </c>
      <c r="C22" s="213">
        <v>0.9317384095002369</v>
      </c>
      <c r="D22" s="225">
        <f t="shared" si="0"/>
        <v>0.4317384095002369</v>
      </c>
      <c r="E22" s="225"/>
      <c r="AJ22" s="225"/>
    </row>
    <row r="23" spans="1:36">
      <c r="A23" s="212" t="s">
        <v>69</v>
      </c>
      <c r="B23" s="213">
        <v>0.2</v>
      </c>
      <c r="C23" s="213">
        <v>0.57757592389486634</v>
      </c>
      <c r="D23" s="225">
        <f t="shared" si="0"/>
        <v>0.37757592389486633</v>
      </c>
      <c r="E23" s="225"/>
      <c r="AJ23" s="225"/>
    </row>
    <row r="24" spans="1:36">
      <c r="A24" s="212" t="s">
        <v>23</v>
      </c>
      <c r="B24" s="213">
        <v>0.7</v>
      </c>
      <c r="C24" s="213">
        <v>1.2003919126925391</v>
      </c>
      <c r="D24" s="225">
        <f t="shared" si="0"/>
        <v>0.50039191269253913</v>
      </c>
      <c r="E24" s="225"/>
      <c r="F24" s="214" t="s">
        <v>166</v>
      </c>
      <c r="G24" s="215"/>
      <c r="H24" s="215"/>
      <c r="I24" s="215"/>
      <c r="J24" s="215"/>
      <c r="K24" s="215"/>
      <c r="AJ24" s="225"/>
    </row>
    <row r="25" spans="1:36" ht="12.75" customHeight="1">
      <c r="A25" s="212" t="s">
        <v>21</v>
      </c>
      <c r="B25" s="213">
        <v>0.4</v>
      </c>
      <c r="C25" s="213">
        <v>0.95778382765784742</v>
      </c>
      <c r="D25" s="225">
        <f t="shared" si="0"/>
        <v>0.5577838276578474</v>
      </c>
      <c r="E25" s="225"/>
      <c r="F25" s="272" t="s">
        <v>231</v>
      </c>
      <c r="G25" s="272"/>
      <c r="H25" s="272"/>
      <c r="I25" s="272"/>
      <c r="J25" s="272"/>
      <c r="K25" s="272"/>
      <c r="AJ25" s="225"/>
    </row>
    <row r="26" spans="1:36">
      <c r="A26" s="212" t="s">
        <v>22</v>
      </c>
      <c r="B26" s="213">
        <v>0.1</v>
      </c>
      <c r="C26" s="213">
        <v>0.77244190822957015</v>
      </c>
      <c r="D26" s="225">
        <f t="shared" si="0"/>
        <v>0.67244190822957017</v>
      </c>
      <c r="E26" s="225"/>
      <c r="F26" s="272"/>
      <c r="G26" s="272"/>
      <c r="H26" s="272"/>
      <c r="I26" s="272"/>
      <c r="J26" s="272"/>
      <c r="K26" s="272"/>
      <c r="AJ26" s="225"/>
    </row>
    <row r="27" spans="1:36">
      <c r="A27" s="212" t="s">
        <v>54</v>
      </c>
      <c r="B27" s="213">
        <v>0.4</v>
      </c>
      <c r="C27" s="213">
        <v>1.0662515708030567</v>
      </c>
      <c r="D27" s="225">
        <f t="shared" si="0"/>
        <v>0.66625157080305664</v>
      </c>
      <c r="E27" s="225"/>
      <c r="F27" s="217" t="s">
        <v>7</v>
      </c>
      <c r="G27" s="217"/>
      <c r="H27" s="217"/>
      <c r="I27" s="217"/>
      <c r="J27" s="217"/>
      <c r="K27" s="217"/>
      <c r="AJ27" s="225"/>
    </row>
    <row r="28" spans="1:36">
      <c r="A28" s="212" t="s">
        <v>23</v>
      </c>
      <c r="B28" s="213">
        <v>0.2</v>
      </c>
      <c r="C28" s="213">
        <v>0.99786625701697984</v>
      </c>
      <c r="D28" s="225">
        <f t="shared" si="0"/>
        <v>0.79786625701697989</v>
      </c>
      <c r="E28" s="225"/>
      <c r="AJ28" s="225"/>
    </row>
    <row r="29" spans="1:36">
      <c r="A29" s="212" t="s">
        <v>21</v>
      </c>
      <c r="B29" s="213">
        <v>0.6</v>
      </c>
      <c r="C29" s="213">
        <v>1.5175204031389296</v>
      </c>
      <c r="D29" s="225">
        <f t="shared" si="0"/>
        <v>0.91752040313892957</v>
      </c>
      <c r="E29" s="225"/>
      <c r="AJ29" s="225"/>
    </row>
    <row r="30" spans="1:36">
      <c r="A30" s="212" t="s">
        <v>22</v>
      </c>
      <c r="B30" s="213">
        <v>1.5</v>
      </c>
      <c r="C30" s="213">
        <v>2.9025442355685231</v>
      </c>
      <c r="D30" s="225">
        <f t="shared" si="0"/>
        <v>1.4025442355685231</v>
      </c>
      <c r="E30" s="225"/>
      <c r="AJ30" s="225"/>
    </row>
    <row r="31" spans="1:36">
      <c r="A31" s="212" t="s">
        <v>64</v>
      </c>
      <c r="B31" s="213">
        <v>2.5</v>
      </c>
      <c r="C31" s="213">
        <v>4.02339421709297</v>
      </c>
      <c r="D31" s="225">
        <f t="shared" si="0"/>
        <v>1.52339421709297</v>
      </c>
      <c r="E31" s="225"/>
      <c r="AJ31" s="225"/>
    </row>
    <row r="32" spans="1:36">
      <c r="A32" s="212" t="s">
        <v>23</v>
      </c>
      <c r="B32" s="213">
        <v>2.2000000000000002</v>
      </c>
      <c r="C32" s="213">
        <v>3.9283299686284519</v>
      </c>
      <c r="D32" s="225">
        <f t="shared" si="0"/>
        <v>1.7283299686284517</v>
      </c>
      <c r="E32" s="225"/>
      <c r="AJ32" s="225"/>
    </row>
    <row r="33" spans="1:36">
      <c r="A33" s="212" t="s">
        <v>21</v>
      </c>
      <c r="B33" s="213">
        <v>2.5</v>
      </c>
      <c r="C33" s="213">
        <v>3.9347128704823939</v>
      </c>
      <c r="D33" s="225">
        <f t="shared" si="0"/>
        <v>1.4347128704823939</v>
      </c>
      <c r="E33" s="225"/>
      <c r="AJ33" s="225"/>
    </row>
    <row r="34" spans="1:36">
      <c r="A34" s="212" t="s">
        <v>22</v>
      </c>
      <c r="B34" s="213">
        <v>2.6</v>
      </c>
      <c r="C34" s="213">
        <v>3.4126507033275844</v>
      </c>
      <c r="D34" s="225">
        <f t="shared" si="0"/>
        <v>0.81265070332758427</v>
      </c>
      <c r="E34" s="225"/>
      <c r="AJ34" s="225"/>
    </row>
    <row r="35" spans="1:36">
      <c r="A35" s="212" t="s">
        <v>160</v>
      </c>
      <c r="B35" s="211">
        <v>1.9</v>
      </c>
      <c r="C35" s="225">
        <v>2.6939973690355625</v>
      </c>
      <c r="D35" s="225">
        <f t="shared" si="0"/>
        <v>0.79399736903556262</v>
      </c>
      <c r="E35" s="225"/>
      <c r="AJ35" s="225"/>
    </row>
    <row r="36" spans="1:36">
      <c r="A36" s="212" t="s">
        <v>23</v>
      </c>
      <c r="B36" s="225">
        <v>2.2999999999999998</v>
      </c>
      <c r="C36" s="225">
        <v>3.0318846216735418</v>
      </c>
      <c r="D36" s="225">
        <f t="shared" si="0"/>
        <v>0.73188462167354196</v>
      </c>
      <c r="E36" s="225"/>
      <c r="AJ36" s="225"/>
    </row>
    <row r="37" spans="1:36">
      <c r="A37" s="212" t="s">
        <v>21</v>
      </c>
      <c r="B37" s="225">
        <v>2.4</v>
      </c>
      <c r="C37" s="225">
        <v>3.2838011059495384</v>
      </c>
      <c r="D37" s="225">
        <f t="shared" si="0"/>
        <v>0.88380110594953853</v>
      </c>
      <c r="E37" s="225"/>
      <c r="AJ37" s="225"/>
    </row>
    <row r="38" spans="1:36">
      <c r="A38" s="212" t="s">
        <v>22</v>
      </c>
      <c r="B38" s="225">
        <v>2.1</v>
      </c>
      <c r="C38" s="225">
        <v>3.0514946201630737</v>
      </c>
      <c r="D38" s="225">
        <f t="shared" si="0"/>
        <v>0.95149462016307362</v>
      </c>
      <c r="E38" s="225"/>
    </row>
    <row r="39" spans="1:36">
      <c r="A39" s="212" t="s">
        <v>188</v>
      </c>
      <c r="B39" s="225">
        <v>2.7</v>
      </c>
      <c r="C39" s="225">
        <v>3.5891208641588115</v>
      </c>
      <c r="D39" s="225">
        <f t="shared" si="0"/>
        <v>0.88912086415881131</v>
      </c>
      <c r="E39" s="225"/>
    </row>
    <row r="40" spans="1:36">
      <c r="A40" s="212" t="s">
        <v>23</v>
      </c>
      <c r="B40" s="225">
        <v>2.8</v>
      </c>
      <c r="C40" s="225">
        <v>3.7083332403004396</v>
      </c>
      <c r="D40" s="225">
        <f t="shared" si="0"/>
        <v>0.90833324030043983</v>
      </c>
      <c r="E40" s="225"/>
    </row>
    <row r="41" spans="1:36">
      <c r="A41" s="212" t="s">
        <v>21</v>
      </c>
      <c r="B41" s="225">
        <v>2.8</v>
      </c>
      <c r="C41" s="225">
        <v>3.7089108849404955</v>
      </c>
      <c r="D41" s="225">
        <f t="shared" si="0"/>
        <v>0.90891088494049566</v>
      </c>
      <c r="E41" s="225"/>
    </row>
    <row r="42" spans="1:36">
      <c r="A42" s="212" t="s">
        <v>22</v>
      </c>
      <c r="B42" s="225">
        <v>3</v>
      </c>
    </row>
    <row r="46" spans="1:36">
      <c r="C46" s="225"/>
    </row>
  </sheetData>
  <mergeCells count="2">
    <mergeCell ref="F4:K5"/>
    <mergeCell ref="F25:K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Graf III.1.1</vt:lpstr>
      <vt:lpstr>Tab. III.1.1</vt:lpstr>
      <vt:lpstr>Tab. III.1.2</vt:lpstr>
      <vt:lpstr>Tab. III.1.3</vt:lpstr>
      <vt:lpstr>Graf III.1.2 </vt:lpstr>
      <vt:lpstr>Graf III.1.3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'Graf III.1.3'!Oblast_tisku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2020-02-12T15:02:19Z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</Properties>
</file>