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00" yWindow="15" windowWidth="12000" windowHeight="12780" tabRatio="808"/>
  </bookViews>
  <sheets>
    <sheet name="Tab. II.4.1" sheetId="28" r:id="rId1"/>
    <sheet name="Tab. II.4.2" sheetId="27" r:id="rId2"/>
    <sheet name="Tab. II.4.3" sheetId="7" r:id="rId3"/>
    <sheet name="Graf II.4.1" sheetId="8" r:id="rId4"/>
    <sheet name="Graf II.4.2" sheetId="11" r:id="rId5"/>
    <sheet name="Graf II.4.3" sheetId="23" r:id="rId6"/>
    <sheet name="Graf II.4.4" sheetId="22" r:id="rId7"/>
    <sheet name="Graf II.4.5" sheetId="24" r:id="rId8"/>
    <sheet name="Graf II.4.6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1" l="1"/>
  <c r="D22" i="21"/>
  <c r="D23" i="21"/>
  <c r="D22" i="24"/>
  <c r="D23" i="24"/>
  <c r="D24" i="24"/>
  <c r="D21" i="22"/>
  <c r="D22" i="22"/>
  <c r="D23" i="22"/>
  <c r="D22" i="23"/>
  <c r="D23" i="23"/>
  <c r="D24" i="23"/>
  <c r="D31" i="21" l="1"/>
  <c r="D30" i="21"/>
  <c r="D29" i="21"/>
  <c r="D28" i="21"/>
  <c r="D27" i="21"/>
  <c r="D26" i="21"/>
  <c r="D25" i="21"/>
  <c r="D24" i="21"/>
  <c r="D32" i="24"/>
  <c r="D31" i="24"/>
  <c r="D30" i="24"/>
  <c r="D29" i="24"/>
  <c r="D28" i="24"/>
  <c r="D27" i="24"/>
  <c r="D26" i="24"/>
  <c r="D25" i="24"/>
  <c r="D32" i="23"/>
  <c r="D31" i="23"/>
  <c r="D30" i="23"/>
  <c r="D29" i="23"/>
  <c r="D28" i="23"/>
  <c r="D27" i="23"/>
  <c r="D26" i="23"/>
  <c r="D25" i="23"/>
  <c r="D32" i="22"/>
  <c r="D31" i="22"/>
  <c r="D30" i="22"/>
  <c r="D29" i="22"/>
  <c r="D28" i="22"/>
  <c r="D27" i="22"/>
  <c r="D26" i="22"/>
  <c r="D25" i="22"/>
  <c r="D24" i="22"/>
</calcChain>
</file>

<file path=xl/sharedStrings.xml><?xml version="1.0" encoding="utf-8"?>
<sst xmlns="http://schemas.openxmlformats.org/spreadsheetml/2006/main" count="393" uniqueCount="198">
  <si>
    <t>Last 12 months</t>
  </si>
  <si>
    <t>Next 12 months</t>
  </si>
  <si>
    <t>3M PRIBOR</t>
  </si>
  <si>
    <t>FRA 3*6</t>
  </si>
  <si>
    <t>FRA 6*9</t>
  </si>
  <si>
    <t>FRA 9*12</t>
  </si>
  <si>
    <t>(v %)</t>
  </si>
  <si>
    <t>(percentages)</t>
  </si>
  <si>
    <t>CNB forecast</t>
  </si>
  <si>
    <t>Prognóza ČNB</t>
  </si>
  <si>
    <t>Podniky:</t>
  </si>
  <si>
    <t>IOFT:</t>
  </si>
  <si>
    <t>(v horizontu 1R, meziroční změny v %, není-li uvedeno jinak)</t>
  </si>
  <si>
    <t>Corporations:</t>
  </si>
  <si>
    <t>FMIE:</t>
  </si>
  <si>
    <t>(at 1Y; annual percentage changes unless otherwise indicated)</t>
  </si>
  <si>
    <t>Minulých 12 měsíců</t>
  </si>
  <si>
    <t>Příštích 12 měsíců</t>
  </si>
  <si>
    <t xml:space="preserve"> 1/15</t>
  </si>
  <si>
    <t xml:space="preserve"> 2/15</t>
  </si>
  <si>
    <t xml:space="preserve"> 3/15</t>
  </si>
  <si>
    <t xml:space="preserve"> 4/15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</si>
  <si>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</si>
  <si>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</si>
  <si>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</si>
  <si>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</si>
  <si>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</si>
  <si>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</si>
  <si>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</si>
  <si>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</si>
  <si>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1/16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</si>
  <si>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</si>
  <si>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</si>
  <si>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</si>
  <si>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</si>
  <si>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</si>
  <si>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</si>
  <si>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</si>
  <si>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</si>
  <si>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10/16</t>
  </si>
  <si>
    <t xml:space="preserve"> 11/16</t>
  </si>
  <si>
    <t xml:space="preserve"> 12/16</t>
  </si>
  <si>
    <t xml:space="preserve"> 1/17</t>
  </si>
  <si>
    <t>(balance of answers; source: European Commission Business and Consumer Survey)</t>
  </si>
  <si>
    <t xml:space="preserve"> 2/17</t>
  </si>
  <si>
    <t xml:space="preserve"> 3/17</t>
  </si>
  <si>
    <t xml:space="preserve"> 4/17</t>
  </si>
  <si>
    <t>(saldo odpovědí, pramen: European Commission Business and Consumer Survey)</t>
  </si>
  <si>
    <t>Index spotř. cen v horizontu 3R</t>
  </si>
  <si>
    <t>CPI</t>
  </si>
  <si>
    <t>CPI, 3Y horizon</t>
  </si>
  <si>
    <t>Index spotřebitelských cen</t>
  </si>
  <si>
    <r>
      <t>Kurz CZK/EUR</t>
    </r>
    <r>
      <rPr>
        <sz val="8"/>
        <rFont val="Arial"/>
        <family val="2"/>
        <charset val="238"/>
      </rPr>
      <t xml:space="preserve"> (úroveň)</t>
    </r>
  </si>
  <si>
    <r>
      <t>3M PRIBOR</t>
    </r>
    <r>
      <rPr>
        <sz val="8"/>
        <rFont val="Arial"/>
        <family val="2"/>
        <charset val="238"/>
      </rPr>
      <t xml:space="preserve"> (v %)</t>
    </r>
  </si>
  <si>
    <r>
      <t>CZK/EUR exchange rate</t>
    </r>
    <r>
      <rPr>
        <sz val="8"/>
        <rFont val="Arial"/>
        <family val="2"/>
        <charset val="238"/>
      </rPr>
      <t xml:space="preserve"> (level)</t>
    </r>
  </si>
  <si>
    <r>
      <t>3M PRIBOR</t>
    </r>
    <r>
      <rPr>
        <sz val="8"/>
        <rFont val="Arial"/>
        <family val="2"/>
        <charset val="238"/>
      </rPr>
      <t xml:space="preserve"> (in per cent)</t>
    </r>
  </si>
  <si>
    <r>
      <t>2T repo</t>
    </r>
    <r>
      <rPr>
        <sz val="8"/>
        <rFont val="Arial"/>
        <family val="2"/>
        <charset val="238"/>
      </rPr>
      <t xml:space="preserve"> (v %)</t>
    </r>
  </si>
  <si>
    <r>
      <t>1R PRIBOR</t>
    </r>
    <r>
      <rPr>
        <sz val="8"/>
        <rFont val="Arial"/>
        <family val="2"/>
        <charset val="238"/>
      </rPr>
      <t xml:space="preserve"> (v %)</t>
    </r>
  </si>
  <si>
    <r>
      <t>2W repo rate</t>
    </r>
    <r>
      <rPr>
        <sz val="8"/>
        <rFont val="Arial"/>
        <family val="2"/>
        <charset val="238"/>
      </rPr>
      <t xml:space="preserve"> (in per cent)</t>
    </r>
  </si>
  <si>
    <r>
      <t>1Y PRIBOR</t>
    </r>
    <r>
      <rPr>
        <sz val="8"/>
        <rFont val="Arial"/>
        <family val="2"/>
        <charset val="238"/>
      </rPr>
      <t xml:space="preserve"> (in per cent)</t>
    </r>
  </si>
  <si>
    <t xml:space="preserve"> 5/17</t>
  </si>
  <si>
    <t xml:space="preserve"> 6/17</t>
  </si>
  <si>
    <t xml:space="preserve"> 7/17</t>
  </si>
  <si>
    <t>Tržní sazby</t>
  </si>
  <si>
    <t>Market rates</t>
  </si>
  <si>
    <t>CF:</t>
  </si>
  <si>
    <t xml:space="preserve"> 8/17</t>
  </si>
  <si>
    <t xml:space="preserve"> 9/17</t>
  </si>
  <si>
    <t xml:space="preserve"> 10/17</t>
  </si>
  <si>
    <t>I/19</t>
  </si>
  <si>
    <t>II/19</t>
  </si>
  <si>
    <t>III/19</t>
  </si>
  <si>
    <t>IV/19</t>
  </si>
  <si>
    <t xml:space="preserve"> 11/17</t>
  </si>
  <si>
    <t xml:space="preserve"> 1/18</t>
  </si>
  <si>
    <t xml:space="preserve"> 12/18</t>
  </si>
  <si>
    <t>GDP growth</t>
  </si>
  <si>
    <t>Reálný HDP v roce 2019</t>
  </si>
  <si>
    <t>Nominální mzdy v roce 2019</t>
  </si>
  <si>
    <t>Real GDP in 2019</t>
  </si>
  <si>
    <t>Nominal wages in 2019</t>
  </si>
  <si>
    <t xml:space="preserve"> 2/18</t>
  </si>
  <si>
    <t xml:space="preserve"> 3/18</t>
  </si>
  <si>
    <t xml:space="preserve"> 4/18</t>
  </si>
  <si>
    <t>I/20</t>
  </si>
  <si>
    <t xml:space="preserve"> 5/18</t>
  </si>
  <si>
    <t xml:space="preserve"> 6/18</t>
  </si>
  <si>
    <t xml:space="preserve"> 7/18</t>
  </si>
  <si>
    <t xml:space="preserve"> 8/18</t>
  </si>
  <si>
    <t xml:space="preserve"> 9/18</t>
  </si>
  <si>
    <t xml:space="preserve"> 10/18</t>
  </si>
  <si>
    <t xml:space="preserve"> 11/18</t>
  </si>
  <si>
    <t xml:space="preserve"> 1/19</t>
  </si>
  <si>
    <t xml:space="preserve"> 12/17</t>
  </si>
  <si>
    <t>Reálný HDP v roce 2020</t>
  </si>
  <si>
    <t>Nominální mzdy v roce 2020</t>
  </si>
  <si>
    <t>Real GDP in 2020</t>
  </si>
  <si>
    <t>Nominal wages in 2020</t>
  </si>
  <si>
    <t xml:space="preserve"> 2/19</t>
  </si>
  <si>
    <t xml:space="preserve"> 3/19</t>
  </si>
  <si>
    <t xml:space="preserve"> 4/19</t>
  </si>
  <si>
    <t>Růst HDP</t>
  </si>
  <si>
    <t>Differences</t>
  </si>
  <si>
    <t>Rozdíly</t>
  </si>
  <si>
    <t>II</t>
  </si>
  <si>
    <t>III</t>
  </si>
  <si>
    <t>(meziroční změny v %, rozdíly v procentních bodech – pravá osa, sezonně očištěno)</t>
  </si>
  <si>
    <t>IV</t>
  </si>
  <si>
    <t>I/15</t>
  </si>
  <si>
    <t>I/16</t>
  </si>
  <si>
    <t>I/17</t>
  </si>
  <si>
    <t>I/18</t>
  </si>
  <si>
    <t>(annual percentage changes; differences in percentage points – right-hand scale; seasonally adjusted)</t>
  </si>
  <si>
    <t>Headline inflation</t>
  </si>
  <si>
    <t>Celková inflace</t>
  </si>
  <si>
    <t>(meziročně v %, rozdíly v procentních bodech – pravá osa)</t>
  </si>
  <si>
    <t>(year on year in %; differences in percentage points – right-hand scale)</t>
  </si>
  <si>
    <t>Exchange rate</t>
  </si>
  <si>
    <t>Kurz koruny</t>
  </si>
  <si>
    <t>(CZK/EUR, rozdíly v CZK – pravá osa)</t>
  </si>
  <si>
    <t xml:space="preserve">(CZK/EUR; differences in CZK – right-hand scale) </t>
  </si>
  <si>
    <t>(v %, rozdíly v procentních bodech – pravá osa)</t>
  </si>
  <si>
    <t>Základní scénář</t>
  </si>
  <si>
    <t>Baseline</t>
  </si>
  <si>
    <t>Alternative scenario</t>
  </si>
  <si>
    <t>Alternativní scénář</t>
  </si>
  <si>
    <t>Graf II.4.2  Srovnání sazeb FRA s prognózou ČNB</t>
  </si>
  <si>
    <t>Chart II.4.2  FRA rates versus the CNB forecast</t>
  </si>
  <si>
    <t>Graf II.4.1  Vnímaná a očekávaná inflace</t>
  </si>
  <si>
    <t>Chart II.4.1  Perceived and expected inflation</t>
  </si>
  <si>
    <t xml:space="preserve"> 5/19</t>
  </si>
  <si>
    <t xml:space="preserve"> 6/19</t>
  </si>
  <si>
    <t xml:space="preserve"> 7/19</t>
  </si>
  <si>
    <t>II/20</t>
  </si>
  <si>
    <t>Poznámka: Tržní sazby představují pro II/19 a III/19 3M PRIBOR, pro IV/19 až II/20 průměrné hodnoty sazeb FRA 3*6, 6*9 a 9*12 za 10 posledních obchodních dní k 19. červenci 2019.</t>
  </si>
  <si>
    <t>Note: Market rates represent for 2019 Q2 and 2019 Q3 the 3M PRIBOR and for 2019 Q4–2020 Q2 the average values of the FRA 3*6, 6*9 and 9*12 rates for the last 10 trading days as of 19 July 2019.</t>
  </si>
  <si>
    <t>I/21</t>
  </si>
  <si>
    <t>Graf II.4.3  Alternativní scénář pomocí modelu g3 – celková inflace</t>
  </si>
  <si>
    <t>Chart II.4.3  Alternative scenario using the g3 model – headline inflation</t>
  </si>
  <si>
    <t>(odchylky od trajektorií základního scénáře)</t>
  </si>
  <si>
    <t xml:space="preserve">Nominální kurz </t>
  </si>
  <si>
    <t>(CZK/EUR)</t>
  </si>
  <si>
    <t>III/20</t>
  </si>
  <si>
    <t>IV/20</t>
  </si>
  <si>
    <t>II/21</t>
  </si>
  <si>
    <t>III/21</t>
  </si>
  <si>
    <t>IV/21</t>
  </si>
  <si>
    <t xml:space="preserve">Efektivní PPI </t>
  </si>
  <si>
    <t>Efektivní HDP</t>
  </si>
  <si>
    <t>Křížový kurz USD/EUR</t>
  </si>
  <si>
    <t>Tab. II.4.1  Citlivostní scénář nižšího růstu HDP v eurozóně – zahraniční veličiny</t>
  </si>
  <si>
    <t xml:space="preserve">Inflace      CPI </t>
  </si>
  <si>
    <t xml:space="preserve">3M            PRIBOR </t>
  </si>
  <si>
    <t xml:space="preserve">HDP </t>
  </si>
  <si>
    <t>Tab. II.4.2  Citlivostní scénář nižšího růstu HDP v eurozóně – domácí veličiny</t>
  </si>
  <si>
    <t>Tab. II.4.3  Očekávané ukazatele dle IOFT, CF a podniků</t>
  </si>
  <si>
    <t>Table II.4.3  Expected indicators of FMIE, CF and corporations</t>
  </si>
  <si>
    <t xml:space="preserve">Stínová sazba 3M EURIBOR </t>
  </si>
  <si>
    <t>Na útlum ekonomické aktivity a cenového vývoje v eurozóně reaguje ECB výrazným uvolněním měnové politiky</t>
  </si>
  <si>
    <t>Na zpomalení růstu v zahraničí, které vede ke slabšímu kurzu koruny a nižšímu růstu HDP, reaguje domácí měnová politika nižšími sazbami, inflace se tak od základního scénáře prognózy neodchyluje</t>
  </si>
  <si>
    <t>Inflační očekávání analytiků se v ročním i tříletém horizontu nacházejí u 2% cíle ČNB; ekonomika podle analytiků poroste stabilním tempem 2,5 %</t>
  </si>
  <si>
    <t xml:space="preserve">Indikátor vnímané inflace se mírně zvýšil, ukazatel očekávané inflace se téměř nezměnil </t>
  </si>
  <si>
    <t>Tržní výhled úrokových sazeb je zvolna klesající, v nejbližších čtyřech čtvrtletích se nachází lehce pod sazbami z prognózy ČNB</t>
  </si>
  <si>
    <t>Inflace se v základním i alternativním scénáři snižuje do blízkosti 2% cíle, rozdíly jsou nepatrné</t>
  </si>
  <si>
    <t>Rozdíly v dynamice HDP mezi oběma scénáři jsou zanedbatelné</t>
  </si>
  <si>
    <t>Graf II.4.4  Alternativní scénář pomocí modelu g3 – reálný HDP</t>
  </si>
  <si>
    <t>Chart II.4.4  Alternative scenario using the g3 model – real GDP</t>
  </si>
  <si>
    <t>Chart II.4.5  Alternative scenario using the g3 model – the nominal exchange rate</t>
  </si>
  <si>
    <t>Graf II.4.5  Alternativní scénář pomocí modelu g3 – nominální měnový kurz</t>
  </si>
  <si>
    <t>V modelu g3 posiluje koruna vůči euru obdobně jako v rozšířeném modelu g3+</t>
  </si>
  <si>
    <t>Chart II.4.6  Alternative scenario using the g3 model – the 3M PRIBOR</t>
  </si>
  <si>
    <t>Graf II.4.6  Alternativní scénář pomocí modelu g3 – 3M PRIBOR</t>
  </si>
  <si>
    <t>Vyšší hladina úrokových sazeb v alternativním scénáři je ve vzdálenějším horizontu důsledkem odlišného přístupu k zahraničním výhledům</t>
  </si>
  <si>
    <t>Table II.4.1  Sensitivity scenario of lower GDP growth in the euro area – foreign variables</t>
  </si>
  <si>
    <t>(deviations from baseline scenario paths)</t>
  </si>
  <si>
    <t>Effective GDP</t>
  </si>
  <si>
    <t xml:space="preserve">Effective PPI </t>
  </si>
  <si>
    <t xml:space="preserve">Shadow 3M EURIBOR </t>
  </si>
  <si>
    <t>USD/EUR cross rate</t>
  </si>
  <si>
    <t>(y-o-y in pp)</t>
  </si>
  <si>
    <t>(pp)</t>
  </si>
  <si>
    <t>(%)</t>
  </si>
  <si>
    <t>Table II.4.2  Sensitivity scenario of lower GDP growth in the euro area – domestic variables</t>
  </si>
  <si>
    <t xml:space="preserve">CPI inflation </t>
  </si>
  <si>
    <t xml:space="preserve">Nominal exch. rate </t>
  </si>
  <si>
    <t xml:space="preserve">GDP </t>
  </si>
  <si>
    <t>The ECB responds to the downturn in economic activity and inflation in the euro area by easing monetary policy significantly</t>
  </si>
  <si>
    <t>Domestic monetary policy responds to the growth slowdown abroad, which leads to a weaker koruna and lower GDP growth, by cutting rates, so inflation does not deviate from the baseline scenario of the forecast</t>
  </si>
  <si>
    <t>The analysts’ inflation expectations are close to the CNB’s 2% target at both the one-year and three-year horizons; the analysts believe that the economy will grow at a stable rate of 2.5%</t>
  </si>
  <si>
    <t xml:space="preserve">The indicator of perceived inflation rose slightly, while the indicator of expected inflation was almost unchanged </t>
  </si>
  <si>
    <t>The market outlook for interest rates is gradually falling; over the next four quarters it is only slightly below the rates contained in the CNB forecast</t>
  </si>
  <si>
    <t>Inflation declines close to the 2% target in both the baseline and alternative scenarios; the differences are negligible</t>
  </si>
  <si>
    <t>The differences in GDP growth between the scenarios are negligible</t>
  </si>
  <si>
    <t>In the g3 model the koruna appreciates against the euro similarly as it does in the g3+ extended model</t>
  </si>
  <si>
    <t>The higher interest rate level in the longer run in the alternative scenario is a result of a different approach to foreign outlooks</t>
  </si>
  <si>
    <t>(percentages; differences in percentage points – right-hand scale)</t>
  </si>
  <si>
    <t>(mzr. v p. b.)</t>
  </si>
  <si>
    <t>(v p. 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</si>
</sst>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1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2" xfId="0" applyFont="1" applyFill="1" applyBorder="1"/>
    <xf numFmtId="165" fontId="2" fillId="2" borderId="1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Fill="1"/>
    <xf numFmtId="0" fontId="0" fillId="0" borderId="0" xfId="0" applyFill="1"/>
    <xf numFmtId="0" fontId="2" fillId="0" borderId="0" xfId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/>
    <xf numFmtId="0" fontId="10" fillId="0" borderId="7" xfId="0" applyFont="1" applyBorder="1"/>
    <xf numFmtId="0" fontId="11" fillId="0" borderId="0" xfId="0" applyFont="1" applyBorder="1" applyAlignment="1">
      <alignment horizontal="center" vertical="center" wrapText="1"/>
    </xf>
    <xf numFmtId="0" fontId="10" fillId="0" borderId="6" xfId="0" applyFont="1" applyBorder="1"/>
    <xf numFmtId="0" fontId="10" fillId="0" borderId="7" xfId="0" applyFont="1" applyBorder="1" applyAlignment="1">
      <alignment horizontal="center"/>
    </xf>
    <xf numFmtId="0" fontId="13" fillId="0" borderId="0" xfId="0" applyFont="1"/>
    <xf numFmtId="165" fontId="0" fillId="0" borderId="0" xfId="0" applyNumberFormat="1"/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</cellXfs>
  <cellStyles count="2">
    <cellStyle name="Normální" xfId="0" builtinId="0"/>
    <cellStyle name="normální_def - Inflace 06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32431432648104E-2"/>
          <c:y val="4.9080643369141176E-2"/>
          <c:w val="0.85565317338688374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-10.32</c:v>
                </c:pt>
                <c:pt idx="1">
                  <c:v>-9.5500000000000007</c:v>
                </c:pt>
                <c:pt idx="2">
                  <c:v>-11.45</c:v>
                </c:pt>
                <c:pt idx="3">
                  <c:v>-9.85</c:v>
                </c:pt>
                <c:pt idx="4">
                  <c:v>-9.2200000000000006</c:v>
                </c:pt>
                <c:pt idx="5">
                  <c:v>-8.99</c:v>
                </c:pt>
                <c:pt idx="6">
                  <c:v>-10.199999999999999</c:v>
                </c:pt>
                <c:pt idx="7">
                  <c:v>-11.76</c:v>
                </c:pt>
                <c:pt idx="8">
                  <c:v>-15.03</c:v>
                </c:pt>
                <c:pt idx="9">
                  <c:v>-16.38</c:v>
                </c:pt>
                <c:pt idx="10">
                  <c:v>-15.64</c:v>
                </c:pt>
                <c:pt idx="11">
                  <c:v>-13.49</c:v>
                </c:pt>
                <c:pt idx="12">
                  <c:v>-21.91</c:v>
                </c:pt>
                <c:pt idx="13">
                  <c:v>-22.72</c:v>
                </c:pt>
                <c:pt idx="14">
                  <c:v>-18.91</c:v>
                </c:pt>
                <c:pt idx="15">
                  <c:v>-22.65</c:v>
                </c:pt>
                <c:pt idx="16">
                  <c:v>-22.69</c:v>
                </c:pt>
                <c:pt idx="17">
                  <c:v>-21.05</c:v>
                </c:pt>
                <c:pt idx="18">
                  <c:v>-19.559999999999999</c:v>
                </c:pt>
                <c:pt idx="19">
                  <c:v>-23.1</c:v>
                </c:pt>
                <c:pt idx="20">
                  <c:v>-20.21</c:v>
                </c:pt>
                <c:pt idx="21">
                  <c:v>-20.190000000000001</c:v>
                </c:pt>
                <c:pt idx="22">
                  <c:v>-16.809999999999999</c:v>
                </c:pt>
                <c:pt idx="23">
                  <c:v>-13.84</c:v>
                </c:pt>
                <c:pt idx="24">
                  <c:v>-12.4</c:v>
                </c:pt>
                <c:pt idx="25">
                  <c:v>-9.7899999999999991</c:v>
                </c:pt>
                <c:pt idx="26">
                  <c:v>-5.67</c:v>
                </c:pt>
                <c:pt idx="27">
                  <c:v>-8.0399999999999991</c:v>
                </c:pt>
                <c:pt idx="28">
                  <c:v>-6.9</c:v>
                </c:pt>
                <c:pt idx="29">
                  <c:v>7.95</c:v>
                </c:pt>
                <c:pt idx="30">
                  <c:v>7.9</c:v>
                </c:pt>
                <c:pt idx="31">
                  <c:v>15.28</c:v>
                </c:pt>
                <c:pt idx="32">
                  <c:v>13.3</c:v>
                </c:pt>
                <c:pt idx="33">
                  <c:v>19.64</c:v>
                </c:pt>
                <c:pt idx="34">
                  <c:v>17.29</c:v>
                </c:pt>
                <c:pt idx="35">
                  <c:v>20.010000000000002</c:v>
                </c:pt>
                <c:pt idx="36">
                  <c:v>8.26</c:v>
                </c:pt>
                <c:pt idx="37">
                  <c:v>9.94</c:v>
                </c:pt>
                <c:pt idx="38">
                  <c:v>10.91</c:v>
                </c:pt>
                <c:pt idx="39">
                  <c:v>1.56</c:v>
                </c:pt>
                <c:pt idx="40">
                  <c:v>8.57</c:v>
                </c:pt>
                <c:pt idx="41">
                  <c:v>6.65</c:v>
                </c:pt>
                <c:pt idx="42">
                  <c:v>8.0399999999999991</c:v>
                </c:pt>
                <c:pt idx="43">
                  <c:v>6.42</c:v>
                </c:pt>
                <c:pt idx="44">
                  <c:v>15.48</c:v>
                </c:pt>
                <c:pt idx="45">
                  <c:v>8.4700000000000006</c:v>
                </c:pt>
                <c:pt idx="46">
                  <c:v>7.83</c:v>
                </c:pt>
                <c:pt idx="47">
                  <c:v>7.09</c:v>
                </c:pt>
                <c:pt idx="48">
                  <c:v>5.17</c:v>
                </c:pt>
                <c:pt idx="49">
                  <c:v>4.08</c:v>
                </c:pt>
                <c:pt idx="50">
                  <c:v>9.64</c:v>
                </c:pt>
                <c:pt idx="51">
                  <c:v>14.75</c:v>
                </c:pt>
                <c:pt idx="52">
                  <c:v>13.42</c:v>
                </c:pt>
                <c:pt idx="53">
                  <c:v>18.829999999999998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82-4F7F-8A0F-67C71C4B5B23}"/>
            </c:ext>
          </c:extLst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10.88</c:v>
                </c:pt>
                <c:pt idx="1">
                  <c:v>13.1</c:v>
                </c:pt>
                <c:pt idx="2">
                  <c:v>17.32</c:v>
                </c:pt>
                <c:pt idx="3">
                  <c:v>16.04</c:v>
                </c:pt>
                <c:pt idx="4">
                  <c:v>19.190000000000001</c:v>
                </c:pt>
                <c:pt idx="5">
                  <c:v>17.77</c:v>
                </c:pt>
                <c:pt idx="6">
                  <c:v>21.74</c:v>
                </c:pt>
                <c:pt idx="7">
                  <c:v>22.49</c:v>
                </c:pt>
                <c:pt idx="8">
                  <c:v>15.86</c:v>
                </c:pt>
                <c:pt idx="9">
                  <c:v>18.89</c:v>
                </c:pt>
                <c:pt idx="10">
                  <c:v>15.55</c:v>
                </c:pt>
                <c:pt idx="11">
                  <c:v>17.84</c:v>
                </c:pt>
                <c:pt idx="12">
                  <c:v>10.029999999999999</c:v>
                </c:pt>
                <c:pt idx="13">
                  <c:v>8.16</c:v>
                </c:pt>
                <c:pt idx="14">
                  <c:v>10.34</c:v>
                </c:pt>
                <c:pt idx="15">
                  <c:v>10.48</c:v>
                </c:pt>
                <c:pt idx="16">
                  <c:v>13.73</c:v>
                </c:pt>
                <c:pt idx="17">
                  <c:v>11.99</c:v>
                </c:pt>
                <c:pt idx="18">
                  <c:v>13.15</c:v>
                </c:pt>
                <c:pt idx="19">
                  <c:v>5.15</c:v>
                </c:pt>
                <c:pt idx="20">
                  <c:v>14.17</c:v>
                </c:pt>
                <c:pt idx="21">
                  <c:v>16</c:v>
                </c:pt>
                <c:pt idx="22">
                  <c:v>20.99</c:v>
                </c:pt>
                <c:pt idx="23">
                  <c:v>22.19</c:v>
                </c:pt>
                <c:pt idx="24">
                  <c:v>24.7</c:v>
                </c:pt>
                <c:pt idx="25">
                  <c:v>23.87</c:v>
                </c:pt>
                <c:pt idx="26">
                  <c:v>25.48</c:v>
                </c:pt>
                <c:pt idx="27">
                  <c:v>14.94</c:v>
                </c:pt>
                <c:pt idx="28">
                  <c:v>16.78</c:v>
                </c:pt>
                <c:pt idx="29">
                  <c:v>27.5</c:v>
                </c:pt>
                <c:pt idx="30">
                  <c:v>25.66</c:v>
                </c:pt>
                <c:pt idx="31">
                  <c:v>26.2</c:v>
                </c:pt>
                <c:pt idx="32">
                  <c:v>34.020000000000003</c:v>
                </c:pt>
                <c:pt idx="33">
                  <c:v>29.89</c:v>
                </c:pt>
                <c:pt idx="34">
                  <c:v>25.16</c:v>
                </c:pt>
                <c:pt idx="35">
                  <c:v>25.53</c:v>
                </c:pt>
                <c:pt idx="36">
                  <c:v>24.23</c:v>
                </c:pt>
                <c:pt idx="37">
                  <c:v>21.21</c:v>
                </c:pt>
                <c:pt idx="38">
                  <c:v>20.440000000000001</c:v>
                </c:pt>
                <c:pt idx="39">
                  <c:v>19.52</c:v>
                </c:pt>
                <c:pt idx="40">
                  <c:v>24.34</c:v>
                </c:pt>
                <c:pt idx="41">
                  <c:v>24.16</c:v>
                </c:pt>
                <c:pt idx="42">
                  <c:v>24.79</c:v>
                </c:pt>
                <c:pt idx="43">
                  <c:v>27.41</c:v>
                </c:pt>
                <c:pt idx="44">
                  <c:v>36.69</c:v>
                </c:pt>
                <c:pt idx="45">
                  <c:v>33.68</c:v>
                </c:pt>
                <c:pt idx="46">
                  <c:v>34.44</c:v>
                </c:pt>
                <c:pt idx="47">
                  <c:v>32.479999999999997</c:v>
                </c:pt>
                <c:pt idx="48">
                  <c:v>38.270000000000003</c:v>
                </c:pt>
                <c:pt idx="49">
                  <c:v>31.81</c:v>
                </c:pt>
                <c:pt idx="50">
                  <c:v>31.65</c:v>
                </c:pt>
                <c:pt idx="51">
                  <c:v>33.17</c:v>
                </c:pt>
                <c:pt idx="52">
                  <c:v>35.21</c:v>
                </c:pt>
                <c:pt idx="53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82-4F7F-8A0F-67C71C4B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3376"/>
        <c:axId val="47121152"/>
      </c:lineChart>
      <c:catAx>
        <c:axId val="4669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121152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47121152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9337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II.4.5'!$D$5:$D$32</c:f>
              <c:numCache>
                <c:formatCode>0.0</c:formatCode>
                <c:ptCount val="28"/>
                <c:pt idx="17">
                  <c:v>0</c:v>
                </c:pt>
                <c:pt idx="18">
                  <c:v>0</c:v>
                </c:pt>
                <c:pt idx="19">
                  <c:v>-7.5807000000001068E-2</c:v>
                </c:pt>
                <c:pt idx="20">
                  <c:v>-0.12328169999999972</c:v>
                </c:pt>
                <c:pt idx="21">
                  <c:v>-0.12453649999999783</c:v>
                </c:pt>
                <c:pt idx="22">
                  <c:v>-6.1049400000001697E-2</c:v>
                </c:pt>
                <c:pt idx="23">
                  <c:v>7.2784000000005733E-3</c:v>
                </c:pt>
                <c:pt idx="24">
                  <c:v>4.4742499999998131E-2</c:v>
                </c:pt>
                <c:pt idx="25">
                  <c:v>8.3120000000000971E-2</c:v>
                </c:pt>
                <c:pt idx="26">
                  <c:v>0.11735919999999922</c:v>
                </c:pt>
                <c:pt idx="27">
                  <c:v>0.16208409999999773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8042752"/>
        <c:axId val="48044288"/>
      </c:barChart>
      <c:lineChart>
        <c:grouping val="standard"/>
        <c:varyColors val="0"/>
        <c:ser>
          <c:idx val="2"/>
          <c:order val="0"/>
          <c:tx>
            <c:strRef>
              <c:f>'Graf II.4.5'!$B$3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25.684950799999999</c:v>
                </c:pt>
                <c:pt idx="18">
                  <c:v>25.4</c:v>
                </c:pt>
                <c:pt idx="19">
                  <c:v>25.162656999999999</c:v>
                </c:pt>
                <c:pt idx="20">
                  <c:v>25.038828800000001</c:v>
                </c:pt>
                <c:pt idx="21">
                  <c:v>24.959004199999999</c:v>
                </c:pt>
                <c:pt idx="22">
                  <c:v>24.859429200000001</c:v>
                </c:pt>
                <c:pt idx="23">
                  <c:v>24.750704299999999</c:v>
                </c:pt>
                <c:pt idx="24">
                  <c:v>24.651588100000001</c:v>
                </c:pt>
                <c:pt idx="25">
                  <c:v>24.556050599999999</c:v>
                </c:pt>
                <c:pt idx="26">
                  <c:v>24.463035600000001</c:v>
                </c:pt>
                <c:pt idx="27">
                  <c:v>24.362455700000002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0-4664-AE6C-D972AD8FA163}"/>
            </c:ext>
          </c:extLst>
        </c:ser>
        <c:ser>
          <c:idx val="0"/>
          <c:order val="1"/>
          <c:tx>
            <c:strRef>
              <c:f>'Graf II.4.5'!$C$3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II.4.5'!$C$5:$C$32</c:f>
              <c:numCache>
                <c:formatCode>0.0</c:formatCode>
                <c:ptCount val="28"/>
                <c:pt idx="17">
                  <c:v>25.684950799999999</c:v>
                </c:pt>
                <c:pt idx="18">
                  <c:v>25.4</c:v>
                </c:pt>
                <c:pt idx="19">
                  <c:v>25.086849999999998</c:v>
                </c:pt>
                <c:pt idx="20">
                  <c:v>24.915547100000001</c:v>
                </c:pt>
                <c:pt idx="21">
                  <c:v>24.834467700000001</c:v>
                </c:pt>
                <c:pt idx="22">
                  <c:v>24.798379799999999</c:v>
                </c:pt>
                <c:pt idx="23">
                  <c:v>24.757982699999999</c:v>
                </c:pt>
                <c:pt idx="24">
                  <c:v>24.6963306</c:v>
                </c:pt>
                <c:pt idx="25">
                  <c:v>24.6391706</c:v>
                </c:pt>
                <c:pt idx="26">
                  <c:v>24.580394800000001</c:v>
                </c:pt>
                <c:pt idx="27">
                  <c:v>24.524539799999999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6480"/>
        <c:axId val="47558016"/>
      </c:lineChart>
      <c:catAx>
        <c:axId val="475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58016"/>
        <c:crossesAt val="25"/>
        <c:auto val="1"/>
        <c:lblAlgn val="ctr"/>
        <c:lblOffset val="100"/>
        <c:tickLblSkip val="4"/>
        <c:tickMarkSkip val="1"/>
        <c:noMultiLvlLbl val="0"/>
      </c:catAx>
      <c:valAx>
        <c:axId val="47558016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56480"/>
        <c:crosses val="autoZero"/>
        <c:crossBetween val="between"/>
        <c:majorUnit val="1"/>
      </c:valAx>
      <c:catAx>
        <c:axId val="4804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44288"/>
        <c:crossesAt val="0"/>
        <c:auto val="1"/>
        <c:lblAlgn val="ctr"/>
        <c:lblOffset val="100"/>
        <c:noMultiLvlLbl val="0"/>
      </c:catAx>
      <c:valAx>
        <c:axId val="48044288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4275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II.4.6'!$D$3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II.4.6'!$A$4:$A$31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II.4.6'!$D$4:$D$31</c:f>
              <c:numCache>
                <c:formatCode>0.0</c:formatCode>
                <c:ptCount val="28"/>
                <c:pt idx="17">
                  <c:v>0</c:v>
                </c:pt>
                <c:pt idx="18">
                  <c:v>8.601477000000024E-2</c:v>
                </c:pt>
                <c:pt idx="19">
                  <c:v>-3.0293300000000301E-2</c:v>
                </c:pt>
                <c:pt idx="20">
                  <c:v>6.6938850000000105E-2</c:v>
                </c:pt>
                <c:pt idx="21">
                  <c:v>0.13761660999999981</c:v>
                </c:pt>
                <c:pt idx="22">
                  <c:v>0.13113321</c:v>
                </c:pt>
                <c:pt idx="23">
                  <c:v>0.13780837999999984</c:v>
                </c:pt>
                <c:pt idx="24">
                  <c:v>0.27009606000000019</c:v>
                </c:pt>
                <c:pt idx="25">
                  <c:v>0.43862299999999999</c:v>
                </c:pt>
                <c:pt idx="26">
                  <c:v>0.62204484999999976</c:v>
                </c:pt>
                <c:pt idx="27">
                  <c:v>0.81545031000000012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232320"/>
        <c:axId val="48233856"/>
      </c:barChart>
      <c:lineChart>
        <c:grouping val="standard"/>
        <c:varyColors val="0"/>
        <c:ser>
          <c:idx val="2"/>
          <c:order val="0"/>
          <c:tx>
            <c:strRef>
              <c:f>'Graf II.4.6'!$B$3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II.4.6'!$A$4:$A$31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II.4.6'!$B$4:$B$31</c:f>
              <c:numCache>
                <c:formatCode>0.0</c:formatCode>
                <c:ptCount val="28"/>
                <c:pt idx="0">
                  <c:v>0.32761904800000002</c:v>
                </c:pt>
                <c:pt idx="1">
                  <c:v>0.31</c:v>
                </c:pt>
                <c:pt idx="2">
                  <c:v>0.30593749999999997</c:v>
                </c:pt>
                <c:pt idx="3">
                  <c:v>0.28951612900000001</c:v>
                </c:pt>
                <c:pt idx="4">
                  <c:v>0.28629032300000001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0.28887096800000001</c:v>
                </c:pt>
                <c:pt idx="8">
                  <c:v>0.28000000000000003</c:v>
                </c:pt>
                <c:pt idx="9">
                  <c:v>0.29442623000000001</c:v>
                </c:pt>
                <c:pt idx="10">
                  <c:v>0.402258065</c:v>
                </c:pt>
                <c:pt idx="11">
                  <c:v>0.65370967700000004</c:v>
                </c:pt>
                <c:pt idx="12">
                  <c:v>0.85983606599999995</c:v>
                </c:pt>
                <c:pt idx="13">
                  <c:v>0.91580645199999999</c:v>
                </c:pt>
                <c:pt idx="14">
                  <c:v>1.3929032299999999</c:v>
                </c:pt>
                <c:pt idx="15">
                  <c:v>1.9134920600000001</c:v>
                </c:pt>
                <c:pt idx="16">
                  <c:v>2.0134920599999999</c:v>
                </c:pt>
                <c:pt idx="17">
                  <c:v>2.13</c:v>
                </c:pt>
                <c:pt idx="18">
                  <c:v>2.35401807</c:v>
                </c:pt>
                <c:pt idx="19">
                  <c:v>2.4142899400000002</c:v>
                </c:pt>
                <c:pt idx="20">
                  <c:v>2.24088917</c:v>
                </c:pt>
                <c:pt idx="21">
                  <c:v>1.97943325</c:v>
                </c:pt>
                <c:pt idx="22">
                  <c:v>1.8541166200000001</c:v>
                </c:pt>
                <c:pt idx="23">
                  <c:v>1.8663585499999999</c:v>
                </c:pt>
                <c:pt idx="24">
                  <c:v>1.9190453199999999</c:v>
                </c:pt>
                <c:pt idx="25">
                  <c:v>1.95333584</c:v>
                </c:pt>
                <c:pt idx="26">
                  <c:v>1.98887747</c:v>
                </c:pt>
                <c:pt idx="27">
                  <c:v>2.02647975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II.4.6'!$C$3</c:f>
              <c:strCache>
                <c:ptCount val="1"/>
                <c:pt idx="0">
                  <c:v>Alternativní scénář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II.4.6'!$A$4:$A$31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II.4.6'!$C$4:$C$31</c:f>
              <c:numCache>
                <c:formatCode>0.0</c:formatCode>
                <c:ptCount val="28"/>
                <c:pt idx="17">
                  <c:v>2.13</c:v>
                </c:pt>
                <c:pt idx="18">
                  <c:v>2.4400328400000002</c:v>
                </c:pt>
                <c:pt idx="19">
                  <c:v>2.3839966399999999</c:v>
                </c:pt>
                <c:pt idx="20">
                  <c:v>2.3078280200000001</c:v>
                </c:pt>
                <c:pt idx="21">
                  <c:v>2.1170498599999998</c:v>
                </c:pt>
                <c:pt idx="22">
                  <c:v>1.9852498300000001</c:v>
                </c:pt>
                <c:pt idx="23">
                  <c:v>2.0041669299999998</c:v>
                </c:pt>
                <c:pt idx="24">
                  <c:v>2.1891413800000001</c:v>
                </c:pt>
                <c:pt idx="25">
                  <c:v>2.39195884</c:v>
                </c:pt>
                <c:pt idx="26">
                  <c:v>2.6109223199999998</c:v>
                </c:pt>
                <c:pt idx="27">
                  <c:v>2.8419300600000001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0800"/>
        <c:axId val="48230784"/>
      </c:lineChart>
      <c:catAx>
        <c:axId val="4822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3078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23078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20800"/>
        <c:crossesAt val="1"/>
        <c:crossBetween val="between"/>
        <c:majorUnit val="1"/>
        <c:minorUnit val="0.1"/>
      </c:valAx>
      <c:catAx>
        <c:axId val="4823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33856"/>
        <c:crossesAt val="0"/>
        <c:auto val="1"/>
        <c:lblAlgn val="ctr"/>
        <c:lblOffset val="100"/>
        <c:noMultiLvlLbl val="0"/>
      </c:catAx>
      <c:valAx>
        <c:axId val="48233856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3232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II.4.6'!$D$2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II.4.6'!$A$4:$A$31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II.4.6'!$D$4:$D$31</c:f>
              <c:numCache>
                <c:formatCode>0.0</c:formatCode>
                <c:ptCount val="28"/>
                <c:pt idx="17">
                  <c:v>0</c:v>
                </c:pt>
                <c:pt idx="18">
                  <c:v>8.601477000000024E-2</c:v>
                </c:pt>
                <c:pt idx="19">
                  <c:v>-3.0293300000000301E-2</c:v>
                </c:pt>
                <c:pt idx="20">
                  <c:v>6.6938850000000105E-2</c:v>
                </c:pt>
                <c:pt idx="21">
                  <c:v>0.13761660999999981</c:v>
                </c:pt>
                <c:pt idx="22">
                  <c:v>0.13113321</c:v>
                </c:pt>
                <c:pt idx="23">
                  <c:v>0.13780837999999984</c:v>
                </c:pt>
                <c:pt idx="24">
                  <c:v>0.27009606000000019</c:v>
                </c:pt>
                <c:pt idx="25">
                  <c:v>0.43862299999999999</c:v>
                </c:pt>
                <c:pt idx="26">
                  <c:v>0.62204484999999976</c:v>
                </c:pt>
                <c:pt idx="27">
                  <c:v>0.81545031000000012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404352"/>
        <c:axId val="48405888"/>
      </c:barChart>
      <c:lineChart>
        <c:grouping val="standard"/>
        <c:varyColors val="0"/>
        <c:ser>
          <c:idx val="2"/>
          <c:order val="0"/>
          <c:tx>
            <c:strRef>
              <c:f>'Graf II.4.6'!$B$2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II.4.6'!$A$4:$A$31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II.4.6'!$B$4:$B$31</c:f>
              <c:numCache>
                <c:formatCode>0.0</c:formatCode>
                <c:ptCount val="28"/>
                <c:pt idx="0">
                  <c:v>0.32761904800000002</c:v>
                </c:pt>
                <c:pt idx="1">
                  <c:v>0.31</c:v>
                </c:pt>
                <c:pt idx="2">
                  <c:v>0.30593749999999997</c:v>
                </c:pt>
                <c:pt idx="3">
                  <c:v>0.28951612900000001</c:v>
                </c:pt>
                <c:pt idx="4">
                  <c:v>0.28629032300000001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0.28887096800000001</c:v>
                </c:pt>
                <c:pt idx="8">
                  <c:v>0.28000000000000003</c:v>
                </c:pt>
                <c:pt idx="9">
                  <c:v>0.29442623000000001</c:v>
                </c:pt>
                <c:pt idx="10">
                  <c:v>0.402258065</c:v>
                </c:pt>
                <c:pt idx="11">
                  <c:v>0.65370967700000004</c:v>
                </c:pt>
                <c:pt idx="12">
                  <c:v>0.85983606599999995</c:v>
                </c:pt>
                <c:pt idx="13">
                  <c:v>0.91580645199999999</c:v>
                </c:pt>
                <c:pt idx="14">
                  <c:v>1.3929032299999999</c:v>
                </c:pt>
                <c:pt idx="15">
                  <c:v>1.9134920600000001</c:v>
                </c:pt>
                <c:pt idx="16">
                  <c:v>2.0134920599999999</c:v>
                </c:pt>
                <c:pt idx="17">
                  <c:v>2.13</c:v>
                </c:pt>
                <c:pt idx="18">
                  <c:v>2.35401807</c:v>
                </c:pt>
                <c:pt idx="19">
                  <c:v>2.4142899400000002</c:v>
                </c:pt>
                <c:pt idx="20">
                  <c:v>2.24088917</c:v>
                </c:pt>
                <c:pt idx="21">
                  <c:v>1.97943325</c:v>
                </c:pt>
                <c:pt idx="22">
                  <c:v>1.8541166200000001</c:v>
                </c:pt>
                <c:pt idx="23">
                  <c:v>1.8663585499999999</c:v>
                </c:pt>
                <c:pt idx="24">
                  <c:v>1.9190453199999999</c:v>
                </c:pt>
                <c:pt idx="25">
                  <c:v>1.95333584</c:v>
                </c:pt>
                <c:pt idx="26">
                  <c:v>1.98887747</c:v>
                </c:pt>
                <c:pt idx="27">
                  <c:v>2.02647975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II.4.6'!$C$2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II.4.6'!$A$4:$A$31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II.4.6'!$C$4:$C$31</c:f>
              <c:numCache>
                <c:formatCode>0.0</c:formatCode>
                <c:ptCount val="28"/>
                <c:pt idx="17">
                  <c:v>2.13</c:v>
                </c:pt>
                <c:pt idx="18">
                  <c:v>2.4400328400000002</c:v>
                </c:pt>
                <c:pt idx="19">
                  <c:v>2.3839966399999999</c:v>
                </c:pt>
                <c:pt idx="20">
                  <c:v>2.3078280200000001</c:v>
                </c:pt>
                <c:pt idx="21">
                  <c:v>2.1170498599999998</c:v>
                </c:pt>
                <c:pt idx="22">
                  <c:v>1.9852498300000001</c:v>
                </c:pt>
                <c:pt idx="23">
                  <c:v>2.0041669299999998</c:v>
                </c:pt>
                <c:pt idx="24">
                  <c:v>2.1891413800000001</c:v>
                </c:pt>
                <c:pt idx="25">
                  <c:v>2.39195884</c:v>
                </c:pt>
                <c:pt idx="26">
                  <c:v>2.6109223199999998</c:v>
                </c:pt>
                <c:pt idx="27">
                  <c:v>2.8419300600000001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2832"/>
        <c:axId val="48402816"/>
      </c:lineChart>
      <c:catAx>
        <c:axId val="4839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028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840281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392832"/>
        <c:crossesAt val="1"/>
        <c:crossBetween val="between"/>
        <c:majorUnit val="1"/>
        <c:minorUnit val="0.1"/>
      </c:valAx>
      <c:catAx>
        <c:axId val="4840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05888"/>
        <c:crossesAt val="0"/>
        <c:auto val="1"/>
        <c:lblAlgn val="ctr"/>
        <c:lblOffset val="100"/>
        <c:noMultiLvlLbl val="0"/>
      </c:catAx>
      <c:valAx>
        <c:axId val="48405888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0435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18733815991119E-2"/>
          <c:y val="4.9080643369141176E-2"/>
          <c:w val="0.85489457274216563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-10.32</c:v>
                </c:pt>
                <c:pt idx="1">
                  <c:v>-9.5500000000000007</c:v>
                </c:pt>
                <c:pt idx="2">
                  <c:v>-11.45</c:v>
                </c:pt>
                <c:pt idx="3">
                  <c:v>-9.85</c:v>
                </c:pt>
                <c:pt idx="4">
                  <c:v>-9.2200000000000006</c:v>
                </c:pt>
                <c:pt idx="5">
                  <c:v>-8.99</c:v>
                </c:pt>
                <c:pt idx="6">
                  <c:v>-10.199999999999999</c:v>
                </c:pt>
                <c:pt idx="7">
                  <c:v>-11.76</c:v>
                </c:pt>
                <c:pt idx="8">
                  <c:v>-15.03</c:v>
                </c:pt>
                <c:pt idx="9">
                  <c:v>-16.38</c:v>
                </c:pt>
                <c:pt idx="10">
                  <c:v>-15.64</c:v>
                </c:pt>
                <c:pt idx="11">
                  <c:v>-13.49</c:v>
                </c:pt>
                <c:pt idx="12">
                  <c:v>-21.91</c:v>
                </c:pt>
                <c:pt idx="13">
                  <c:v>-22.72</c:v>
                </c:pt>
                <c:pt idx="14">
                  <c:v>-18.91</c:v>
                </c:pt>
                <c:pt idx="15">
                  <c:v>-22.65</c:v>
                </c:pt>
                <c:pt idx="16">
                  <c:v>-22.69</c:v>
                </c:pt>
                <c:pt idx="17">
                  <c:v>-21.05</c:v>
                </c:pt>
                <c:pt idx="18">
                  <c:v>-19.559999999999999</c:v>
                </c:pt>
                <c:pt idx="19">
                  <c:v>-23.1</c:v>
                </c:pt>
                <c:pt idx="20">
                  <c:v>-20.21</c:v>
                </c:pt>
                <c:pt idx="21">
                  <c:v>-20.190000000000001</c:v>
                </c:pt>
                <c:pt idx="22">
                  <c:v>-16.809999999999999</c:v>
                </c:pt>
                <c:pt idx="23">
                  <c:v>-13.84</c:v>
                </c:pt>
                <c:pt idx="24">
                  <c:v>-12.4</c:v>
                </c:pt>
                <c:pt idx="25">
                  <c:v>-9.7899999999999991</c:v>
                </c:pt>
                <c:pt idx="26">
                  <c:v>-5.67</c:v>
                </c:pt>
                <c:pt idx="27">
                  <c:v>-8.0399999999999991</c:v>
                </c:pt>
                <c:pt idx="28">
                  <c:v>-6.9</c:v>
                </c:pt>
                <c:pt idx="29">
                  <c:v>7.95</c:v>
                </c:pt>
                <c:pt idx="30">
                  <c:v>7.9</c:v>
                </c:pt>
                <c:pt idx="31">
                  <c:v>15.28</c:v>
                </c:pt>
                <c:pt idx="32">
                  <c:v>13.3</c:v>
                </c:pt>
                <c:pt idx="33">
                  <c:v>19.64</c:v>
                </c:pt>
                <c:pt idx="34">
                  <c:v>17.29</c:v>
                </c:pt>
                <c:pt idx="35">
                  <c:v>20.010000000000002</c:v>
                </c:pt>
                <c:pt idx="36">
                  <c:v>8.26</c:v>
                </c:pt>
                <c:pt idx="37">
                  <c:v>9.94</c:v>
                </c:pt>
                <c:pt idx="38">
                  <c:v>10.91</c:v>
                </c:pt>
                <c:pt idx="39">
                  <c:v>1.56</c:v>
                </c:pt>
                <c:pt idx="40">
                  <c:v>8.57</c:v>
                </c:pt>
                <c:pt idx="41">
                  <c:v>6.65</c:v>
                </c:pt>
                <c:pt idx="42">
                  <c:v>8.0399999999999991</c:v>
                </c:pt>
                <c:pt idx="43">
                  <c:v>6.42</c:v>
                </c:pt>
                <c:pt idx="44">
                  <c:v>15.48</c:v>
                </c:pt>
                <c:pt idx="45">
                  <c:v>8.4700000000000006</c:v>
                </c:pt>
                <c:pt idx="46">
                  <c:v>7.83</c:v>
                </c:pt>
                <c:pt idx="47">
                  <c:v>7.09</c:v>
                </c:pt>
                <c:pt idx="48">
                  <c:v>5.17</c:v>
                </c:pt>
                <c:pt idx="49">
                  <c:v>4.08</c:v>
                </c:pt>
                <c:pt idx="50">
                  <c:v>9.64</c:v>
                </c:pt>
                <c:pt idx="51">
                  <c:v>14.75</c:v>
                </c:pt>
                <c:pt idx="52">
                  <c:v>13.42</c:v>
                </c:pt>
                <c:pt idx="53">
                  <c:v>18.829999999999998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D7-4534-B007-C64344B4263D}"/>
            </c:ext>
          </c:extLst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10.88</c:v>
                </c:pt>
                <c:pt idx="1">
                  <c:v>13.1</c:v>
                </c:pt>
                <c:pt idx="2">
                  <c:v>17.32</c:v>
                </c:pt>
                <c:pt idx="3">
                  <c:v>16.04</c:v>
                </c:pt>
                <c:pt idx="4">
                  <c:v>19.190000000000001</c:v>
                </c:pt>
                <c:pt idx="5">
                  <c:v>17.77</c:v>
                </c:pt>
                <c:pt idx="6">
                  <c:v>21.74</c:v>
                </c:pt>
                <c:pt idx="7">
                  <c:v>22.49</c:v>
                </c:pt>
                <c:pt idx="8">
                  <c:v>15.86</c:v>
                </c:pt>
                <c:pt idx="9">
                  <c:v>18.89</c:v>
                </c:pt>
                <c:pt idx="10">
                  <c:v>15.55</c:v>
                </c:pt>
                <c:pt idx="11">
                  <c:v>17.84</c:v>
                </c:pt>
                <c:pt idx="12">
                  <c:v>10.029999999999999</c:v>
                </c:pt>
                <c:pt idx="13">
                  <c:v>8.16</c:v>
                </c:pt>
                <c:pt idx="14">
                  <c:v>10.34</c:v>
                </c:pt>
                <c:pt idx="15">
                  <c:v>10.48</c:v>
                </c:pt>
                <c:pt idx="16">
                  <c:v>13.73</c:v>
                </c:pt>
                <c:pt idx="17">
                  <c:v>11.99</c:v>
                </c:pt>
                <c:pt idx="18">
                  <c:v>13.15</c:v>
                </c:pt>
                <c:pt idx="19">
                  <c:v>5.15</c:v>
                </c:pt>
                <c:pt idx="20">
                  <c:v>14.17</c:v>
                </c:pt>
                <c:pt idx="21">
                  <c:v>16</c:v>
                </c:pt>
                <c:pt idx="22">
                  <c:v>20.99</c:v>
                </c:pt>
                <c:pt idx="23">
                  <c:v>22.19</c:v>
                </c:pt>
                <c:pt idx="24">
                  <c:v>24.7</c:v>
                </c:pt>
                <c:pt idx="25">
                  <c:v>23.87</c:v>
                </c:pt>
                <c:pt idx="26">
                  <c:v>25.48</c:v>
                </c:pt>
                <c:pt idx="27">
                  <c:v>14.94</c:v>
                </c:pt>
                <c:pt idx="28">
                  <c:v>16.78</c:v>
                </c:pt>
                <c:pt idx="29">
                  <c:v>27.5</c:v>
                </c:pt>
                <c:pt idx="30">
                  <c:v>25.66</c:v>
                </c:pt>
                <c:pt idx="31">
                  <c:v>26.2</c:v>
                </c:pt>
                <c:pt idx="32">
                  <c:v>34.020000000000003</c:v>
                </c:pt>
                <c:pt idx="33">
                  <c:v>29.89</c:v>
                </c:pt>
                <c:pt idx="34">
                  <c:v>25.16</c:v>
                </c:pt>
                <c:pt idx="35">
                  <c:v>25.53</c:v>
                </c:pt>
                <c:pt idx="36">
                  <c:v>24.23</c:v>
                </c:pt>
                <c:pt idx="37">
                  <c:v>21.21</c:v>
                </c:pt>
                <c:pt idx="38">
                  <c:v>20.440000000000001</c:v>
                </c:pt>
                <c:pt idx="39">
                  <c:v>19.52</c:v>
                </c:pt>
                <c:pt idx="40">
                  <c:v>24.34</c:v>
                </c:pt>
                <c:pt idx="41">
                  <c:v>24.16</c:v>
                </c:pt>
                <c:pt idx="42">
                  <c:v>24.79</c:v>
                </c:pt>
                <c:pt idx="43">
                  <c:v>27.41</c:v>
                </c:pt>
                <c:pt idx="44">
                  <c:v>36.69</c:v>
                </c:pt>
                <c:pt idx="45">
                  <c:v>33.68</c:v>
                </c:pt>
                <c:pt idx="46">
                  <c:v>34.44</c:v>
                </c:pt>
                <c:pt idx="47">
                  <c:v>32.479999999999997</c:v>
                </c:pt>
                <c:pt idx="48">
                  <c:v>38.270000000000003</c:v>
                </c:pt>
                <c:pt idx="49">
                  <c:v>31.81</c:v>
                </c:pt>
                <c:pt idx="50">
                  <c:v>31.65</c:v>
                </c:pt>
                <c:pt idx="51">
                  <c:v>33.17</c:v>
                </c:pt>
                <c:pt idx="52">
                  <c:v>35.21</c:v>
                </c:pt>
                <c:pt idx="53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D7-4534-B007-C64344B4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49312"/>
        <c:axId val="49557888"/>
      </c:lineChart>
      <c:catAx>
        <c:axId val="4954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57888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49557888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4931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2E7-47CA-AC7A-71279B00E74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2E7-47CA-AC7A-71279B00E74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2E7-47CA-AC7A-71279B00E74B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2E7-47CA-AC7A-71279B00E74B}"/>
              </c:ext>
            </c:extLst>
          </c:dPt>
          <c:cat>
            <c:strRef>
              <c:f>'Graf II.4.2'!$A$3:$A$7</c:f>
              <c:strCache>
                <c:ptCount val="5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2.13</c:v>
                </c:pt>
                <c:pt idx="1">
                  <c:v>2.35401807</c:v>
                </c:pt>
                <c:pt idx="2">
                  <c:v>2.4142899400000002</c:v>
                </c:pt>
                <c:pt idx="3">
                  <c:v>2.24088917</c:v>
                </c:pt>
                <c:pt idx="4">
                  <c:v>1.97943325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E7-47CA-AC7A-71279B00E74B}"/>
            </c:ext>
          </c:extLst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2.1300000000000012</c:v>
                </c:pt>
                <c:pt idx="1">
                  <c:v>2.17</c:v>
                </c:pt>
                <c:pt idx="2">
                  <c:v>2.17</c:v>
                </c:pt>
                <c:pt idx="3">
                  <c:v>2.08</c:v>
                </c:pt>
                <c:pt idx="4">
                  <c:v>1.98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2E7-47CA-AC7A-71279B00E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184"/>
        <c:axId val="8894720"/>
      </c:lineChart>
      <c:catAx>
        <c:axId val="88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94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894720"/>
        <c:scaling>
          <c:orientation val="minMax"/>
          <c:max val="2.5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93184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56B-4262-85C5-3768DFC9148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56B-4262-85C5-3768DFC9148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56B-4262-85C5-3768DFC91485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56B-4262-85C5-3768DFC91485}"/>
              </c:ext>
            </c:extLst>
          </c:dPt>
          <c:cat>
            <c:strRef>
              <c:f>'Graf II.4.2'!$A$3:$A$7</c:f>
              <c:strCache>
                <c:ptCount val="5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2.13</c:v>
                </c:pt>
                <c:pt idx="1">
                  <c:v>2.35401807</c:v>
                </c:pt>
                <c:pt idx="2">
                  <c:v>2.4142899400000002</c:v>
                </c:pt>
                <c:pt idx="3">
                  <c:v>2.24088917</c:v>
                </c:pt>
                <c:pt idx="4">
                  <c:v>1.97943325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56B-4262-85C5-3768DFC91485}"/>
            </c:ext>
          </c:extLst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II/19</c:v>
                </c:pt>
                <c:pt idx="1">
                  <c:v>III/19</c:v>
                </c:pt>
                <c:pt idx="2">
                  <c:v>IV/19</c:v>
                </c:pt>
                <c:pt idx="3">
                  <c:v>I/20</c:v>
                </c:pt>
                <c:pt idx="4">
                  <c:v>II/20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2.1300000000000012</c:v>
                </c:pt>
                <c:pt idx="1">
                  <c:v>2.17</c:v>
                </c:pt>
                <c:pt idx="2">
                  <c:v>2.17</c:v>
                </c:pt>
                <c:pt idx="3">
                  <c:v>2.08</c:v>
                </c:pt>
                <c:pt idx="4">
                  <c:v>1.98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56B-4262-85C5-3768DFC9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856"/>
        <c:axId val="8907392"/>
      </c:lineChart>
      <c:catAx>
        <c:axId val="8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073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907392"/>
        <c:scaling>
          <c:orientation val="minMax"/>
          <c:max val="2.5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0585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II.4.3'!$D$5:$D$32</c:f>
              <c:numCache>
                <c:formatCode>0.0</c:formatCode>
                <c:ptCount val="28"/>
                <c:pt idx="17">
                  <c:v>0</c:v>
                </c:pt>
                <c:pt idx="18">
                  <c:v>0</c:v>
                </c:pt>
                <c:pt idx="19">
                  <c:v>-1.5379810000000216E-2</c:v>
                </c:pt>
                <c:pt idx="20">
                  <c:v>1.1981169999999874E-2</c:v>
                </c:pt>
                <c:pt idx="21">
                  <c:v>7.6881300000000152E-3</c:v>
                </c:pt>
                <c:pt idx="22">
                  <c:v>7.6554699999999976E-3</c:v>
                </c:pt>
                <c:pt idx="23">
                  <c:v>2.7338460000000175E-2</c:v>
                </c:pt>
                <c:pt idx="24">
                  <c:v>3.4518000000001159E-3</c:v>
                </c:pt>
                <c:pt idx="25">
                  <c:v>1.0654680000000027E-2</c:v>
                </c:pt>
                <c:pt idx="26">
                  <c:v>1.8689509999999965E-2</c:v>
                </c:pt>
                <c:pt idx="27">
                  <c:v>3.2943680000000031E-2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444544"/>
        <c:axId val="46446080"/>
      </c:barChart>
      <c:lineChart>
        <c:grouping val="standard"/>
        <c:varyColors val="0"/>
        <c:ser>
          <c:idx val="2"/>
          <c:order val="0"/>
          <c:tx>
            <c:strRef>
              <c:f>'Graf II.4.3'!$B$4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II.4.3'!$B$5:$B$32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2.66813725</c:v>
                </c:pt>
                <c:pt idx="19">
                  <c:v>2.8546284800000001</c:v>
                </c:pt>
                <c:pt idx="20">
                  <c:v>2.5124378300000001</c:v>
                </c:pt>
                <c:pt idx="21">
                  <c:v>2.33013621</c:v>
                </c:pt>
                <c:pt idx="22">
                  <c:v>2.22067083</c:v>
                </c:pt>
                <c:pt idx="23">
                  <c:v>2.1124413999999998</c:v>
                </c:pt>
                <c:pt idx="24">
                  <c:v>2.0313927700000001</c:v>
                </c:pt>
                <c:pt idx="25">
                  <c:v>1.8338169499999999</c:v>
                </c:pt>
                <c:pt idx="26">
                  <c:v>1.8814601399999999</c:v>
                </c:pt>
                <c:pt idx="27">
                  <c:v>1.93098634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II.4.3'!$C$4</c:f>
              <c:strCache>
                <c:ptCount val="1"/>
                <c:pt idx="0">
                  <c:v>Alternativní scénář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II.4.3'!$C$5:$C$32</c:f>
              <c:numCache>
                <c:formatCode>0.0</c:formatCode>
                <c:ptCount val="28"/>
                <c:pt idx="17">
                  <c:v>2.8</c:v>
                </c:pt>
                <c:pt idx="18">
                  <c:v>2.66813725</c:v>
                </c:pt>
                <c:pt idx="19">
                  <c:v>2.8392486699999999</c:v>
                </c:pt>
                <c:pt idx="20">
                  <c:v>2.524419</c:v>
                </c:pt>
                <c:pt idx="21">
                  <c:v>2.3378243400000001</c:v>
                </c:pt>
                <c:pt idx="22">
                  <c:v>2.2283263</c:v>
                </c:pt>
                <c:pt idx="23">
                  <c:v>2.13977986</c:v>
                </c:pt>
                <c:pt idx="24">
                  <c:v>2.0348445700000002</c:v>
                </c:pt>
                <c:pt idx="25">
                  <c:v>1.8444716299999999</c:v>
                </c:pt>
                <c:pt idx="26">
                  <c:v>1.9001496499999999</c:v>
                </c:pt>
                <c:pt idx="27">
                  <c:v>1.9639300200000001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4832"/>
        <c:axId val="46426368"/>
      </c:lineChart>
      <c:catAx>
        <c:axId val="4642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263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42636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24832"/>
        <c:crossesAt val="1"/>
        <c:crossBetween val="between"/>
        <c:majorUnit val="1"/>
        <c:minorUnit val="0.1"/>
      </c:valAx>
      <c:catAx>
        <c:axId val="4644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446080"/>
        <c:crossesAt val="0"/>
        <c:auto val="1"/>
        <c:lblAlgn val="ctr"/>
        <c:lblOffset val="100"/>
        <c:noMultiLvlLbl val="0"/>
      </c:catAx>
      <c:valAx>
        <c:axId val="46446080"/>
        <c:scaling>
          <c:orientation val="minMax"/>
          <c:max val="0.60000000000000009"/>
          <c:min val="-0.2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44544"/>
        <c:crosses val="max"/>
        <c:crossBetween val="between"/>
        <c:maj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II.4.3'!$D$5:$D$32</c:f>
              <c:numCache>
                <c:formatCode>0.0</c:formatCode>
                <c:ptCount val="28"/>
                <c:pt idx="17">
                  <c:v>0</c:v>
                </c:pt>
                <c:pt idx="18">
                  <c:v>0</c:v>
                </c:pt>
                <c:pt idx="19">
                  <c:v>-1.5379810000000216E-2</c:v>
                </c:pt>
                <c:pt idx="20">
                  <c:v>1.1981169999999874E-2</c:v>
                </c:pt>
                <c:pt idx="21">
                  <c:v>7.6881300000000152E-3</c:v>
                </c:pt>
                <c:pt idx="22">
                  <c:v>7.6554699999999976E-3</c:v>
                </c:pt>
                <c:pt idx="23">
                  <c:v>2.7338460000000175E-2</c:v>
                </c:pt>
                <c:pt idx="24">
                  <c:v>3.4518000000001159E-3</c:v>
                </c:pt>
                <c:pt idx="25">
                  <c:v>1.0654680000000027E-2</c:v>
                </c:pt>
                <c:pt idx="26">
                  <c:v>1.8689509999999965E-2</c:v>
                </c:pt>
                <c:pt idx="27">
                  <c:v>3.2943680000000031E-2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932352"/>
        <c:axId val="46933888"/>
      </c:barChart>
      <c:lineChart>
        <c:grouping val="standard"/>
        <c:varyColors val="0"/>
        <c:ser>
          <c:idx val="2"/>
          <c:order val="0"/>
          <c:tx>
            <c:strRef>
              <c:f>'Graf II.4.3'!$B$3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II.4.3'!$B$5:$B$32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2.66813725</c:v>
                </c:pt>
                <c:pt idx="19">
                  <c:v>2.8546284800000001</c:v>
                </c:pt>
                <c:pt idx="20">
                  <c:v>2.5124378300000001</c:v>
                </c:pt>
                <c:pt idx="21">
                  <c:v>2.33013621</c:v>
                </c:pt>
                <c:pt idx="22">
                  <c:v>2.22067083</c:v>
                </c:pt>
                <c:pt idx="23">
                  <c:v>2.1124413999999998</c:v>
                </c:pt>
                <c:pt idx="24">
                  <c:v>2.0313927700000001</c:v>
                </c:pt>
                <c:pt idx="25">
                  <c:v>1.8338169499999999</c:v>
                </c:pt>
                <c:pt idx="26">
                  <c:v>1.8814601399999999</c:v>
                </c:pt>
                <c:pt idx="27">
                  <c:v>1.93098634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II.4.3'!$C$3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II.4.3'!$C$5:$C$32</c:f>
              <c:numCache>
                <c:formatCode>0.0</c:formatCode>
                <c:ptCount val="28"/>
                <c:pt idx="17">
                  <c:v>2.8</c:v>
                </c:pt>
                <c:pt idx="18">
                  <c:v>2.66813725</c:v>
                </c:pt>
                <c:pt idx="19">
                  <c:v>2.8392486699999999</c:v>
                </c:pt>
                <c:pt idx="20">
                  <c:v>2.524419</c:v>
                </c:pt>
                <c:pt idx="21">
                  <c:v>2.3378243400000001</c:v>
                </c:pt>
                <c:pt idx="22">
                  <c:v>2.2283263</c:v>
                </c:pt>
                <c:pt idx="23">
                  <c:v>2.13977986</c:v>
                </c:pt>
                <c:pt idx="24">
                  <c:v>2.0348445700000002</c:v>
                </c:pt>
                <c:pt idx="25">
                  <c:v>1.8444716299999999</c:v>
                </c:pt>
                <c:pt idx="26">
                  <c:v>1.9001496499999999</c:v>
                </c:pt>
                <c:pt idx="27">
                  <c:v>1.9639300200000001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9024"/>
        <c:axId val="46930560"/>
      </c:lineChart>
      <c:catAx>
        <c:axId val="469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305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93056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29024"/>
        <c:crossesAt val="1"/>
        <c:crossBetween val="between"/>
        <c:majorUnit val="1"/>
        <c:minorUnit val="0.1"/>
      </c:valAx>
      <c:catAx>
        <c:axId val="4693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33888"/>
        <c:crossesAt val="0"/>
        <c:auto val="1"/>
        <c:lblAlgn val="ctr"/>
        <c:lblOffset val="100"/>
        <c:noMultiLvlLbl val="0"/>
      </c:catAx>
      <c:valAx>
        <c:axId val="46933888"/>
        <c:scaling>
          <c:orientation val="minMax"/>
          <c:max val="0.60000000000000009"/>
          <c:min val="-0.2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932352"/>
        <c:crosses val="max"/>
        <c:crossBetween val="between"/>
        <c:maj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II.4.4'!$D$5:$D$32</c:f>
              <c:numCache>
                <c:formatCode>0.0</c:formatCode>
                <c:ptCount val="28"/>
                <c:pt idx="16">
                  <c:v>3.4264999726474343E-9</c:v>
                </c:pt>
                <c:pt idx="17">
                  <c:v>-6.8930985364090702E-9</c:v>
                </c:pt>
                <c:pt idx="18">
                  <c:v>7.3387739999999813E-2</c:v>
                </c:pt>
                <c:pt idx="19">
                  <c:v>8.2563350000000035E-2</c:v>
                </c:pt>
                <c:pt idx="20">
                  <c:v>8.7452780000000008E-2</c:v>
                </c:pt>
                <c:pt idx="21">
                  <c:v>-0.11696514000000002</c:v>
                </c:pt>
                <c:pt idx="22">
                  <c:v>-0.16791257999999987</c:v>
                </c:pt>
                <c:pt idx="23">
                  <c:v>-0.18833629000000007</c:v>
                </c:pt>
                <c:pt idx="24">
                  <c:v>-0.16009201000000006</c:v>
                </c:pt>
                <c:pt idx="25">
                  <c:v>4.1122150000000079E-2</c:v>
                </c:pt>
                <c:pt idx="26">
                  <c:v>-2.4016189999999771E-2</c:v>
                </c:pt>
                <c:pt idx="27">
                  <c:v>-8.3783970000000263E-2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335296"/>
        <c:axId val="47336832"/>
      </c:barChart>
      <c:lineChart>
        <c:grouping val="standard"/>
        <c:varyColors val="0"/>
        <c:ser>
          <c:idx val="2"/>
          <c:order val="0"/>
          <c:tx>
            <c:strRef>
              <c:f>'Graf II.4.4'!$B$4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II.4.4'!$B$5:$B$32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2.7688478865735</c:v>
                </c:pt>
                <c:pt idx="17">
                  <c:v>2.6986425168930985</c:v>
                </c:pt>
                <c:pt idx="18">
                  <c:v>2.7117623700000002</c:v>
                </c:pt>
                <c:pt idx="19">
                  <c:v>2.33753966</c:v>
                </c:pt>
                <c:pt idx="20">
                  <c:v>2.4992674799999999</c:v>
                </c:pt>
                <c:pt idx="21">
                  <c:v>2.79071823</c:v>
                </c:pt>
                <c:pt idx="22">
                  <c:v>2.95835575</c:v>
                </c:pt>
                <c:pt idx="23">
                  <c:v>3.2046750500000001</c:v>
                </c:pt>
                <c:pt idx="24">
                  <c:v>3.0725015</c:v>
                </c:pt>
                <c:pt idx="25">
                  <c:v>2.9330660599999998</c:v>
                </c:pt>
                <c:pt idx="26">
                  <c:v>2.9461991799999998</c:v>
                </c:pt>
                <c:pt idx="27">
                  <c:v>2.9768709100000001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1-4FA4-AE68-740533371798}"/>
            </c:ext>
          </c:extLst>
        </c:ser>
        <c:ser>
          <c:idx val="0"/>
          <c:order val="1"/>
          <c:tx>
            <c:strRef>
              <c:f>'Graf II.4.4'!$C$4</c:f>
              <c:strCache>
                <c:ptCount val="1"/>
                <c:pt idx="0">
                  <c:v>Alternativní scénář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II.4.4'!$C$5:$C$32</c:f>
              <c:numCache>
                <c:formatCode>0.0</c:formatCode>
                <c:ptCount val="28"/>
                <c:pt idx="16">
                  <c:v>2.76884789</c:v>
                </c:pt>
                <c:pt idx="17">
                  <c:v>2.69864251</c:v>
                </c:pt>
                <c:pt idx="18">
                  <c:v>2.78515011</c:v>
                </c:pt>
                <c:pt idx="19">
                  <c:v>2.4201030100000001</c:v>
                </c:pt>
                <c:pt idx="20">
                  <c:v>2.5867202599999999</c:v>
                </c:pt>
                <c:pt idx="21">
                  <c:v>2.6737530899999999</c:v>
                </c:pt>
                <c:pt idx="22">
                  <c:v>2.7904431700000001</c:v>
                </c:pt>
                <c:pt idx="23">
                  <c:v>3.01633876</c:v>
                </c:pt>
                <c:pt idx="24">
                  <c:v>2.9124094899999999</c:v>
                </c:pt>
                <c:pt idx="25">
                  <c:v>2.9741882099999999</c:v>
                </c:pt>
                <c:pt idx="26">
                  <c:v>2.92218299</c:v>
                </c:pt>
                <c:pt idx="27">
                  <c:v>2.8930869399999999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27872"/>
        <c:axId val="47333760"/>
      </c:lineChart>
      <c:catAx>
        <c:axId val="4732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337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333760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27872"/>
        <c:crosses val="autoZero"/>
        <c:crossBetween val="between"/>
        <c:majorUnit val="2"/>
      </c:valAx>
      <c:catAx>
        <c:axId val="4733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36832"/>
        <c:crosses val="autoZero"/>
        <c:auto val="1"/>
        <c:lblAlgn val="ctr"/>
        <c:lblOffset val="100"/>
        <c:noMultiLvlLbl val="0"/>
      </c:catAx>
      <c:valAx>
        <c:axId val="47336832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3529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II.4.4'!$D$5:$D$32</c:f>
              <c:numCache>
                <c:formatCode>0.0</c:formatCode>
                <c:ptCount val="28"/>
                <c:pt idx="16">
                  <c:v>3.4264999726474343E-9</c:v>
                </c:pt>
                <c:pt idx="17">
                  <c:v>-6.8930985364090702E-9</c:v>
                </c:pt>
                <c:pt idx="18">
                  <c:v>7.3387739999999813E-2</c:v>
                </c:pt>
                <c:pt idx="19">
                  <c:v>8.2563350000000035E-2</c:v>
                </c:pt>
                <c:pt idx="20">
                  <c:v>8.7452780000000008E-2</c:v>
                </c:pt>
                <c:pt idx="21">
                  <c:v>-0.11696514000000002</c:v>
                </c:pt>
                <c:pt idx="22">
                  <c:v>-0.16791257999999987</c:v>
                </c:pt>
                <c:pt idx="23">
                  <c:v>-0.18833629000000007</c:v>
                </c:pt>
                <c:pt idx="24">
                  <c:v>-0.16009201000000006</c:v>
                </c:pt>
                <c:pt idx="25">
                  <c:v>4.1122150000000079E-2</c:v>
                </c:pt>
                <c:pt idx="26">
                  <c:v>-2.4016189999999771E-2</c:v>
                </c:pt>
                <c:pt idx="27">
                  <c:v>-8.3783970000000263E-2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364352"/>
        <c:axId val="47366144"/>
      </c:barChart>
      <c:lineChart>
        <c:grouping val="standard"/>
        <c:varyColors val="0"/>
        <c:ser>
          <c:idx val="2"/>
          <c:order val="0"/>
          <c:tx>
            <c:strRef>
              <c:f>'Graf II.4.4'!$B$3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II.4.4'!$B$5:$B$32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2.7688478865735</c:v>
                </c:pt>
                <c:pt idx="17">
                  <c:v>2.6986425168930985</c:v>
                </c:pt>
                <c:pt idx="18">
                  <c:v>2.7117623700000002</c:v>
                </c:pt>
                <c:pt idx="19">
                  <c:v>2.33753966</c:v>
                </c:pt>
                <c:pt idx="20">
                  <c:v>2.4992674799999999</c:v>
                </c:pt>
                <c:pt idx="21">
                  <c:v>2.79071823</c:v>
                </c:pt>
                <c:pt idx="22">
                  <c:v>2.95835575</c:v>
                </c:pt>
                <c:pt idx="23">
                  <c:v>3.2046750500000001</c:v>
                </c:pt>
                <c:pt idx="24">
                  <c:v>3.0725015</c:v>
                </c:pt>
                <c:pt idx="25">
                  <c:v>2.9330660599999998</c:v>
                </c:pt>
                <c:pt idx="26">
                  <c:v>2.9461991799999998</c:v>
                </c:pt>
                <c:pt idx="27">
                  <c:v>2.9768709100000001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1-4FA4-AE68-740533371798}"/>
            </c:ext>
          </c:extLst>
        </c:ser>
        <c:ser>
          <c:idx val="0"/>
          <c:order val="1"/>
          <c:tx>
            <c:strRef>
              <c:f>'Graf II.4.4'!$C$3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II.4.4'!$C$5:$C$32</c:f>
              <c:numCache>
                <c:formatCode>0.0</c:formatCode>
                <c:ptCount val="28"/>
                <c:pt idx="16">
                  <c:v>2.76884789</c:v>
                </c:pt>
                <c:pt idx="17">
                  <c:v>2.69864251</c:v>
                </c:pt>
                <c:pt idx="18">
                  <c:v>2.78515011</c:v>
                </c:pt>
                <c:pt idx="19">
                  <c:v>2.4201030100000001</c:v>
                </c:pt>
                <c:pt idx="20">
                  <c:v>2.5867202599999999</c:v>
                </c:pt>
                <c:pt idx="21">
                  <c:v>2.6737530899999999</c:v>
                </c:pt>
                <c:pt idx="22">
                  <c:v>2.7904431700000001</c:v>
                </c:pt>
                <c:pt idx="23">
                  <c:v>3.01633876</c:v>
                </c:pt>
                <c:pt idx="24">
                  <c:v>2.9124094899999999</c:v>
                </c:pt>
                <c:pt idx="25">
                  <c:v>2.9741882099999999</c:v>
                </c:pt>
                <c:pt idx="26">
                  <c:v>2.92218299</c:v>
                </c:pt>
                <c:pt idx="27">
                  <c:v>2.8930869399999999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928"/>
        <c:axId val="47362816"/>
      </c:lineChart>
      <c:catAx>
        <c:axId val="4735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628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36281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56928"/>
        <c:crosses val="autoZero"/>
        <c:crossBetween val="between"/>
        <c:majorUnit val="2"/>
      </c:valAx>
      <c:catAx>
        <c:axId val="4736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66144"/>
        <c:crosses val="autoZero"/>
        <c:auto val="1"/>
        <c:lblAlgn val="ctr"/>
        <c:lblOffset val="100"/>
        <c:noMultiLvlLbl val="0"/>
      </c:catAx>
      <c:valAx>
        <c:axId val="47366144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6435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II.4.5'!$D$4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II.4.5'!$A$5:$A$32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II.4.5'!$D$5:$D$32</c:f>
              <c:numCache>
                <c:formatCode>0.0</c:formatCode>
                <c:ptCount val="28"/>
                <c:pt idx="17">
                  <c:v>0</c:v>
                </c:pt>
                <c:pt idx="18">
                  <c:v>0</c:v>
                </c:pt>
                <c:pt idx="19">
                  <c:v>-7.5807000000001068E-2</c:v>
                </c:pt>
                <c:pt idx="20">
                  <c:v>-0.12328169999999972</c:v>
                </c:pt>
                <c:pt idx="21">
                  <c:v>-0.12453649999999783</c:v>
                </c:pt>
                <c:pt idx="22">
                  <c:v>-6.1049400000001697E-2</c:v>
                </c:pt>
                <c:pt idx="23">
                  <c:v>7.2784000000005733E-3</c:v>
                </c:pt>
                <c:pt idx="24">
                  <c:v>4.4742499999998131E-2</c:v>
                </c:pt>
                <c:pt idx="25">
                  <c:v>8.3120000000000971E-2</c:v>
                </c:pt>
                <c:pt idx="26">
                  <c:v>0.11735919999999922</c:v>
                </c:pt>
                <c:pt idx="27">
                  <c:v>0.16208409999999773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526656"/>
        <c:axId val="47528192"/>
      </c:barChart>
      <c:lineChart>
        <c:grouping val="standard"/>
        <c:varyColors val="0"/>
        <c:ser>
          <c:idx val="2"/>
          <c:order val="0"/>
          <c:tx>
            <c:strRef>
              <c:f>'Graf II.4.5'!$B$4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II.4.5'!$A$5:$A$32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25.711048399999999</c:v>
                </c:pt>
                <c:pt idx="15">
                  <c:v>25.862142899999998</c:v>
                </c:pt>
                <c:pt idx="16">
                  <c:v>25.682380899999998</c:v>
                </c:pt>
                <c:pt idx="17">
                  <c:v>25.684950799999999</c:v>
                </c:pt>
                <c:pt idx="18">
                  <c:v>25.4</c:v>
                </c:pt>
                <c:pt idx="19">
                  <c:v>25.162656999999999</c:v>
                </c:pt>
                <c:pt idx="20">
                  <c:v>25.038828800000001</c:v>
                </c:pt>
                <c:pt idx="21">
                  <c:v>24.959004199999999</c:v>
                </c:pt>
                <c:pt idx="22">
                  <c:v>24.859429200000001</c:v>
                </c:pt>
                <c:pt idx="23">
                  <c:v>24.750704299999999</c:v>
                </c:pt>
                <c:pt idx="24">
                  <c:v>24.651588100000001</c:v>
                </c:pt>
                <c:pt idx="25">
                  <c:v>24.556050599999999</c:v>
                </c:pt>
                <c:pt idx="26">
                  <c:v>24.463035600000001</c:v>
                </c:pt>
                <c:pt idx="27">
                  <c:v>24.362455700000002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0-4664-AE6C-D972AD8FA163}"/>
            </c:ext>
          </c:extLst>
        </c:ser>
        <c:ser>
          <c:idx val="0"/>
          <c:order val="1"/>
          <c:tx>
            <c:strRef>
              <c:f>'Graf II.4.5'!$C$4</c:f>
              <c:strCache>
                <c:ptCount val="1"/>
                <c:pt idx="0">
                  <c:v>Alternativní scénář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II.4.5'!$A$5:$A$32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II.4.5'!$C$5:$C$32</c:f>
              <c:numCache>
                <c:formatCode>0.0</c:formatCode>
                <c:ptCount val="28"/>
                <c:pt idx="17">
                  <c:v>25.684950799999999</c:v>
                </c:pt>
                <c:pt idx="18">
                  <c:v>25.4</c:v>
                </c:pt>
                <c:pt idx="19">
                  <c:v>25.086849999999998</c:v>
                </c:pt>
                <c:pt idx="20">
                  <c:v>24.915547100000001</c:v>
                </c:pt>
                <c:pt idx="21">
                  <c:v>24.834467700000001</c:v>
                </c:pt>
                <c:pt idx="22">
                  <c:v>24.798379799999999</c:v>
                </c:pt>
                <c:pt idx="23">
                  <c:v>24.757982699999999</c:v>
                </c:pt>
                <c:pt idx="24">
                  <c:v>24.6963306</c:v>
                </c:pt>
                <c:pt idx="25">
                  <c:v>24.6391706</c:v>
                </c:pt>
                <c:pt idx="26">
                  <c:v>24.580394800000001</c:v>
                </c:pt>
                <c:pt idx="27">
                  <c:v>24.524539799999999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18464"/>
        <c:axId val="47520768"/>
      </c:lineChart>
      <c:catAx>
        <c:axId val="475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20768"/>
        <c:crossesAt val="25"/>
        <c:auto val="1"/>
        <c:lblAlgn val="ctr"/>
        <c:lblOffset val="100"/>
        <c:tickLblSkip val="4"/>
        <c:tickMarkSkip val="1"/>
        <c:noMultiLvlLbl val="0"/>
      </c:catAx>
      <c:valAx>
        <c:axId val="47520768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18464"/>
        <c:crosses val="autoZero"/>
        <c:crossBetween val="between"/>
        <c:majorUnit val="1"/>
      </c:valAx>
      <c:catAx>
        <c:axId val="4752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28192"/>
        <c:crossesAt val="0"/>
        <c:auto val="1"/>
        <c:lblAlgn val="ctr"/>
        <c:lblOffset val="100"/>
        <c:noMultiLvlLbl val="0"/>
      </c:catAx>
      <c:valAx>
        <c:axId val="47528192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2665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7</xdr:row>
      <xdr:rowOff>19050</xdr:rowOff>
    </xdr:from>
    <xdr:to>
      <xdr:col>10</xdr:col>
      <xdr:colOff>146048</xdr:colOff>
      <xdr:row>20</xdr:row>
      <xdr:rowOff>46984</xdr:rowOff>
    </xdr:to>
    <xdr:graphicFrame macro="">
      <xdr:nvGraphicFramePr>
        <xdr:cNvPr id="1116" name="Chart 1">
          <a:extLst>
            <a:ext uri="{FF2B5EF4-FFF2-40B4-BE49-F238E27FC236}">
              <a16:creationId xmlns:a16="http://schemas.microsoft.com/office/drawing/2014/main" xmlns="" id="{00000000-0008-0000-02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38100</xdr:rowOff>
    </xdr:from>
    <xdr:to>
      <xdr:col>10</xdr:col>
      <xdr:colOff>155575</xdr:colOff>
      <xdr:row>41</xdr:row>
      <xdr:rowOff>66034</xdr:rowOff>
    </xdr:to>
    <xdr:graphicFrame macro="">
      <xdr:nvGraphicFramePr>
        <xdr:cNvPr id="1117" name="Chart 3">
          <a:extLst>
            <a:ext uri="{FF2B5EF4-FFF2-40B4-BE49-F238E27FC236}">
              <a16:creationId xmlns:a16="http://schemas.microsoft.com/office/drawing/2014/main" xmlns="" id="{00000000-0008-0000-0200-00005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7</xdr:row>
      <xdr:rowOff>47625</xdr:rowOff>
    </xdr:from>
    <xdr:to>
      <xdr:col>11</xdr:col>
      <xdr:colOff>165099</xdr:colOff>
      <xdr:row>20</xdr:row>
      <xdr:rowOff>75559</xdr:rowOff>
    </xdr:to>
    <xdr:graphicFrame macro="">
      <xdr:nvGraphicFramePr>
        <xdr:cNvPr id="85041" name="Chart 1">
          <a:extLst>
            <a:ext uri="{FF2B5EF4-FFF2-40B4-BE49-F238E27FC236}">
              <a16:creationId xmlns:a16="http://schemas.microsoft.com/office/drawing/2014/main" xmlns="" id="{00000000-0008-0000-0300-000031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30</xdr:row>
      <xdr:rowOff>19050</xdr:rowOff>
    </xdr:from>
    <xdr:to>
      <xdr:col>11</xdr:col>
      <xdr:colOff>146048</xdr:colOff>
      <xdr:row>43</xdr:row>
      <xdr:rowOff>46984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15876</xdr:rowOff>
    </xdr:from>
    <xdr:to>
      <xdr:col>11</xdr:col>
      <xdr:colOff>142875</xdr:colOff>
      <xdr:row>22</xdr:row>
      <xdr:rowOff>43810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11</xdr:col>
      <xdr:colOff>127000</xdr:colOff>
      <xdr:row>43</xdr:row>
      <xdr:rowOff>27934</xdr:rowOff>
    </xdr:to>
    <xdr:graphicFrame macro="">
      <xdr:nvGraphicFramePr>
        <xdr:cNvPr id="7" name="Chart 1028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</xdr:colOff>
      <xdr:row>9</xdr:row>
      <xdr:rowOff>15875</xdr:rowOff>
    </xdr:from>
    <xdr:to>
      <xdr:col>11</xdr:col>
      <xdr:colOff>133349</xdr:colOff>
      <xdr:row>22</xdr:row>
      <xdr:rowOff>43809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11</xdr:col>
      <xdr:colOff>127000</xdr:colOff>
      <xdr:row>44</xdr:row>
      <xdr:rowOff>27934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</xdr:colOff>
      <xdr:row>9</xdr:row>
      <xdr:rowOff>34925</xdr:rowOff>
    </xdr:from>
    <xdr:to>
      <xdr:col>11</xdr:col>
      <xdr:colOff>152399</xdr:colOff>
      <xdr:row>22</xdr:row>
      <xdr:rowOff>62859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11</xdr:col>
      <xdr:colOff>127000</xdr:colOff>
      <xdr:row>43</xdr:row>
      <xdr:rowOff>27934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15876</xdr:rowOff>
    </xdr:from>
    <xdr:to>
      <xdr:col>11</xdr:col>
      <xdr:colOff>142875</xdr:colOff>
      <xdr:row>22</xdr:row>
      <xdr:rowOff>43810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11</xdr:col>
      <xdr:colOff>127000</xdr:colOff>
      <xdr:row>43</xdr:row>
      <xdr:rowOff>27934</xdr:rowOff>
    </xdr:to>
    <xdr:graphicFrame macro="">
      <xdr:nvGraphicFramePr>
        <xdr:cNvPr id="6" name="Chart 1028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/>
  </sheetViews>
  <sheetFormatPr defaultRowHeight="12.75" x14ac:dyDescent="0.2"/>
  <cols>
    <col min="2" max="2" width="6" customWidth="1"/>
    <col min="3" max="3" width="12" customWidth="1"/>
    <col min="4" max="4" width="12.140625" customWidth="1"/>
    <col min="5" max="5" width="13.5703125" customWidth="1"/>
    <col min="6" max="7" width="12" customWidth="1"/>
    <col min="8" max="8" width="5.85546875" customWidth="1"/>
    <col min="9" max="10" width="12" customWidth="1"/>
    <col min="11" max="11" width="13" customWidth="1"/>
    <col min="12" max="12" width="12" customWidth="1"/>
    <col min="13" max="13" width="9.7109375" customWidth="1"/>
  </cols>
  <sheetData>
    <row r="1" spans="1:13" ht="12.75" customHeight="1" x14ac:dyDescent="0.2">
      <c r="A1" s="1"/>
    </row>
    <row r="2" spans="1:13" ht="12.75" customHeight="1" x14ac:dyDescent="0.2">
      <c r="A2" s="1"/>
      <c r="B2" s="61" t="s">
        <v>150</v>
      </c>
      <c r="C2" s="61"/>
      <c r="D2" s="61"/>
      <c r="E2" s="61"/>
      <c r="F2" s="61"/>
      <c r="G2" s="58"/>
      <c r="H2" s="61" t="s">
        <v>173</v>
      </c>
      <c r="I2" s="61"/>
      <c r="J2" s="61"/>
      <c r="K2" s="61"/>
      <c r="L2" s="61"/>
      <c r="M2" s="49"/>
    </row>
    <row r="3" spans="1:13" ht="12.75" customHeight="1" x14ac:dyDescent="0.2">
      <c r="A3" s="1"/>
      <c r="B3" s="61"/>
      <c r="C3" s="61"/>
      <c r="D3" s="61"/>
      <c r="E3" s="61"/>
      <c r="F3" s="61"/>
      <c r="G3" s="58"/>
      <c r="H3" s="61"/>
      <c r="I3" s="61"/>
      <c r="J3" s="61"/>
      <c r="K3" s="61"/>
      <c r="L3" s="61"/>
      <c r="M3" s="49"/>
    </row>
    <row r="4" spans="1:13" ht="12.75" customHeight="1" x14ac:dyDescent="0.2">
      <c r="A4" s="1"/>
      <c r="B4" s="62" t="s">
        <v>158</v>
      </c>
      <c r="C4" s="62"/>
      <c r="D4" s="62"/>
      <c r="E4" s="62"/>
      <c r="F4" s="62"/>
      <c r="G4" s="59"/>
      <c r="H4" s="62" t="s">
        <v>186</v>
      </c>
      <c r="I4" s="62"/>
      <c r="J4" s="62"/>
      <c r="K4" s="62"/>
      <c r="L4" s="62"/>
      <c r="M4" s="47"/>
    </row>
    <row r="5" spans="1:13" ht="12.75" customHeight="1" x14ac:dyDescent="0.2">
      <c r="A5" s="1"/>
      <c r="B5" s="62"/>
      <c r="C5" s="62"/>
      <c r="D5" s="62"/>
      <c r="E5" s="62"/>
      <c r="F5" s="62"/>
      <c r="G5" s="59"/>
      <c r="H5" s="62"/>
      <c r="I5" s="62"/>
      <c r="J5" s="62"/>
      <c r="K5" s="62"/>
      <c r="L5" s="62"/>
      <c r="M5" s="47"/>
    </row>
    <row r="6" spans="1:13" ht="12.75" customHeight="1" x14ac:dyDescent="0.2">
      <c r="A6" s="1"/>
      <c r="B6" s="1" t="s">
        <v>139</v>
      </c>
      <c r="C6" s="1"/>
      <c r="D6" s="1"/>
      <c r="E6" s="1"/>
      <c r="F6" s="1"/>
      <c r="G6" s="1"/>
      <c r="H6" s="1" t="s">
        <v>174</v>
      </c>
      <c r="I6" s="1"/>
      <c r="J6" s="1"/>
      <c r="K6" s="1"/>
      <c r="L6" s="1"/>
      <c r="M6" s="49"/>
    </row>
    <row r="7" spans="1:13" ht="25.5" customHeight="1" x14ac:dyDescent="0.2">
      <c r="A7" s="1"/>
      <c r="B7" s="50"/>
      <c r="C7" s="51" t="s">
        <v>148</v>
      </c>
      <c r="D7" s="51" t="s">
        <v>147</v>
      </c>
      <c r="E7" s="51" t="s">
        <v>157</v>
      </c>
      <c r="F7" s="51" t="s">
        <v>149</v>
      </c>
      <c r="G7" s="51"/>
      <c r="H7" s="50"/>
      <c r="I7" s="51" t="s">
        <v>175</v>
      </c>
      <c r="J7" s="51" t="s">
        <v>176</v>
      </c>
      <c r="K7" s="51" t="s">
        <v>177</v>
      </c>
      <c r="L7" s="51" t="s">
        <v>178</v>
      </c>
    </row>
    <row r="8" spans="1:13" ht="12.75" customHeight="1" x14ac:dyDescent="0.2">
      <c r="A8" s="1"/>
      <c r="B8" s="52"/>
      <c r="C8" s="44" t="s">
        <v>196</v>
      </c>
      <c r="D8" s="44" t="s">
        <v>196</v>
      </c>
      <c r="E8" s="44" t="s">
        <v>197</v>
      </c>
      <c r="F8" s="44" t="s">
        <v>6</v>
      </c>
      <c r="G8" s="48"/>
      <c r="H8" s="52"/>
      <c r="I8" s="44" t="s">
        <v>179</v>
      </c>
      <c r="J8" s="44" t="s">
        <v>179</v>
      </c>
      <c r="K8" s="44" t="s">
        <v>180</v>
      </c>
      <c r="L8" s="44" t="s">
        <v>181</v>
      </c>
    </row>
    <row r="9" spans="1:13" x14ac:dyDescent="0.2">
      <c r="A9" s="1"/>
      <c r="B9" s="53" t="s">
        <v>71</v>
      </c>
      <c r="C9" s="45">
        <v>-0.14750313342006827</v>
      </c>
      <c r="D9" s="45">
        <v>8.5700000000010768E-2</v>
      </c>
      <c r="E9" s="45">
        <v>-0.55932029341688705</v>
      </c>
      <c r="F9" s="45">
        <v>-0.88265248387462414</v>
      </c>
      <c r="G9" s="45"/>
      <c r="H9" s="53" t="s">
        <v>71</v>
      </c>
      <c r="I9" s="45">
        <v>-0.14750313342006827</v>
      </c>
      <c r="J9" s="45">
        <v>8.5700000000010768E-2</v>
      </c>
      <c r="K9" s="45">
        <v>-0.55932029341688705</v>
      </c>
      <c r="L9" s="45">
        <v>-0.88265248387462414</v>
      </c>
    </row>
    <row r="10" spans="1:13" x14ac:dyDescent="0.2">
      <c r="A10" s="1"/>
      <c r="B10" s="53" t="s">
        <v>72</v>
      </c>
      <c r="C10" s="45">
        <v>-0.33248192673598354</v>
      </c>
      <c r="D10" s="45">
        <v>5.7700521330916743E-3</v>
      </c>
      <c r="E10" s="45">
        <v>-0.97517612302429302</v>
      </c>
      <c r="F10" s="45">
        <v>-0.93870165121012761</v>
      </c>
      <c r="G10" s="45"/>
      <c r="H10" s="53" t="s">
        <v>72</v>
      </c>
      <c r="I10" s="45">
        <v>-0.33248192673598354</v>
      </c>
      <c r="J10" s="45">
        <v>5.7700521330916743E-3</v>
      </c>
      <c r="K10" s="45">
        <v>-0.97517612302429302</v>
      </c>
      <c r="L10" s="45">
        <v>-0.93870165121012761</v>
      </c>
    </row>
    <row r="11" spans="1:13" x14ac:dyDescent="0.2">
      <c r="A11" s="1"/>
      <c r="B11" s="53" t="s">
        <v>84</v>
      </c>
      <c r="C11" s="45">
        <v>-0.5461898322083103</v>
      </c>
      <c r="D11" s="45">
        <v>-0.18560000000000798</v>
      </c>
      <c r="E11" s="45">
        <v>-1.0663165404267749</v>
      </c>
      <c r="F11" s="45">
        <v>-0.98976109215016539</v>
      </c>
      <c r="G11" s="45"/>
      <c r="H11" s="53" t="s">
        <v>84</v>
      </c>
      <c r="I11" s="45">
        <v>-0.5461898322083103</v>
      </c>
      <c r="J11" s="45">
        <v>-0.18560000000000798</v>
      </c>
      <c r="K11" s="45">
        <v>-1.0663165404267749</v>
      </c>
      <c r="L11" s="45">
        <v>-0.98976109215016539</v>
      </c>
    </row>
    <row r="12" spans="1:13" x14ac:dyDescent="0.2">
      <c r="A12" s="1"/>
      <c r="B12" s="53" t="s">
        <v>133</v>
      </c>
      <c r="C12" s="45">
        <v>-0.75838744446639073</v>
      </c>
      <c r="D12" s="45">
        <v>-0.40141351217171106</v>
      </c>
      <c r="E12" s="45">
        <v>-1.1560459425664038</v>
      </c>
      <c r="F12" s="45">
        <v>-1.0298661174047319</v>
      </c>
      <c r="G12" s="45"/>
      <c r="H12" s="53" t="s">
        <v>133</v>
      </c>
      <c r="I12" s="45">
        <v>-0.75838744446639073</v>
      </c>
      <c r="J12" s="45">
        <v>-0.40141351217171106</v>
      </c>
      <c r="K12" s="45">
        <v>-1.1560459425664038</v>
      </c>
      <c r="L12" s="45">
        <v>-1.0298661174047319</v>
      </c>
    </row>
    <row r="13" spans="1:13" x14ac:dyDescent="0.2">
      <c r="A13" s="1"/>
      <c r="B13" s="53" t="s">
        <v>142</v>
      </c>
      <c r="C13" s="45">
        <v>-0.79840980095242653</v>
      </c>
      <c r="D13" s="45">
        <v>-0.68543497025481681</v>
      </c>
      <c r="E13" s="45">
        <v>-1.266533389445434</v>
      </c>
      <c r="F13" s="45">
        <v>-1.0363887609396549</v>
      </c>
      <c r="G13" s="45"/>
      <c r="H13" s="53" t="s">
        <v>142</v>
      </c>
      <c r="I13" s="45">
        <v>-0.79840980095242653</v>
      </c>
      <c r="J13" s="45">
        <v>-0.68543497025481681</v>
      </c>
      <c r="K13" s="45">
        <v>-1.266533389445434</v>
      </c>
      <c r="L13" s="45">
        <v>-1.0363887609396549</v>
      </c>
    </row>
    <row r="14" spans="1:13" x14ac:dyDescent="0.2">
      <c r="A14" s="1"/>
      <c r="B14" s="53" t="s">
        <v>143</v>
      </c>
      <c r="C14" s="45">
        <v>-0.75793631293756825</v>
      </c>
      <c r="D14" s="45">
        <v>-0.76918872109112968</v>
      </c>
      <c r="E14" s="45">
        <v>-1.331797834155219</v>
      </c>
      <c r="F14" s="45">
        <v>-1.0084618059580386</v>
      </c>
      <c r="G14" s="45"/>
      <c r="H14" s="53" t="s">
        <v>143</v>
      </c>
      <c r="I14" s="45">
        <v>-0.75793631293756825</v>
      </c>
      <c r="J14" s="45">
        <v>-0.76918872109112968</v>
      </c>
      <c r="K14" s="45">
        <v>-1.331797834155219</v>
      </c>
      <c r="L14" s="45">
        <v>-1.0084618059580386</v>
      </c>
    </row>
    <row r="15" spans="1:13" ht="12.75" customHeight="1" x14ac:dyDescent="0.2">
      <c r="A15" s="1"/>
      <c r="B15" s="53" t="s">
        <v>136</v>
      </c>
      <c r="C15" s="45">
        <v>-0.65385443828949175</v>
      </c>
      <c r="D15" s="45">
        <v>-0.71440000000000392</v>
      </c>
      <c r="E15" s="45">
        <v>-1.348288373896666</v>
      </c>
      <c r="F15" s="45">
        <v>-0.94515752625438099</v>
      </c>
      <c r="G15" s="45"/>
      <c r="H15" s="53" t="s">
        <v>136</v>
      </c>
      <c r="I15" s="45">
        <v>-0.65385443828949175</v>
      </c>
      <c r="J15" s="45">
        <v>-0.71440000000000392</v>
      </c>
      <c r="K15" s="45">
        <v>-1.348288373896666</v>
      </c>
      <c r="L15" s="45">
        <v>-0.94515752625438099</v>
      </c>
    </row>
    <row r="16" spans="1:13" ht="12.75" customHeight="1" x14ac:dyDescent="0.2">
      <c r="A16" s="1"/>
      <c r="B16" s="53" t="s">
        <v>144</v>
      </c>
      <c r="C16" s="45">
        <v>-0.52365185945064674</v>
      </c>
      <c r="D16" s="45">
        <v>-0.61973986644308088</v>
      </c>
      <c r="E16" s="45">
        <v>-1.309615475984174</v>
      </c>
      <c r="F16" s="45">
        <v>-0.86925878068835338</v>
      </c>
      <c r="G16" s="45"/>
      <c r="H16" s="53" t="s">
        <v>144</v>
      </c>
      <c r="I16" s="45">
        <v>-0.52365185945064674</v>
      </c>
      <c r="J16" s="45">
        <v>-0.61973986644308088</v>
      </c>
      <c r="K16" s="45">
        <v>-1.309615475984174</v>
      </c>
      <c r="L16" s="45">
        <v>-0.86925878068835338</v>
      </c>
    </row>
    <row r="17" spans="1:12" ht="12.75" customHeight="1" x14ac:dyDescent="0.2">
      <c r="A17" s="1"/>
      <c r="B17" s="53" t="s">
        <v>145</v>
      </c>
      <c r="C17" s="45">
        <v>-0.38938226527183151</v>
      </c>
      <c r="D17" s="45">
        <v>-0.53599528429004728</v>
      </c>
      <c r="E17" s="45">
        <v>-1.223360281197134</v>
      </c>
      <c r="F17" s="45">
        <v>-0.76868495742670184</v>
      </c>
      <c r="G17" s="45"/>
      <c r="H17" s="53" t="s">
        <v>145</v>
      </c>
      <c r="I17" s="45">
        <v>-0.38938226527183151</v>
      </c>
      <c r="J17" s="45">
        <v>-0.53599528429004728</v>
      </c>
      <c r="K17" s="45">
        <v>-1.223360281197134</v>
      </c>
      <c r="L17" s="45">
        <v>-0.76868495742670184</v>
      </c>
    </row>
    <row r="18" spans="1:12" x14ac:dyDescent="0.2">
      <c r="B18" s="53" t="s">
        <v>146</v>
      </c>
      <c r="C18" s="45">
        <v>-0.26737231395348449</v>
      </c>
      <c r="D18" s="45">
        <v>-0.47442403511173126</v>
      </c>
      <c r="E18" s="45">
        <v>-1.090781553912632</v>
      </c>
      <c r="F18" s="45">
        <v>-0.67849065587428647</v>
      </c>
      <c r="G18" s="45"/>
      <c r="H18" s="53" t="s">
        <v>146</v>
      </c>
      <c r="I18" s="45">
        <v>-0.26737231395348449</v>
      </c>
      <c r="J18" s="45">
        <v>-0.47442403511173126</v>
      </c>
      <c r="K18" s="45">
        <v>-1.090781553912632</v>
      </c>
      <c r="L18" s="45">
        <v>-0.67849065587428647</v>
      </c>
    </row>
    <row r="19" spans="1:12" x14ac:dyDescent="0.2">
      <c r="C19" s="55"/>
      <c r="D19" s="55"/>
      <c r="E19" s="55"/>
    </row>
    <row r="20" spans="1:12" x14ac:dyDescent="0.2">
      <c r="C20" s="55"/>
      <c r="D20" s="55"/>
      <c r="E20" s="55"/>
    </row>
    <row r="21" spans="1:12" x14ac:dyDescent="0.2">
      <c r="G21" s="58"/>
      <c r="H21" s="58"/>
      <c r="I21" s="58"/>
      <c r="J21" s="58"/>
      <c r="K21" s="58"/>
      <c r="L21" s="58"/>
    </row>
    <row r="22" spans="1:12" x14ac:dyDescent="0.2">
      <c r="G22" s="58"/>
      <c r="H22" s="58"/>
      <c r="I22" s="58"/>
      <c r="J22" s="58"/>
      <c r="K22" s="58"/>
      <c r="L22" s="58"/>
    </row>
    <row r="23" spans="1:12" x14ac:dyDescent="0.2">
      <c r="G23" s="59"/>
      <c r="H23" s="59"/>
      <c r="I23" s="59"/>
      <c r="J23" s="59"/>
      <c r="K23" s="59"/>
      <c r="L23" s="59"/>
    </row>
  </sheetData>
  <mergeCells count="4">
    <mergeCell ref="B2:F3"/>
    <mergeCell ref="B4:F5"/>
    <mergeCell ref="H2:L3"/>
    <mergeCell ref="H4:L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RowHeight="12.75" x14ac:dyDescent="0.2"/>
  <cols>
    <col min="2" max="2" width="5.28515625" bestFit="1" customWidth="1"/>
    <col min="3" max="4" width="11.7109375" customWidth="1"/>
    <col min="5" max="5" width="12.140625" customWidth="1"/>
    <col min="6" max="7" width="11.7109375" customWidth="1"/>
    <col min="8" max="8" width="6.28515625" customWidth="1"/>
    <col min="9" max="10" width="11.7109375" customWidth="1"/>
    <col min="11" max="11" width="12" customWidth="1"/>
    <col min="12" max="12" width="11.7109375" customWidth="1"/>
    <col min="13" max="13" width="9.7109375" customWidth="1"/>
  </cols>
  <sheetData>
    <row r="1" spans="1:13" ht="12.75" customHeight="1" x14ac:dyDescent="0.2">
      <c r="A1" s="1"/>
    </row>
    <row r="2" spans="1:13" ht="12.75" customHeight="1" x14ac:dyDescent="0.2">
      <c r="A2" s="1"/>
      <c r="B2" s="61" t="s">
        <v>154</v>
      </c>
      <c r="C2" s="61"/>
      <c r="D2" s="61"/>
      <c r="E2" s="61"/>
      <c r="F2" s="61"/>
      <c r="G2" s="58"/>
      <c r="H2" s="61" t="s">
        <v>182</v>
      </c>
      <c r="I2" s="61"/>
      <c r="J2" s="61"/>
      <c r="K2" s="61"/>
      <c r="L2" s="61"/>
      <c r="M2" s="49"/>
    </row>
    <row r="3" spans="1:13" ht="12.75" customHeight="1" x14ac:dyDescent="0.2">
      <c r="A3" s="1"/>
      <c r="B3" s="61"/>
      <c r="C3" s="61"/>
      <c r="D3" s="61"/>
      <c r="E3" s="61"/>
      <c r="F3" s="61"/>
      <c r="G3" s="58"/>
      <c r="H3" s="61"/>
      <c r="I3" s="61"/>
      <c r="J3" s="61"/>
      <c r="K3" s="61"/>
      <c r="L3" s="61"/>
      <c r="M3" s="49"/>
    </row>
    <row r="4" spans="1:13" ht="12.75" customHeight="1" x14ac:dyDescent="0.2">
      <c r="A4" s="1"/>
      <c r="B4" s="62" t="s">
        <v>159</v>
      </c>
      <c r="C4" s="62"/>
      <c r="D4" s="62"/>
      <c r="E4" s="62"/>
      <c r="F4" s="62"/>
      <c r="G4" s="59"/>
      <c r="H4" s="62" t="s">
        <v>187</v>
      </c>
      <c r="I4" s="62"/>
      <c r="J4" s="62"/>
      <c r="K4" s="62"/>
      <c r="L4" s="62"/>
      <c r="M4" s="56"/>
    </row>
    <row r="5" spans="1:13" ht="12.75" customHeight="1" x14ac:dyDescent="0.2">
      <c r="A5" s="1"/>
      <c r="B5" s="62"/>
      <c r="C5" s="62"/>
      <c r="D5" s="62"/>
      <c r="E5" s="62"/>
      <c r="F5" s="62"/>
      <c r="G5" s="59"/>
      <c r="H5" s="62"/>
      <c r="I5" s="62"/>
      <c r="J5" s="62"/>
      <c r="K5" s="62"/>
      <c r="L5" s="62"/>
      <c r="M5" s="56"/>
    </row>
    <row r="6" spans="1:13" ht="12.75" customHeight="1" x14ac:dyDescent="0.2">
      <c r="A6" s="1"/>
      <c r="B6" s="62"/>
      <c r="C6" s="62"/>
      <c r="D6" s="62"/>
      <c r="E6" s="62"/>
      <c r="F6" s="62"/>
      <c r="G6" s="59"/>
      <c r="H6" s="62"/>
      <c r="I6" s="62"/>
      <c r="J6" s="62"/>
      <c r="K6" s="62"/>
      <c r="L6" s="62"/>
      <c r="M6" s="56"/>
    </row>
    <row r="7" spans="1:13" ht="12.75" customHeight="1" x14ac:dyDescent="0.2">
      <c r="A7" s="1"/>
      <c r="B7" s="62"/>
      <c r="C7" s="62"/>
      <c r="D7" s="62"/>
      <c r="E7" s="62"/>
      <c r="F7" s="62"/>
      <c r="G7" s="59"/>
      <c r="H7" s="62"/>
      <c r="I7" s="62"/>
      <c r="J7" s="62"/>
      <c r="K7" s="62"/>
      <c r="L7" s="62"/>
      <c r="M7" s="56"/>
    </row>
    <row r="8" spans="1:13" ht="12.75" customHeight="1" x14ac:dyDescent="0.2">
      <c r="A8" s="1"/>
      <c r="B8" s="1" t="s">
        <v>139</v>
      </c>
      <c r="C8" s="1"/>
      <c r="D8" s="1"/>
      <c r="E8" s="1"/>
      <c r="F8" s="1"/>
      <c r="G8" s="1"/>
      <c r="H8" s="1" t="s">
        <v>174</v>
      </c>
      <c r="I8" s="1"/>
      <c r="J8" s="1"/>
      <c r="K8" s="1"/>
      <c r="L8" s="1"/>
      <c r="M8" s="49"/>
    </row>
    <row r="9" spans="1:13" ht="25.5" customHeight="1" x14ac:dyDescent="0.2">
      <c r="A9" s="1"/>
      <c r="B9" s="50"/>
      <c r="C9" s="48" t="s">
        <v>151</v>
      </c>
      <c r="D9" s="48" t="s">
        <v>152</v>
      </c>
      <c r="E9" s="48" t="s">
        <v>153</v>
      </c>
      <c r="F9" s="48" t="s">
        <v>140</v>
      </c>
      <c r="G9" s="48"/>
      <c r="H9" s="50"/>
      <c r="I9" s="48" t="s">
        <v>183</v>
      </c>
      <c r="J9" s="48" t="s">
        <v>152</v>
      </c>
      <c r="K9" s="48" t="s">
        <v>185</v>
      </c>
      <c r="L9" s="48" t="s">
        <v>184</v>
      </c>
      <c r="M9" s="1"/>
    </row>
    <row r="10" spans="1:13" ht="12.75" customHeight="1" x14ac:dyDescent="0.2">
      <c r="A10" s="1"/>
      <c r="B10" s="52"/>
      <c r="C10" s="44" t="s">
        <v>197</v>
      </c>
      <c r="D10" s="44" t="s">
        <v>197</v>
      </c>
      <c r="E10" s="44" t="s">
        <v>196</v>
      </c>
      <c r="F10" s="44" t="s">
        <v>141</v>
      </c>
      <c r="G10" s="48"/>
      <c r="H10" s="52"/>
      <c r="I10" s="44" t="s">
        <v>180</v>
      </c>
      <c r="J10" s="44" t="s">
        <v>180</v>
      </c>
      <c r="K10" s="44" t="s">
        <v>179</v>
      </c>
      <c r="L10" s="44" t="s">
        <v>141</v>
      </c>
      <c r="M10" s="1"/>
    </row>
    <row r="11" spans="1:13" x14ac:dyDescent="0.2">
      <c r="A11" s="1"/>
      <c r="B11" s="53" t="s">
        <v>71</v>
      </c>
      <c r="C11" s="45">
        <v>-3.1379700000000454E-3</v>
      </c>
      <c r="D11" s="45">
        <v>-0.12560086000000004</v>
      </c>
      <c r="E11" s="45">
        <v>-0.28295935000000005</v>
      </c>
      <c r="F11" s="45">
        <v>4.6502900000000125E-2</v>
      </c>
      <c r="G11" s="45"/>
      <c r="H11" s="53" t="s">
        <v>71</v>
      </c>
      <c r="I11" s="45">
        <v>-3.1379700000000454E-3</v>
      </c>
      <c r="J11" s="45">
        <v>-0.12560086000000004</v>
      </c>
      <c r="K11" s="45">
        <v>-0.28295935000000005</v>
      </c>
      <c r="L11" s="45">
        <v>4.6502900000000125E-2</v>
      </c>
    </row>
    <row r="12" spans="1:13" x14ac:dyDescent="0.2">
      <c r="A12" s="1"/>
      <c r="B12" s="53" t="s">
        <v>72</v>
      </c>
      <c r="C12" s="45">
        <v>-7.8989200000001425E-3</v>
      </c>
      <c r="D12" s="45">
        <v>-0.22358399000000029</v>
      </c>
      <c r="E12" s="45">
        <v>-0.66270683000000008</v>
      </c>
      <c r="F12" s="45">
        <v>0.14429289999999995</v>
      </c>
      <c r="G12" s="45"/>
      <c r="H12" s="53" t="s">
        <v>72</v>
      </c>
      <c r="I12" s="45">
        <v>-7.8989200000001425E-3</v>
      </c>
      <c r="J12" s="45">
        <v>-0.22358399000000029</v>
      </c>
      <c r="K12" s="45">
        <v>-0.66270683000000008</v>
      </c>
      <c r="L12" s="45">
        <v>0.14429289999999995</v>
      </c>
      <c r="M12" s="54"/>
    </row>
    <row r="13" spans="1:13" x14ac:dyDescent="0.2">
      <c r="A13" s="1"/>
      <c r="B13" s="53" t="s">
        <v>84</v>
      </c>
      <c r="C13" s="45">
        <v>-1.3325079999999989E-2</v>
      </c>
      <c r="D13" s="45">
        <v>-0.29635998000000008</v>
      </c>
      <c r="E13" s="45">
        <v>-1.0480120199999998</v>
      </c>
      <c r="F13" s="45">
        <v>0.2574109</v>
      </c>
      <c r="G13" s="45"/>
      <c r="H13" s="53" t="s">
        <v>84</v>
      </c>
      <c r="I13" s="45">
        <v>-1.3325079999999989E-2</v>
      </c>
      <c r="J13" s="45">
        <v>-0.29635998000000008</v>
      </c>
      <c r="K13" s="45">
        <v>-1.0480120199999998</v>
      </c>
      <c r="L13" s="45">
        <v>0.2574109</v>
      </c>
    </row>
    <row r="14" spans="1:13" x14ac:dyDescent="0.2">
      <c r="A14" s="1"/>
      <c r="B14" s="53" t="s">
        <v>133</v>
      </c>
      <c r="C14" s="45">
        <v>-1.9086039999999915E-2</v>
      </c>
      <c r="D14" s="45">
        <v>-0.34380443999999999</v>
      </c>
      <c r="E14" s="45">
        <v>-1.45922456</v>
      </c>
      <c r="F14" s="45">
        <v>0.36388290000000012</v>
      </c>
      <c r="G14" s="45"/>
      <c r="H14" s="53" t="s">
        <v>133</v>
      </c>
      <c r="I14" s="45">
        <v>-1.9086039999999915E-2</v>
      </c>
      <c r="J14" s="45">
        <v>-0.34380443999999999</v>
      </c>
      <c r="K14" s="45">
        <v>-1.45922456</v>
      </c>
      <c r="L14" s="45">
        <v>0.36388290000000012</v>
      </c>
    </row>
    <row r="15" spans="1:13" x14ac:dyDescent="0.2">
      <c r="A15" s="1"/>
      <c r="B15" s="53" t="s">
        <v>142</v>
      </c>
      <c r="C15" s="45">
        <v>-2.1778809999999815E-2</v>
      </c>
      <c r="D15" s="45">
        <v>-0.3647692800000002</v>
      </c>
      <c r="E15" s="45">
        <v>-1.5392892199999999</v>
      </c>
      <c r="F15" s="45">
        <v>0.45974719999999891</v>
      </c>
      <c r="G15" s="45"/>
      <c r="H15" s="53" t="s">
        <v>142</v>
      </c>
      <c r="I15" s="45">
        <v>-2.1778809999999815E-2</v>
      </c>
      <c r="J15" s="45">
        <v>-0.3647692800000002</v>
      </c>
      <c r="K15" s="45">
        <v>-1.5392892199999999</v>
      </c>
      <c r="L15" s="45">
        <v>0.45974719999999891</v>
      </c>
    </row>
    <row r="16" spans="1:13" x14ac:dyDescent="0.2">
      <c r="A16" s="1"/>
      <c r="B16" s="53" t="s">
        <v>143</v>
      </c>
      <c r="C16" s="45">
        <v>-2.1921519999999806E-2</v>
      </c>
      <c r="D16" s="45">
        <v>-0.36032610999999992</v>
      </c>
      <c r="E16" s="45">
        <v>-1.4432585100000002</v>
      </c>
      <c r="F16" s="45">
        <v>0.55143900000000201</v>
      </c>
      <c r="G16" s="45"/>
      <c r="H16" s="53" t="s">
        <v>143</v>
      </c>
      <c r="I16" s="45">
        <v>-2.1921519999999806E-2</v>
      </c>
      <c r="J16" s="45">
        <v>-0.36032610999999992</v>
      </c>
      <c r="K16" s="45">
        <v>-1.4432585100000002</v>
      </c>
      <c r="L16" s="45">
        <v>0.55143900000000201</v>
      </c>
      <c r="M16" s="54"/>
    </row>
    <row r="17" spans="1:12" x14ac:dyDescent="0.2">
      <c r="A17" s="1"/>
      <c r="B17" s="53" t="s">
        <v>136</v>
      </c>
      <c r="C17" s="45">
        <v>-1.8959740000000114E-2</v>
      </c>
      <c r="D17" s="45">
        <v>-0.33591979999999988</v>
      </c>
      <c r="E17" s="45">
        <v>-1.2954932699999999</v>
      </c>
      <c r="F17" s="45">
        <v>0.64487639999999757</v>
      </c>
      <c r="G17" s="45"/>
      <c r="H17" s="53" t="s">
        <v>136</v>
      </c>
      <c r="I17" s="45">
        <v>-1.8959740000000114E-2</v>
      </c>
      <c r="J17" s="45">
        <v>-0.33591979999999988</v>
      </c>
      <c r="K17" s="45">
        <v>-1.2954932699999999</v>
      </c>
      <c r="L17" s="45">
        <v>0.64487639999999757</v>
      </c>
    </row>
    <row r="18" spans="1:12" ht="12.75" customHeight="1" x14ac:dyDescent="0.2">
      <c r="A18" s="1"/>
      <c r="B18" s="53" t="s">
        <v>144</v>
      </c>
      <c r="C18" s="45">
        <v>-1.2125119999999878E-2</v>
      </c>
      <c r="D18" s="45">
        <v>-0.30043542000000012</v>
      </c>
      <c r="E18" s="45">
        <v>-1.0805147299999998</v>
      </c>
      <c r="F18" s="45">
        <v>0.74251960000000139</v>
      </c>
      <c r="G18" s="45"/>
      <c r="H18" s="53" t="s">
        <v>144</v>
      </c>
      <c r="I18" s="45">
        <v>-1.2125119999999878E-2</v>
      </c>
      <c r="J18" s="45">
        <v>-0.30043542000000012</v>
      </c>
      <c r="K18" s="45">
        <v>-1.0805147299999998</v>
      </c>
      <c r="L18" s="45">
        <v>0.74251960000000139</v>
      </c>
    </row>
    <row r="19" spans="1:12" ht="12.75" customHeight="1" x14ac:dyDescent="0.2">
      <c r="A19" s="1"/>
      <c r="B19" s="53" t="s">
        <v>145</v>
      </c>
      <c r="C19" s="45">
        <v>-1.4949099999999049E-3</v>
      </c>
      <c r="D19" s="45">
        <v>-0.25897385000000006</v>
      </c>
      <c r="E19" s="45">
        <v>-0.88599281999999979</v>
      </c>
      <c r="F19" s="45">
        <v>0.84335909999999714</v>
      </c>
      <c r="G19" s="45"/>
      <c r="H19" s="53" t="s">
        <v>145</v>
      </c>
      <c r="I19" s="45">
        <v>-1.4949099999999049E-3</v>
      </c>
      <c r="J19" s="45">
        <v>-0.25897385000000006</v>
      </c>
      <c r="K19" s="45">
        <v>-0.88599281999999979</v>
      </c>
      <c r="L19" s="45">
        <v>0.84335909999999714</v>
      </c>
    </row>
    <row r="20" spans="1:12" ht="12.75" customHeight="1" x14ac:dyDescent="0.2">
      <c r="A20" s="1"/>
      <c r="B20" s="53" t="s">
        <v>146</v>
      </c>
      <c r="C20" s="45">
        <v>1.1296809999999935E-2</v>
      </c>
      <c r="D20" s="45">
        <v>-0.21234634000000008</v>
      </c>
      <c r="E20" s="45">
        <v>-0.74095993000000027</v>
      </c>
      <c r="F20" s="45">
        <v>0.94335529999999679</v>
      </c>
      <c r="G20" s="45"/>
      <c r="H20" s="53" t="s">
        <v>146</v>
      </c>
      <c r="I20" s="45">
        <v>1.1296809999999935E-2</v>
      </c>
      <c r="J20" s="45">
        <v>-0.21234634000000008</v>
      </c>
      <c r="K20" s="45">
        <v>-0.74095993000000027</v>
      </c>
      <c r="L20" s="45">
        <v>0.94335529999999679</v>
      </c>
    </row>
    <row r="21" spans="1:12" ht="12.75" customHeight="1" x14ac:dyDescent="0.2">
      <c r="A21" s="1"/>
      <c r="B21" s="46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2.75" customHeight="1" x14ac:dyDescent="0.2">
      <c r="A22" s="1"/>
      <c r="B22" s="57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2.75" customHeight="1" x14ac:dyDescent="0.2">
      <c r="A23" s="1"/>
      <c r="G23" s="58"/>
      <c r="H23" s="58"/>
      <c r="I23" s="58"/>
      <c r="J23" s="58"/>
      <c r="K23" s="58"/>
      <c r="L23" s="58"/>
    </row>
    <row r="24" spans="1:12" ht="12.75" customHeight="1" x14ac:dyDescent="0.2">
      <c r="A24" s="1"/>
      <c r="G24" s="58"/>
      <c r="H24" s="58"/>
      <c r="I24" s="58"/>
      <c r="J24" s="58"/>
      <c r="K24" s="58"/>
      <c r="L24" s="58"/>
    </row>
    <row r="25" spans="1:12" ht="12.75" customHeight="1" x14ac:dyDescent="0.2">
      <c r="A25" s="1"/>
      <c r="G25" s="59"/>
      <c r="H25" s="59"/>
      <c r="I25" s="59"/>
      <c r="J25" s="59"/>
      <c r="K25" s="59"/>
      <c r="L25" s="59"/>
    </row>
    <row r="26" spans="1:12" ht="12.75" customHeight="1" x14ac:dyDescent="0.2">
      <c r="A26" s="1"/>
      <c r="G26" s="60"/>
      <c r="H26" s="59"/>
      <c r="I26" s="59"/>
      <c r="J26" s="59"/>
      <c r="K26" s="59"/>
      <c r="L26" s="59"/>
    </row>
    <row r="27" spans="1:12" ht="12.75" customHeight="1" x14ac:dyDescent="0.2">
      <c r="A27" s="1"/>
      <c r="G27" s="60"/>
      <c r="H27" s="59"/>
      <c r="I27" s="59"/>
      <c r="J27" s="59"/>
      <c r="K27" s="59"/>
      <c r="L27" s="59"/>
    </row>
    <row r="28" spans="1:12" x14ac:dyDescent="0.2">
      <c r="G28" s="60"/>
    </row>
    <row r="29" spans="1:12" x14ac:dyDescent="0.2">
      <c r="G29" s="60"/>
    </row>
  </sheetData>
  <mergeCells count="4">
    <mergeCell ref="B2:F3"/>
    <mergeCell ref="B4:F7"/>
    <mergeCell ref="H2:L3"/>
    <mergeCell ref="H4:L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N27"/>
  <sheetViews>
    <sheetView workbookViewId="0"/>
  </sheetViews>
  <sheetFormatPr defaultRowHeight="12.75" x14ac:dyDescent="0.2"/>
  <cols>
    <col min="2" max="2" width="28.5703125" customWidth="1"/>
    <col min="3" max="3" width="5.7109375" customWidth="1"/>
    <col min="4" max="7" width="5.28515625" customWidth="1"/>
    <col min="9" max="9" width="28.85546875" customWidth="1"/>
    <col min="10" max="10" width="5.7109375" customWidth="1"/>
    <col min="11" max="14" width="5.28515625" customWidth="1"/>
  </cols>
  <sheetData>
    <row r="2" spans="2:14" x14ac:dyDescent="0.2">
      <c r="B2" s="37" t="s">
        <v>155</v>
      </c>
      <c r="C2" s="31"/>
      <c r="D2" s="31"/>
      <c r="E2" s="31"/>
      <c r="F2" s="31"/>
      <c r="G2" s="31"/>
      <c r="H2" s="38"/>
      <c r="I2" s="37" t="s">
        <v>156</v>
      </c>
      <c r="J2" s="1"/>
      <c r="K2" s="1"/>
      <c r="L2" s="1"/>
      <c r="M2" s="1"/>
      <c r="N2" s="1"/>
    </row>
    <row r="3" spans="2:14" ht="12.75" customHeight="1" x14ac:dyDescent="0.2">
      <c r="B3" s="62" t="s">
        <v>160</v>
      </c>
      <c r="C3" s="62"/>
      <c r="D3" s="62"/>
      <c r="E3" s="62"/>
      <c r="F3" s="62"/>
      <c r="G3" s="62"/>
      <c r="I3" s="63" t="s">
        <v>188</v>
      </c>
      <c r="J3" s="63"/>
      <c r="K3" s="63"/>
      <c r="L3" s="63"/>
      <c r="M3" s="63"/>
      <c r="N3" s="63"/>
    </row>
    <row r="4" spans="2:14" x14ac:dyDescent="0.2">
      <c r="B4" s="62"/>
      <c r="C4" s="62"/>
      <c r="D4" s="62"/>
      <c r="E4" s="62"/>
      <c r="F4" s="62"/>
      <c r="G4" s="62"/>
      <c r="I4" s="63"/>
      <c r="J4" s="63"/>
      <c r="K4" s="63"/>
      <c r="L4" s="63"/>
      <c r="M4" s="63"/>
      <c r="N4" s="63"/>
    </row>
    <row r="5" spans="2:14" x14ac:dyDescent="0.2">
      <c r="B5" s="62"/>
      <c r="C5" s="62"/>
      <c r="D5" s="62"/>
      <c r="E5" s="62"/>
      <c r="F5" s="62"/>
      <c r="G5" s="62"/>
      <c r="I5" s="63"/>
      <c r="J5" s="63"/>
      <c r="K5" s="63"/>
      <c r="L5" s="63"/>
      <c r="M5" s="63"/>
      <c r="N5" s="63"/>
    </row>
    <row r="6" spans="2:14" x14ac:dyDescent="0.2">
      <c r="B6" s="1" t="s">
        <v>12</v>
      </c>
      <c r="C6" s="1"/>
      <c r="D6" s="1"/>
      <c r="E6" s="1"/>
      <c r="F6" s="1"/>
      <c r="G6" s="1"/>
      <c r="I6" s="1" t="s">
        <v>15</v>
      </c>
      <c r="J6" s="1"/>
      <c r="K6" s="1"/>
      <c r="L6" s="1"/>
      <c r="M6" s="1"/>
      <c r="N6" s="1"/>
    </row>
    <row r="7" spans="2:14" x14ac:dyDescent="0.2">
      <c r="B7" s="28"/>
      <c r="C7" s="29" t="s">
        <v>99</v>
      </c>
      <c r="D7" s="30" t="s">
        <v>100</v>
      </c>
      <c r="E7" s="30" t="s">
        <v>130</v>
      </c>
      <c r="F7" s="30" t="s">
        <v>131</v>
      </c>
      <c r="G7" s="30" t="s">
        <v>132</v>
      </c>
      <c r="I7" s="28"/>
      <c r="J7" s="29" t="s">
        <v>99</v>
      </c>
      <c r="K7" s="30" t="s">
        <v>100</v>
      </c>
      <c r="L7" s="30" t="s">
        <v>130</v>
      </c>
      <c r="M7" s="30" t="s">
        <v>131</v>
      </c>
      <c r="N7" s="30" t="s">
        <v>132</v>
      </c>
    </row>
    <row r="8" spans="2:14" x14ac:dyDescent="0.2">
      <c r="B8" s="24" t="s">
        <v>11</v>
      </c>
      <c r="C8" s="20"/>
      <c r="D8" s="15"/>
      <c r="E8" s="15"/>
      <c r="F8" s="15"/>
      <c r="G8" s="15"/>
      <c r="I8" s="24" t="s">
        <v>14</v>
      </c>
      <c r="J8" s="20"/>
      <c r="K8" s="15"/>
      <c r="L8" s="15"/>
      <c r="M8" s="15"/>
      <c r="N8" s="15"/>
    </row>
    <row r="9" spans="2:14" x14ac:dyDescent="0.2">
      <c r="B9" s="23" t="s">
        <v>51</v>
      </c>
      <c r="C9" s="22">
        <v>2.1</v>
      </c>
      <c r="D9" s="16">
        <v>2.1</v>
      </c>
      <c r="E9" s="16">
        <v>2</v>
      </c>
      <c r="F9" s="16">
        <v>2.1</v>
      </c>
      <c r="G9" s="16">
        <v>2.1</v>
      </c>
      <c r="I9" s="23" t="s">
        <v>49</v>
      </c>
      <c r="J9" s="22">
        <v>2.1</v>
      </c>
      <c r="K9" s="16">
        <v>2.1</v>
      </c>
      <c r="L9" s="16">
        <v>2</v>
      </c>
      <c r="M9" s="16">
        <v>2.1</v>
      </c>
      <c r="N9" s="16">
        <v>2.1</v>
      </c>
    </row>
    <row r="10" spans="2:14" x14ac:dyDescent="0.2">
      <c r="B10" s="23" t="s">
        <v>48</v>
      </c>
      <c r="C10" s="22">
        <v>1.9</v>
      </c>
      <c r="D10" s="16">
        <v>2</v>
      </c>
      <c r="E10" s="16">
        <v>1.9</v>
      </c>
      <c r="F10" s="16">
        <v>2</v>
      </c>
      <c r="G10" s="16">
        <v>2</v>
      </c>
      <c r="I10" s="23" t="s">
        <v>50</v>
      </c>
      <c r="J10" s="22">
        <v>1.9</v>
      </c>
      <c r="K10" s="16">
        <v>2</v>
      </c>
      <c r="L10" s="16">
        <v>1.9</v>
      </c>
      <c r="M10" s="16">
        <v>2</v>
      </c>
      <c r="N10" s="16">
        <v>2</v>
      </c>
    </row>
    <row r="11" spans="2:14" x14ac:dyDescent="0.2">
      <c r="B11" s="23" t="s">
        <v>77</v>
      </c>
      <c r="C11" s="22">
        <v>2.5</v>
      </c>
      <c r="D11" s="16">
        <v>2.5</v>
      </c>
      <c r="E11" s="16">
        <v>2.4</v>
      </c>
      <c r="F11" s="16">
        <v>2.4</v>
      </c>
      <c r="G11" s="16">
        <v>2.5</v>
      </c>
      <c r="I11" s="23" t="s">
        <v>79</v>
      </c>
      <c r="J11" s="22">
        <v>2.5</v>
      </c>
      <c r="K11" s="16">
        <v>2.5</v>
      </c>
      <c r="L11" s="16">
        <v>2.4</v>
      </c>
      <c r="M11" s="16">
        <v>2.4</v>
      </c>
      <c r="N11" s="16">
        <v>2.5</v>
      </c>
    </row>
    <row r="12" spans="2:14" x14ac:dyDescent="0.2">
      <c r="B12" s="23" t="s">
        <v>94</v>
      </c>
      <c r="C12" s="22">
        <v>2.5</v>
      </c>
      <c r="D12" s="16">
        <v>2.5</v>
      </c>
      <c r="E12" s="16">
        <v>2.4</v>
      </c>
      <c r="F12" s="16">
        <v>2.4</v>
      </c>
      <c r="G12" s="16">
        <v>2.4</v>
      </c>
      <c r="I12" s="23" t="s">
        <v>96</v>
      </c>
      <c r="J12" s="22">
        <v>2.5</v>
      </c>
      <c r="K12" s="16">
        <v>2.5</v>
      </c>
      <c r="L12" s="16">
        <v>2.4</v>
      </c>
      <c r="M12" s="16">
        <v>2.4</v>
      </c>
      <c r="N12" s="16">
        <v>2.4</v>
      </c>
    </row>
    <row r="13" spans="2:14" x14ac:dyDescent="0.2">
      <c r="B13" s="23" t="s">
        <v>78</v>
      </c>
      <c r="C13" s="22">
        <v>6.4</v>
      </c>
      <c r="D13" s="16">
        <v>6.4</v>
      </c>
      <c r="E13" s="16">
        <v>6.3</v>
      </c>
      <c r="F13" s="16">
        <v>6.7</v>
      </c>
      <c r="G13" s="16">
        <v>6.7</v>
      </c>
      <c r="I13" s="23" t="s">
        <v>80</v>
      </c>
      <c r="J13" s="22">
        <v>6.4</v>
      </c>
      <c r="K13" s="16">
        <v>6.4</v>
      </c>
      <c r="L13" s="16">
        <v>6.3</v>
      </c>
      <c r="M13" s="16">
        <v>6.7</v>
      </c>
      <c r="N13" s="16">
        <v>6.7</v>
      </c>
    </row>
    <row r="14" spans="2:14" x14ac:dyDescent="0.2">
      <c r="B14" s="23" t="s">
        <v>95</v>
      </c>
      <c r="C14" s="22">
        <v>4.7</v>
      </c>
      <c r="D14" s="16">
        <v>4.9000000000000004</v>
      </c>
      <c r="E14" s="16">
        <v>4.8</v>
      </c>
      <c r="F14" s="16">
        <v>5.0999999999999996</v>
      </c>
      <c r="G14" s="16">
        <v>5.2</v>
      </c>
      <c r="I14" s="23" t="s">
        <v>97</v>
      </c>
      <c r="J14" s="22">
        <v>4.7</v>
      </c>
      <c r="K14" s="16">
        <v>4.9000000000000004</v>
      </c>
      <c r="L14" s="16">
        <v>4.8</v>
      </c>
      <c r="M14" s="16">
        <v>5.0999999999999996</v>
      </c>
      <c r="N14" s="16">
        <v>5.2</v>
      </c>
    </row>
    <row r="15" spans="2:14" x14ac:dyDescent="0.2">
      <c r="B15" s="23" t="s">
        <v>52</v>
      </c>
      <c r="C15" s="22">
        <v>25.03</v>
      </c>
      <c r="D15" s="16">
        <v>25.34</v>
      </c>
      <c r="E15" s="16">
        <v>25.28</v>
      </c>
      <c r="F15" s="16">
        <v>25.49</v>
      </c>
      <c r="G15" s="16">
        <v>25.33</v>
      </c>
      <c r="I15" s="23" t="s">
        <v>54</v>
      </c>
      <c r="J15" s="22">
        <v>25.03</v>
      </c>
      <c r="K15" s="16">
        <v>25.34</v>
      </c>
      <c r="L15" s="16">
        <v>25.28</v>
      </c>
      <c r="M15" s="16">
        <v>25.49</v>
      </c>
      <c r="N15" s="16">
        <v>25.33</v>
      </c>
    </row>
    <row r="16" spans="2:14" x14ac:dyDescent="0.2">
      <c r="B16" s="23" t="s">
        <v>56</v>
      </c>
      <c r="C16" s="22">
        <v>2.1800000000000002</v>
      </c>
      <c r="D16" s="16">
        <v>2.17</v>
      </c>
      <c r="E16" s="16">
        <v>2.17</v>
      </c>
      <c r="F16" s="16">
        <v>2.08</v>
      </c>
      <c r="G16" s="16">
        <v>2.0299999999999998</v>
      </c>
      <c r="I16" s="23" t="s">
        <v>58</v>
      </c>
      <c r="J16" s="22">
        <v>2.1800000000000002</v>
      </c>
      <c r="K16" s="16">
        <v>2.17</v>
      </c>
      <c r="L16" s="16">
        <v>2.17</v>
      </c>
      <c r="M16" s="16">
        <v>2.08</v>
      </c>
      <c r="N16" s="16">
        <v>2.0299999999999998</v>
      </c>
    </row>
    <row r="17" spans="2:14" x14ac:dyDescent="0.2">
      <c r="B17" s="23" t="s">
        <v>57</v>
      </c>
      <c r="C17" s="22">
        <v>2.5099999999999998</v>
      </c>
      <c r="D17" s="16">
        <v>2.48</v>
      </c>
      <c r="E17" s="16">
        <v>2.4500000000000002</v>
      </c>
      <c r="F17" s="16">
        <v>2.35</v>
      </c>
      <c r="G17" s="16">
        <v>2.2400000000000002</v>
      </c>
      <c r="I17" s="23" t="s">
        <v>59</v>
      </c>
      <c r="J17" s="22">
        <v>2.5099999999999998</v>
      </c>
      <c r="K17" s="16">
        <v>2.48</v>
      </c>
      <c r="L17" s="16">
        <v>2.4500000000000002</v>
      </c>
      <c r="M17" s="16">
        <v>2.35</v>
      </c>
      <c r="N17" s="16">
        <v>2.2400000000000002</v>
      </c>
    </row>
    <row r="18" spans="2:14" x14ac:dyDescent="0.2">
      <c r="B18" s="24" t="s">
        <v>10</v>
      </c>
      <c r="C18" s="25"/>
      <c r="D18" s="26"/>
      <c r="E18" s="26"/>
      <c r="F18" s="26"/>
      <c r="G18" s="26"/>
      <c r="I18" s="24" t="s">
        <v>13</v>
      </c>
      <c r="J18" s="25"/>
      <c r="K18" s="26"/>
      <c r="L18" s="26"/>
      <c r="M18" s="26"/>
      <c r="N18" s="26"/>
    </row>
    <row r="19" spans="2:14" x14ac:dyDescent="0.2">
      <c r="B19" s="23" t="s">
        <v>51</v>
      </c>
      <c r="C19" s="22">
        <v>2.1800000000000002</v>
      </c>
      <c r="D19" s="16"/>
      <c r="E19" s="16"/>
      <c r="F19" s="16">
        <v>2.1800000000000002</v>
      </c>
      <c r="G19" s="16"/>
      <c r="I19" s="23" t="s">
        <v>49</v>
      </c>
      <c r="J19" s="22">
        <v>2.1800000000000002</v>
      </c>
      <c r="K19" s="16"/>
      <c r="L19" s="16"/>
      <c r="M19" s="16">
        <v>2.1800000000000002</v>
      </c>
      <c r="N19" s="16"/>
    </row>
    <row r="20" spans="2:14" x14ac:dyDescent="0.2">
      <c r="B20" s="23" t="s">
        <v>48</v>
      </c>
      <c r="C20" s="22">
        <v>2.67</v>
      </c>
      <c r="D20" s="16"/>
      <c r="E20" s="16"/>
      <c r="F20" s="16">
        <v>2.71</v>
      </c>
      <c r="G20" s="16"/>
      <c r="I20" s="23" t="s">
        <v>50</v>
      </c>
      <c r="J20" s="22">
        <v>2.67</v>
      </c>
      <c r="K20" s="16"/>
      <c r="L20" s="16"/>
      <c r="M20" s="16">
        <v>2.71</v>
      </c>
      <c r="N20" s="16"/>
    </row>
    <row r="21" spans="2:14" x14ac:dyDescent="0.2">
      <c r="B21" s="24" t="s">
        <v>65</v>
      </c>
      <c r="C21" s="25"/>
      <c r="D21" s="26"/>
      <c r="E21" s="26"/>
      <c r="F21" s="26"/>
      <c r="G21" s="26"/>
      <c r="I21" s="24" t="s">
        <v>65</v>
      </c>
      <c r="J21" s="25"/>
      <c r="K21" s="26"/>
      <c r="L21" s="26"/>
      <c r="M21" s="26"/>
      <c r="N21" s="26"/>
    </row>
    <row r="22" spans="2:14" x14ac:dyDescent="0.2">
      <c r="B22" s="23" t="s">
        <v>77</v>
      </c>
      <c r="C22" s="22">
        <v>2.7</v>
      </c>
      <c r="D22" s="27">
        <v>2.6</v>
      </c>
      <c r="E22" s="16">
        <v>2.5</v>
      </c>
      <c r="F22" s="16">
        <v>2.5</v>
      </c>
      <c r="G22" s="16">
        <v>2.5</v>
      </c>
      <c r="I22" s="23" t="s">
        <v>79</v>
      </c>
      <c r="J22" s="22">
        <v>2.7</v>
      </c>
      <c r="K22" s="27">
        <v>2.6</v>
      </c>
      <c r="L22" s="16">
        <v>2.5</v>
      </c>
      <c r="M22" s="16">
        <v>2.5</v>
      </c>
      <c r="N22" s="16">
        <v>2.5</v>
      </c>
    </row>
    <row r="23" spans="2:14" x14ac:dyDescent="0.2">
      <c r="B23" s="23" t="s">
        <v>94</v>
      </c>
      <c r="C23" s="22">
        <v>2.6</v>
      </c>
      <c r="D23" s="21">
        <v>2.5</v>
      </c>
      <c r="E23" s="16">
        <v>2.5</v>
      </c>
      <c r="F23" s="16">
        <v>2.5</v>
      </c>
      <c r="G23" s="21">
        <v>2.4</v>
      </c>
      <c r="I23" s="23" t="s">
        <v>96</v>
      </c>
      <c r="J23" s="22">
        <v>2.6</v>
      </c>
      <c r="K23" s="21">
        <v>2.5</v>
      </c>
      <c r="L23" s="21">
        <v>2.5</v>
      </c>
      <c r="M23" s="21">
        <v>2.5</v>
      </c>
      <c r="N23" s="21">
        <v>2.4</v>
      </c>
    </row>
    <row r="24" spans="2:14" x14ac:dyDescent="0.2">
      <c r="B24" s="23" t="s">
        <v>78</v>
      </c>
      <c r="C24" s="22">
        <v>6.6</v>
      </c>
      <c r="D24" s="21">
        <v>6.1</v>
      </c>
      <c r="E24" s="21">
        <v>6.3</v>
      </c>
      <c r="F24" s="21">
        <v>6.1</v>
      </c>
      <c r="G24" s="21">
        <v>6.5</v>
      </c>
      <c r="I24" s="23" t="s">
        <v>80</v>
      </c>
      <c r="J24" s="22">
        <v>6.6</v>
      </c>
      <c r="K24" s="21">
        <v>6.1</v>
      </c>
      <c r="L24" s="21">
        <v>6.3</v>
      </c>
      <c r="M24" s="21">
        <v>6.1</v>
      </c>
      <c r="N24" s="21">
        <v>6.5</v>
      </c>
    </row>
    <row r="25" spans="2:14" x14ac:dyDescent="0.2">
      <c r="B25" s="23" t="s">
        <v>95</v>
      </c>
      <c r="C25" s="22">
        <v>5.2</v>
      </c>
      <c r="D25" s="21">
        <v>5.3</v>
      </c>
      <c r="E25" s="21">
        <v>5</v>
      </c>
      <c r="F25" s="21">
        <v>5</v>
      </c>
      <c r="G25" s="21">
        <v>5.0999999999999996</v>
      </c>
      <c r="I25" s="23" t="s">
        <v>97</v>
      </c>
      <c r="J25" s="22">
        <v>5.2</v>
      </c>
      <c r="K25" s="21">
        <v>5.3</v>
      </c>
      <c r="L25" s="21">
        <v>5</v>
      </c>
      <c r="M25" s="21">
        <v>5</v>
      </c>
      <c r="N25" s="21">
        <v>5.0999999999999996</v>
      </c>
    </row>
    <row r="26" spans="2:14" x14ac:dyDescent="0.2">
      <c r="B26" s="23" t="s">
        <v>52</v>
      </c>
      <c r="C26" s="22">
        <v>25.19</v>
      </c>
      <c r="D26" s="21">
        <v>25.31</v>
      </c>
      <c r="E26" s="21">
        <v>25.38</v>
      </c>
      <c r="F26" s="21">
        <v>25.49</v>
      </c>
      <c r="G26" s="21">
        <v>25.56</v>
      </c>
      <c r="I26" s="23" t="s">
        <v>54</v>
      </c>
      <c r="J26" s="22">
        <v>25.19</v>
      </c>
      <c r="K26" s="21">
        <v>25.31</v>
      </c>
      <c r="L26" s="21">
        <v>25.38</v>
      </c>
      <c r="M26" s="21">
        <v>25.49</v>
      </c>
      <c r="N26" s="21">
        <v>25.56</v>
      </c>
    </row>
    <row r="27" spans="2:14" x14ac:dyDescent="0.2">
      <c r="B27" s="23" t="s">
        <v>53</v>
      </c>
      <c r="C27" s="22">
        <v>2.4</v>
      </c>
      <c r="D27" s="21">
        <v>2.2999999999999998</v>
      </c>
      <c r="E27" s="21">
        <v>2.4</v>
      </c>
      <c r="F27" s="21">
        <v>2.2999999999999998</v>
      </c>
      <c r="G27" s="21">
        <v>2.2999999999999998</v>
      </c>
      <c r="I27" s="23" t="s">
        <v>55</v>
      </c>
      <c r="J27" s="22">
        <v>2.4</v>
      </c>
      <c r="K27" s="21">
        <v>2.2999999999999998</v>
      </c>
      <c r="L27" s="21">
        <v>2.4</v>
      </c>
      <c r="M27" s="21">
        <v>2.2999999999999998</v>
      </c>
      <c r="N27" s="21">
        <v>2.2999999999999998</v>
      </c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E8:G8 H7:I7 C7:G7 J7:N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56"/>
  <sheetViews>
    <sheetView workbookViewId="0"/>
  </sheetViews>
  <sheetFormatPr defaultColWidth="9.140625" defaultRowHeight="12.75" x14ac:dyDescent="0.2"/>
  <cols>
    <col min="1" max="1" width="9.140625" style="2"/>
    <col min="2" max="3" width="14.7109375" style="1" customWidth="1"/>
    <col min="4" max="11" width="9.140625" style="1"/>
    <col min="12" max="26" width="0" style="1" hidden="1" customWidth="1"/>
    <col min="27" max="16384" width="9.1406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25.5" customHeight="1" x14ac:dyDescent="0.2">
      <c r="A2" s="4"/>
      <c r="B2" s="12" t="s">
        <v>16</v>
      </c>
      <c r="C2" s="12" t="s">
        <v>17</v>
      </c>
    </row>
    <row r="3" spans="1:11" x14ac:dyDescent="0.2">
      <c r="A3" s="2" t="s">
        <v>18</v>
      </c>
      <c r="B3" s="13">
        <v>-10.32</v>
      </c>
      <c r="C3" s="13">
        <v>10.88</v>
      </c>
      <c r="E3" s="7" t="s">
        <v>128</v>
      </c>
    </row>
    <row r="4" spans="1:11" ht="12.75" customHeight="1" x14ac:dyDescent="0.2">
      <c r="A4" s="2" t="s">
        <v>19</v>
      </c>
      <c r="B4" s="13">
        <v>-9.5500000000000007</v>
      </c>
      <c r="C4" s="13">
        <v>13.1</v>
      </c>
      <c r="E4" s="64" t="s">
        <v>161</v>
      </c>
      <c r="F4" s="64"/>
      <c r="G4" s="64"/>
      <c r="H4" s="64"/>
      <c r="I4" s="64"/>
      <c r="J4" s="64"/>
    </row>
    <row r="5" spans="1:11" x14ac:dyDescent="0.2">
      <c r="A5" s="2" t="s">
        <v>20</v>
      </c>
      <c r="B5" s="13">
        <v>-11.45</v>
      </c>
      <c r="C5" s="13">
        <v>17.32</v>
      </c>
      <c r="E5" s="64"/>
      <c r="F5" s="64"/>
      <c r="G5" s="64"/>
      <c r="H5" s="64"/>
      <c r="I5" s="64"/>
      <c r="J5" s="64"/>
      <c r="K5" s="19"/>
    </row>
    <row r="6" spans="1:11" x14ac:dyDescent="0.2">
      <c r="A6" s="2" t="s">
        <v>21</v>
      </c>
      <c r="B6" s="13">
        <v>-9.85</v>
      </c>
      <c r="C6" s="13">
        <v>16.04</v>
      </c>
      <c r="E6" s="64" t="s">
        <v>47</v>
      </c>
      <c r="F6" s="64"/>
      <c r="G6" s="64"/>
      <c r="H6" s="64"/>
      <c r="I6" s="64"/>
      <c r="J6" s="64"/>
    </row>
    <row r="7" spans="1:11" x14ac:dyDescent="0.2">
      <c r="A7" s="2" t="s">
        <v>22</v>
      </c>
      <c r="B7" s="13">
        <v>-9.2200000000000006</v>
      </c>
      <c r="C7" s="13">
        <v>19.190000000000001</v>
      </c>
      <c r="E7" s="64"/>
      <c r="F7" s="64"/>
      <c r="G7" s="64"/>
      <c r="H7" s="64"/>
      <c r="I7" s="64"/>
      <c r="J7" s="64"/>
    </row>
    <row r="8" spans="1:11" x14ac:dyDescent="0.2">
      <c r="A8" s="2" t="s">
        <v>23</v>
      </c>
      <c r="B8" s="13">
        <v>-8.99</v>
      </c>
      <c r="C8" s="13">
        <v>17.77</v>
      </c>
    </row>
    <row r="9" spans="1:11" x14ac:dyDescent="0.2">
      <c r="A9" s="2" t="s">
        <v>24</v>
      </c>
      <c r="B9" s="13">
        <v>-10.199999999999999</v>
      </c>
      <c r="C9" s="13">
        <v>21.74</v>
      </c>
    </row>
    <row r="10" spans="1:11" x14ac:dyDescent="0.2">
      <c r="A10" s="2" t="s">
        <v>25</v>
      </c>
      <c r="B10" s="13">
        <v>-11.76</v>
      </c>
      <c r="C10" s="13">
        <v>22.49</v>
      </c>
    </row>
    <row r="11" spans="1:11" x14ac:dyDescent="0.2">
      <c r="A11" s="2" t="s">
        <v>26</v>
      </c>
      <c r="B11" s="13">
        <v>-15.03</v>
      </c>
      <c r="C11" s="13">
        <v>15.86</v>
      </c>
    </row>
    <row r="12" spans="1:11" ht="12.75" customHeight="1" x14ac:dyDescent="0.2">
      <c r="A12" s="2" t="s">
        <v>27</v>
      </c>
      <c r="B12" s="13">
        <v>-16.38</v>
      </c>
      <c r="C12" s="13">
        <v>18.89</v>
      </c>
    </row>
    <row r="13" spans="1:11" x14ac:dyDescent="0.2">
      <c r="A13" s="2" t="s">
        <v>28</v>
      </c>
      <c r="B13" s="13">
        <v>-15.64</v>
      </c>
      <c r="C13" s="13">
        <v>15.55</v>
      </c>
    </row>
    <row r="14" spans="1:11" x14ac:dyDescent="0.2">
      <c r="A14" s="2" t="s">
        <v>29</v>
      </c>
      <c r="B14" s="13">
        <v>-13.49</v>
      </c>
      <c r="C14" s="13">
        <v>17.84</v>
      </c>
    </row>
    <row r="15" spans="1:11" x14ac:dyDescent="0.2">
      <c r="A15" s="2" t="s">
        <v>30</v>
      </c>
      <c r="B15" s="13">
        <v>-21.91</v>
      </c>
      <c r="C15" s="13">
        <v>10.029999999999999</v>
      </c>
    </row>
    <row r="16" spans="1:11" x14ac:dyDescent="0.2">
      <c r="A16" s="2" t="s">
        <v>31</v>
      </c>
      <c r="B16" s="13">
        <v>-22.72</v>
      </c>
      <c r="C16" s="13">
        <v>8.16</v>
      </c>
    </row>
    <row r="17" spans="1:11" x14ac:dyDescent="0.2">
      <c r="A17" s="2" t="s">
        <v>32</v>
      </c>
      <c r="B17" s="13">
        <v>-18.91</v>
      </c>
      <c r="C17" s="13">
        <v>10.34</v>
      </c>
    </row>
    <row r="18" spans="1:11" x14ac:dyDescent="0.2">
      <c r="A18" s="2" t="s">
        <v>33</v>
      </c>
      <c r="B18" s="13">
        <v>-22.65</v>
      </c>
      <c r="C18" s="13">
        <v>10.48</v>
      </c>
    </row>
    <row r="19" spans="1:11" x14ac:dyDescent="0.2">
      <c r="A19" s="2" t="s">
        <v>34</v>
      </c>
      <c r="B19" s="13">
        <v>-22.69</v>
      </c>
      <c r="C19" s="13">
        <v>13.73</v>
      </c>
    </row>
    <row r="20" spans="1:11" x14ac:dyDescent="0.2">
      <c r="A20" s="2" t="s">
        <v>35</v>
      </c>
      <c r="B20" s="13">
        <v>-21.05</v>
      </c>
      <c r="C20" s="13">
        <v>11.99</v>
      </c>
    </row>
    <row r="21" spans="1:11" x14ac:dyDescent="0.2">
      <c r="A21" s="2" t="s">
        <v>36</v>
      </c>
      <c r="B21" s="13">
        <v>-19.559999999999999</v>
      </c>
      <c r="C21" s="13">
        <v>13.15</v>
      </c>
    </row>
    <row r="22" spans="1:11" x14ac:dyDescent="0.2">
      <c r="A22" s="2" t="s">
        <v>37</v>
      </c>
      <c r="B22" s="13">
        <v>-23.1</v>
      </c>
      <c r="C22" s="13">
        <v>5.15</v>
      </c>
    </row>
    <row r="23" spans="1:11" x14ac:dyDescent="0.2">
      <c r="A23" s="2" t="s">
        <v>38</v>
      </c>
      <c r="B23" s="13">
        <v>-20.21</v>
      </c>
      <c r="C23" s="13">
        <v>14.17</v>
      </c>
      <c r="K23" s="19"/>
    </row>
    <row r="24" spans="1:11" ht="12.75" customHeight="1" x14ac:dyDescent="0.2">
      <c r="A24" s="2" t="s">
        <v>39</v>
      </c>
      <c r="B24" s="13">
        <v>-20.190000000000001</v>
      </c>
      <c r="C24" s="13">
        <v>16</v>
      </c>
      <c r="E24" s="3" t="s">
        <v>129</v>
      </c>
      <c r="K24" s="19"/>
    </row>
    <row r="25" spans="1:11" ht="12.75" customHeight="1" x14ac:dyDescent="0.2">
      <c r="A25" s="2" t="s">
        <v>40</v>
      </c>
      <c r="B25" s="13">
        <v>-16.809999999999999</v>
      </c>
      <c r="C25" s="13">
        <v>20.99</v>
      </c>
      <c r="E25" s="65" t="s">
        <v>189</v>
      </c>
      <c r="F25" s="65"/>
      <c r="G25" s="65"/>
      <c r="H25" s="65"/>
      <c r="I25" s="65"/>
      <c r="J25" s="65"/>
      <c r="K25" s="10"/>
    </row>
    <row r="26" spans="1:11" ht="12.75" customHeight="1" x14ac:dyDescent="0.2">
      <c r="A26" s="2" t="s">
        <v>41</v>
      </c>
      <c r="B26" s="13">
        <v>-13.84</v>
      </c>
      <c r="C26" s="13">
        <v>22.19</v>
      </c>
      <c r="E26" s="65"/>
      <c r="F26" s="65"/>
      <c r="G26" s="65"/>
      <c r="H26" s="65"/>
      <c r="I26" s="65"/>
      <c r="J26" s="65"/>
      <c r="K26" s="10"/>
    </row>
    <row r="27" spans="1:11" x14ac:dyDescent="0.2">
      <c r="A27" s="2" t="s">
        <v>42</v>
      </c>
      <c r="B27" s="13">
        <v>-12.4</v>
      </c>
      <c r="C27" s="13">
        <v>24.7</v>
      </c>
      <c r="E27" s="64" t="s">
        <v>43</v>
      </c>
      <c r="F27" s="64"/>
      <c r="G27" s="64"/>
      <c r="H27" s="64"/>
      <c r="I27" s="64"/>
      <c r="J27" s="64"/>
    </row>
    <row r="28" spans="1:11" x14ac:dyDescent="0.2">
      <c r="A28" s="2" t="s">
        <v>44</v>
      </c>
      <c r="B28" s="13">
        <v>-9.7899999999999991</v>
      </c>
      <c r="C28" s="13">
        <v>23.87</v>
      </c>
      <c r="E28" s="64"/>
      <c r="F28" s="64"/>
      <c r="G28" s="64"/>
      <c r="H28" s="64"/>
      <c r="I28" s="64"/>
      <c r="J28" s="64"/>
    </row>
    <row r="29" spans="1:11" x14ac:dyDescent="0.2">
      <c r="A29" s="2" t="s">
        <v>45</v>
      </c>
      <c r="B29" s="13">
        <v>-5.67</v>
      </c>
      <c r="C29" s="13">
        <v>25.48</v>
      </c>
    </row>
    <row r="30" spans="1:11" x14ac:dyDescent="0.2">
      <c r="A30" s="2" t="s">
        <v>46</v>
      </c>
      <c r="B30" s="13">
        <v>-8.0399999999999991</v>
      </c>
      <c r="C30" s="13">
        <v>14.94</v>
      </c>
    </row>
    <row r="31" spans="1:11" x14ac:dyDescent="0.2">
      <c r="A31" s="2" t="s">
        <v>60</v>
      </c>
      <c r="B31" s="13">
        <v>-6.9</v>
      </c>
      <c r="C31" s="13">
        <v>16.78</v>
      </c>
    </row>
    <row r="32" spans="1:11" x14ac:dyDescent="0.2">
      <c r="A32" s="2" t="s">
        <v>61</v>
      </c>
      <c r="B32" s="13">
        <v>7.95</v>
      </c>
      <c r="C32" s="13">
        <v>27.5</v>
      </c>
    </row>
    <row r="33" spans="1:3" x14ac:dyDescent="0.2">
      <c r="A33" s="2" t="s">
        <v>62</v>
      </c>
      <c r="B33" s="13">
        <v>7.9</v>
      </c>
      <c r="C33" s="13">
        <v>25.66</v>
      </c>
    </row>
    <row r="34" spans="1:3" x14ac:dyDescent="0.2">
      <c r="A34" s="2" t="s">
        <v>66</v>
      </c>
      <c r="B34" s="13">
        <v>15.28</v>
      </c>
      <c r="C34" s="13">
        <v>26.2</v>
      </c>
    </row>
    <row r="35" spans="1:3" x14ac:dyDescent="0.2">
      <c r="A35" s="2" t="s">
        <v>67</v>
      </c>
      <c r="B35" s="13">
        <v>13.3</v>
      </c>
      <c r="C35" s="13">
        <v>34.020000000000003</v>
      </c>
    </row>
    <row r="36" spans="1:3" x14ac:dyDescent="0.2">
      <c r="A36" s="2" t="s">
        <v>68</v>
      </c>
      <c r="B36" s="13">
        <v>19.64</v>
      </c>
      <c r="C36" s="13">
        <v>29.89</v>
      </c>
    </row>
    <row r="37" spans="1:3" x14ac:dyDescent="0.2">
      <c r="A37" s="2" t="s">
        <v>73</v>
      </c>
      <c r="B37" s="13">
        <v>17.29</v>
      </c>
      <c r="C37" s="13">
        <v>25.16</v>
      </c>
    </row>
    <row r="38" spans="1:3" x14ac:dyDescent="0.2">
      <c r="A38" s="2" t="s">
        <v>93</v>
      </c>
      <c r="B38" s="13">
        <v>20.010000000000002</v>
      </c>
      <c r="C38" s="13">
        <v>25.53</v>
      </c>
    </row>
    <row r="39" spans="1:3" x14ac:dyDescent="0.2">
      <c r="A39" s="2" t="s">
        <v>74</v>
      </c>
      <c r="B39" s="13">
        <v>8.26</v>
      </c>
      <c r="C39" s="13">
        <v>24.23</v>
      </c>
    </row>
    <row r="40" spans="1:3" x14ac:dyDescent="0.2">
      <c r="A40" s="2" t="s">
        <v>81</v>
      </c>
      <c r="B40" s="13">
        <v>9.94</v>
      </c>
      <c r="C40" s="13">
        <v>21.21</v>
      </c>
    </row>
    <row r="41" spans="1:3" x14ac:dyDescent="0.2">
      <c r="A41" s="2" t="s">
        <v>82</v>
      </c>
      <c r="B41" s="13">
        <v>10.91</v>
      </c>
      <c r="C41" s="13">
        <v>20.440000000000001</v>
      </c>
    </row>
    <row r="42" spans="1:3" x14ac:dyDescent="0.2">
      <c r="A42" s="2" t="s">
        <v>83</v>
      </c>
      <c r="B42" s="13">
        <v>1.56</v>
      </c>
      <c r="C42" s="13">
        <v>19.52</v>
      </c>
    </row>
    <row r="43" spans="1:3" x14ac:dyDescent="0.2">
      <c r="A43" s="2" t="s">
        <v>85</v>
      </c>
      <c r="B43" s="13">
        <v>8.57</v>
      </c>
      <c r="C43" s="13">
        <v>24.34</v>
      </c>
    </row>
    <row r="44" spans="1:3" x14ac:dyDescent="0.2">
      <c r="A44" s="2" t="s">
        <v>86</v>
      </c>
      <c r="B44" s="13">
        <v>6.65</v>
      </c>
      <c r="C44" s="13">
        <v>24.16</v>
      </c>
    </row>
    <row r="45" spans="1:3" x14ac:dyDescent="0.2">
      <c r="A45" s="2" t="s">
        <v>87</v>
      </c>
      <c r="B45" s="13">
        <v>8.0399999999999991</v>
      </c>
      <c r="C45" s="13">
        <v>24.79</v>
      </c>
    </row>
    <row r="46" spans="1:3" x14ac:dyDescent="0.2">
      <c r="A46" s="2" t="s">
        <v>88</v>
      </c>
      <c r="B46" s="13">
        <v>6.42</v>
      </c>
      <c r="C46" s="13">
        <v>27.41</v>
      </c>
    </row>
    <row r="47" spans="1:3" x14ac:dyDescent="0.2">
      <c r="A47" s="2" t="s">
        <v>89</v>
      </c>
      <c r="B47" s="13">
        <v>15.48</v>
      </c>
      <c r="C47" s="13">
        <v>36.69</v>
      </c>
    </row>
    <row r="48" spans="1:3" x14ac:dyDescent="0.2">
      <c r="A48" s="2" t="s">
        <v>90</v>
      </c>
      <c r="B48" s="13">
        <v>8.4700000000000006</v>
      </c>
      <c r="C48" s="13">
        <v>33.68</v>
      </c>
    </row>
    <row r="49" spans="1:3" x14ac:dyDescent="0.2">
      <c r="A49" s="2" t="s">
        <v>91</v>
      </c>
      <c r="B49" s="13">
        <v>7.83</v>
      </c>
      <c r="C49" s="13">
        <v>34.44</v>
      </c>
    </row>
    <row r="50" spans="1:3" x14ac:dyDescent="0.2">
      <c r="A50" s="2" t="s">
        <v>75</v>
      </c>
      <c r="B50" s="13">
        <v>7.09</v>
      </c>
      <c r="C50" s="13">
        <v>32.479999999999997</v>
      </c>
    </row>
    <row r="51" spans="1:3" x14ac:dyDescent="0.2">
      <c r="A51" s="2" t="s">
        <v>92</v>
      </c>
      <c r="B51" s="13">
        <v>5.17</v>
      </c>
      <c r="C51" s="13">
        <v>38.270000000000003</v>
      </c>
    </row>
    <row r="52" spans="1:3" x14ac:dyDescent="0.2">
      <c r="A52" s="2" t="s">
        <v>98</v>
      </c>
      <c r="B52" s="13">
        <v>4.08</v>
      </c>
      <c r="C52" s="13">
        <v>31.81</v>
      </c>
    </row>
    <row r="53" spans="1:3" x14ac:dyDescent="0.2">
      <c r="A53" s="2" t="s">
        <v>99</v>
      </c>
      <c r="B53" s="13">
        <v>9.64</v>
      </c>
      <c r="C53" s="13">
        <v>31.65</v>
      </c>
    </row>
    <row r="54" spans="1:3" x14ac:dyDescent="0.2">
      <c r="A54" s="2" t="s">
        <v>100</v>
      </c>
      <c r="B54" s="13">
        <v>14.75</v>
      </c>
      <c r="C54" s="13">
        <v>33.17</v>
      </c>
    </row>
    <row r="55" spans="1:3" x14ac:dyDescent="0.2">
      <c r="A55" s="2" t="s">
        <v>130</v>
      </c>
      <c r="B55" s="13">
        <v>13.42</v>
      </c>
      <c r="C55" s="13">
        <v>35.21</v>
      </c>
    </row>
    <row r="56" spans="1:3" x14ac:dyDescent="0.2">
      <c r="A56" s="2" t="s">
        <v>131</v>
      </c>
      <c r="B56" s="13">
        <v>18.829999999999998</v>
      </c>
      <c r="C56" s="13">
        <v>33.200000000000003</v>
      </c>
    </row>
  </sheetData>
  <mergeCells count="4">
    <mergeCell ref="E6:J7"/>
    <mergeCell ref="E27:J28"/>
    <mergeCell ref="E25:J26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3:A56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F49"/>
  <sheetViews>
    <sheetView workbookViewId="0"/>
  </sheetViews>
  <sheetFormatPr defaultColWidth="9.140625" defaultRowHeight="12.75" x14ac:dyDescent="0.2"/>
  <cols>
    <col min="1" max="1" width="9.140625" style="1"/>
    <col min="2" max="2" width="14" style="2" customWidth="1"/>
    <col min="3" max="4" width="14" style="1" customWidth="1"/>
    <col min="5" max="12" width="9.140625" style="1"/>
    <col min="13" max="26" width="0" style="1" hidden="1" customWidth="1"/>
    <col min="27" max="16384" width="9.140625" style="1"/>
  </cols>
  <sheetData>
    <row r="1" spans="1:11" ht="12.75" customHeight="1" x14ac:dyDescent="0.2">
      <c r="B1" s="1"/>
      <c r="C1" s="14" t="s">
        <v>8</v>
      </c>
      <c r="D1" s="14" t="s">
        <v>64</v>
      </c>
    </row>
    <row r="2" spans="1:11" ht="12.75" customHeight="1" x14ac:dyDescent="0.2">
      <c r="A2" s="5"/>
      <c r="B2" s="1"/>
      <c r="C2" s="14" t="s">
        <v>9</v>
      </c>
      <c r="D2" s="14" t="s">
        <v>63</v>
      </c>
      <c r="E2" s="6"/>
      <c r="G2" s="8"/>
      <c r="H2" s="8"/>
    </row>
    <row r="3" spans="1:11" x14ac:dyDescent="0.2">
      <c r="A3" s="9" t="s">
        <v>70</v>
      </c>
      <c r="B3" s="6" t="s">
        <v>2</v>
      </c>
      <c r="C3" s="18">
        <v>2.13</v>
      </c>
      <c r="D3" s="18">
        <v>2.1300000000000012</v>
      </c>
      <c r="E3" s="9"/>
      <c r="F3" s="7" t="s">
        <v>126</v>
      </c>
      <c r="G3" s="11"/>
      <c r="H3" s="11"/>
      <c r="I3" s="11"/>
      <c r="J3" s="11"/>
      <c r="K3" s="11"/>
    </row>
    <row r="4" spans="1:11" ht="12.75" customHeight="1" x14ac:dyDescent="0.2">
      <c r="A4" s="9" t="s">
        <v>71</v>
      </c>
      <c r="B4" s="6" t="s">
        <v>2</v>
      </c>
      <c r="C4" s="18">
        <v>2.35401807</v>
      </c>
      <c r="D4" s="18">
        <v>2.17</v>
      </c>
      <c r="E4" s="9"/>
      <c r="F4" s="63" t="s">
        <v>162</v>
      </c>
      <c r="G4" s="63"/>
      <c r="H4" s="63"/>
      <c r="I4" s="63"/>
      <c r="J4" s="63"/>
      <c r="K4" s="63"/>
    </row>
    <row r="5" spans="1:11" x14ac:dyDescent="0.2">
      <c r="A5" s="9" t="s">
        <v>72</v>
      </c>
      <c r="B5" s="6" t="s">
        <v>3</v>
      </c>
      <c r="C5" s="18">
        <v>2.4142899400000002</v>
      </c>
      <c r="D5" s="18">
        <v>2.17</v>
      </c>
      <c r="E5" s="9"/>
      <c r="F5" s="63"/>
      <c r="G5" s="63"/>
      <c r="H5" s="63"/>
      <c r="I5" s="63"/>
      <c r="J5" s="63"/>
      <c r="K5" s="63"/>
    </row>
    <row r="6" spans="1:11" x14ac:dyDescent="0.2">
      <c r="A6" s="9" t="s">
        <v>84</v>
      </c>
      <c r="B6" s="6" t="s">
        <v>4</v>
      </c>
      <c r="C6" s="18">
        <v>2.24088917</v>
      </c>
      <c r="D6" s="18">
        <v>2.08</v>
      </c>
      <c r="E6" s="9"/>
      <c r="F6" s="63"/>
      <c r="G6" s="63"/>
      <c r="H6" s="63"/>
      <c r="I6" s="63"/>
      <c r="J6" s="63"/>
      <c r="K6" s="63"/>
    </row>
    <row r="7" spans="1:11" x14ac:dyDescent="0.2">
      <c r="A7" s="9" t="s">
        <v>133</v>
      </c>
      <c r="B7" s="6" t="s">
        <v>5</v>
      </c>
      <c r="C7" s="18">
        <v>1.97943325</v>
      </c>
      <c r="D7" s="18">
        <v>1.98</v>
      </c>
      <c r="F7" s="1" t="s">
        <v>6</v>
      </c>
    </row>
    <row r="8" spans="1:11" x14ac:dyDescent="0.2">
      <c r="A8" s="9"/>
      <c r="B8" s="1"/>
      <c r="E8" s="9"/>
      <c r="F8" s="17"/>
      <c r="G8" s="17"/>
      <c r="H8" s="17"/>
      <c r="I8" s="17"/>
      <c r="J8" s="17"/>
      <c r="K8" s="17"/>
    </row>
    <row r="9" spans="1:11" x14ac:dyDescent="0.2">
      <c r="B9" s="1"/>
      <c r="E9" s="9"/>
      <c r="F9" s="17"/>
      <c r="G9" s="17"/>
      <c r="H9" s="17"/>
      <c r="I9" s="17"/>
      <c r="J9" s="17"/>
      <c r="K9" s="17"/>
    </row>
    <row r="10" spans="1:11" x14ac:dyDescent="0.2">
      <c r="B10" s="1"/>
      <c r="E10" s="9"/>
      <c r="F10" s="17"/>
      <c r="G10" s="17"/>
      <c r="H10" s="17"/>
      <c r="I10" s="17"/>
      <c r="J10" s="17"/>
      <c r="K10" s="17"/>
    </row>
    <row r="11" spans="1:11" x14ac:dyDescent="0.2">
      <c r="B11" s="1"/>
      <c r="E11" s="9"/>
      <c r="F11" s="17"/>
      <c r="G11" s="17"/>
      <c r="H11" s="17"/>
      <c r="I11" s="17"/>
      <c r="J11" s="17"/>
      <c r="K11" s="17"/>
    </row>
    <row r="12" spans="1:11" x14ac:dyDescent="0.2">
      <c r="B12" s="1"/>
      <c r="E12" s="9"/>
      <c r="F12" s="17"/>
      <c r="G12" s="17"/>
      <c r="H12" s="17"/>
      <c r="I12" s="17"/>
      <c r="J12" s="17"/>
      <c r="K12" s="17"/>
    </row>
    <row r="13" spans="1:11" x14ac:dyDescent="0.2">
      <c r="B13" s="1"/>
      <c r="E13" s="9"/>
      <c r="F13" s="17"/>
      <c r="G13" s="17"/>
      <c r="H13" s="17"/>
      <c r="I13" s="17"/>
      <c r="J13" s="17"/>
      <c r="K13" s="17"/>
    </row>
    <row r="14" spans="1:11" x14ac:dyDescent="0.2">
      <c r="B14" s="1"/>
      <c r="C14" s="9"/>
      <c r="D14" s="9"/>
      <c r="E14" s="9"/>
      <c r="F14" s="17"/>
      <c r="G14" s="17"/>
      <c r="H14" s="17"/>
      <c r="I14" s="17"/>
      <c r="J14" s="17"/>
      <c r="K14" s="17"/>
    </row>
    <row r="15" spans="1:11" x14ac:dyDescent="0.2">
      <c r="B15" s="1"/>
      <c r="C15" s="9"/>
      <c r="D15" s="9"/>
      <c r="E15" s="9"/>
      <c r="F15" s="17"/>
      <c r="G15" s="17"/>
      <c r="H15" s="17"/>
      <c r="I15" s="17"/>
      <c r="J15" s="17"/>
      <c r="K15" s="17"/>
    </row>
    <row r="16" spans="1:11" x14ac:dyDescent="0.2">
      <c r="B16" s="1"/>
      <c r="C16" s="9"/>
      <c r="D16" s="9"/>
      <c r="E16" s="9"/>
      <c r="F16" s="17"/>
      <c r="G16" s="17"/>
      <c r="H16" s="17"/>
      <c r="I16" s="17"/>
      <c r="J16" s="17"/>
      <c r="K16" s="17"/>
    </row>
    <row r="17" spans="2:32" x14ac:dyDescent="0.2">
      <c r="B17" s="1"/>
      <c r="C17" s="9"/>
      <c r="D17" s="9"/>
      <c r="E17" s="9"/>
      <c r="F17" s="17"/>
      <c r="G17" s="17"/>
      <c r="H17" s="17"/>
      <c r="I17" s="17"/>
      <c r="J17" s="17"/>
      <c r="K17" s="17"/>
    </row>
    <row r="18" spans="2:32" x14ac:dyDescent="0.2">
      <c r="B18" s="1"/>
      <c r="C18" s="9"/>
      <c r="D18" s="9"/>
      <c r="E18" s="9"/>
      <c r="F18" s="17"/>
      <c r="G18" s="17"/>
      <c r="H18" s="17"/>
      <c r="I18" s="17"/>
      <c r="J18" s="17"/>
      <c r="K18" s="17"/>
    </row>
    <row r="19" spans="2:32" x14ac:dyDescent="0.2">
      <c r="B19" s="1"/>
      <c r="C19" s="9"/>
      <c r="D19" s="9"/>
      <c r="E19" s="9"/>
      <c r="F19" s="17"/>
      <c r="G19" s="17"/>
      <c r="H19" s="17"/>
      <c r="I19" s="17"/>
      <c r="J19" s="17"/>
      <c r="K19" s="17"/>
    </row>
    <row r="20" spans="2:32" x14ac:dyDescent="0.2">
      <c r="B20" s="1"/>
      <c r="C20" s="9"/>
      <c r="D20" s="9"/>
      <c r="E20" s="9"/>
      <c r="F20" s="17"/>
      <c r="G20" s="17"/>
      <c r="H20" s="17"/>
      <c r="I20" s="17"/>
      <c r="J20" s="17"/>
      <c r="K20" s="17"/>
    </row>
    <row r="21" spans="2:32" ht="12.75" customHeight="1" x14ac:dyDescent="0.2">
      <c r="B21" s="5"/>
      <c r="C21" s="9"/>
      <c r="D21" s="9"/>
      <c r="E21" s="9"/>
      <c r="F21" s="17"/>
      <c r="G21" s="17"/>
      <c r="H21" s="17"/>
      <c r="I21" s="17"/>
      <c r="J21" s="17"/>
      <c r="K21" s="17"/>
      <c r="AA21" s="33"/>
      <c r="AB21" s="34"/>
      <c r="AC21" s="34"/>
      <c r="AD21" s="34"/>
      <c r="AE21" s="34"/>
      <c r="AF21" s="34"/>
    </row>
    <row r="22" spans="2:32" ht="12.75" customHeight="1" x14ac:dyDescent="0.2">
      <c r="B22" s="1"/>
      <c r="C22" s="9"/>
      <c r="D22" s="9"/>
      <c r="E22" s="9"/>
      <c r="F22" s="68" t="s">
        <v>134</v>
      </c>
      <c r="G22" s="68"/>
      <c r="H22" s="68"/>
      <c r="I22" s="68"/>
      <c r="J22" s="68"/>
      <c r="K22" s="68"/>
      <c r="AA22" s="34"/>
      <c r="AB22" s="34"/>
      <c r="AC22" s="34"/>
      <c r="AD22" s="34"/>
      <c r="AE22" s="34"/>
      <c r="AF22" s="34"/>
    </row>
    <row r="23" spans="2:32" x14ac:dyDescent="0.2">
      <c r="B23" s="1"/>
      <c r="C23" s="9"/>
      <c r="D23" s="9"/>
      <c r="E23" s="9"/>
      <c r="F23" s="68"/>
      <c r="G23" s="68"/>
      <c r="H23" s="68"/>
      <c r="I23" s="68"/>
      <c r="J23" s="68"/>
      <c r="K23" s="68"/>
      <c r="AA23" s="35"/>
      <c r="AB23" s="35"/>
      <c r="AC23" s="35"/>
      <c r="AD23" s="35"/>
      <c r="AE23" s="35"/>
      <c r="AF23" s="35"/>
    </row>
    <row r="24" spans="2:32" x14ac:dyDescent="0.2">
      <c r="B24" s="1"/>
      <c r="C24" s="9"/>
      <c r="D24" s="9"/>
      <c r="E24" s="9"/>
      <c r="F24" s="68"/>
      <c r="G24" s="68"/>
      <c r="H24" s="68"/>
      <c r="I24" s="68"/>
      <c r="J24" s="68"/>
      <c r="K24" s="68"/>
      <c r="L24" s="11"/>
      <c r="AA24" s="31"/>
      <c r="AB24" s="31"/>
      <c r="AC24" s="31"/>
      <c r="AD24" s="31"/>
      <c r="AE24" s="31"/>
      <c r="AF24" s="31"/>
    </row>
    <row r="25" spans="2:32" x14ac:dyDescent="0.2">
      <c r="B25" s="1"/>
      <c r="C25" s="9"/>
      <c r="D25" s="9"/>
      <c r="E25" s="9"/>
      <c r="G25" s="10"/>
      <c r="H25" s="10"/>
      <c r="I25" s="10"/>
      <c r="J25" s="10"/>
      <c r="K25" s="10"/>
    </row>
    <row r="26" spans="2:32" ht="12.75" customHeight="1" x14ac:dyDescent="0.2">
      <c r="B26" s="5"/>
      <c r="C26" s="9"/>
      <c r="D26" s="9"/>
      <c r="E26" s="9"/>
      <c r="F26" s="3" t="s">
        <v>127</v>
      </c>
    </row>
    <row r="27" spans="2:32" ht="12.75" customHeight="1" x14ac:dyDescent="0.2">
      <c r="B27" s="5"/>
      <c r="C27" s="9"/>
      <c r="D27" s="9"/>
      <c r="E27" s="9"/>
      <c r="F27" s="63" t="s">
        <v>190</v>
      </c>
      <c r="G27" s="63"/>
      <c r="H27" s="63"/>
      <c r="I27" s="63"/>
      <c r="J27" s="63"/>
      <c r="K27" s="63"/>
    </row>
    <row r="28" spans="2:32" ht="12.75" customHeight="1" x14ac:dyDescent="0.2">
      <c r="C28" s="9"/>
      <c r="D28" s="9"/>
      <c r="E28" s="9"/>
      <c r="F28" s="63"/>
      <c r="G28" s="63"/>
      <c r="H28" s="63"/>
      <c r="I28" s="63"/>
      <c r="J28" s="63"/>
      <c r="K28" s="63"/>
    </row>
    <row r="29" spans="2:32" ht="12.75" customHeight="1" x14ac:dyDescent="0.2">
      <c r="C29" s="9"/>
      <c r="D29" s="9"/>
      <c r="E29" s="9"/>
      <c r="F29" s="63"/>
      <c r="G29" s="63"/>
      <c r="H29" s="63"/>
      <c r="I29" s="63"/>
      <c r="J29" s="63"/>
      <c r="K29" s="63"/>
    </row>
    <row r="30" spans="2:32" x14ac:dyDescent="0.2">
      <c r="B30" s="1"/>
      <c r="C30" s="9"/>
      <c r="D30" s="9"/>
      <c r="E30" s="9"/>
      <c r="F30" s="1" t="s">
        <v>7</v>
      </c>
    </row>
    <row r="31" spans="2:32" x14ac:dyDescent="0.2">
      <c r="B31" s="1"/>
      <c r="C31" s="9"/>
      <c r="D31" s="9"/>
      <c r="E31" s="9"/>
      <c r="F31" s="17"/>
      <c r="G31" s="17"/>
      <c r="H31" s="17"/>
      <c r="I31" s="17"/>
      <c r="J31" s="17"/>
      <c r="K31" s="17"/>
    </row>
    <row r="32" spans="2:32" x14ac:dyDescent="0.2">
      <c r="B32" s="5"/>
      <c r="C32" s="9"/>
      <c r="D32" s="9"/>
      <c r="E32" s="9"/>
      <c r="F32" s="17"/>
      <c r="G32" s="17"/>
      <c r="H32" s="17"/>
      <c r="I32" s="17"/>
      <c r="J32" s="17"/>
      <c r="K32" s="17"/>
    </row>
    <row r="33" spans="2:32" x14ac:dyDescent="0.2">
      <c r="B33" s="1"/>
      <c r="C33" s="9"/>
      <c r="D33" s="9"/>
      <c r="E33" s="9"/>
      <c r="F33" s="17"/>
      <c r="G33" s="17"/>
      <c r="H33" s="17"/>
      <c r="I33" s="17"/>
      <c r="J33" s="17"/>
      <c r="K33" s="17"/>
    </row>
    <row r="34" spans="2:32" x14ac:dyDescent="0.2">
      <c r="B34" s="1"/>
      <c r="C34" s="9"/>
      <c r="D34" s="9"/>
      <c r="E34" s="9"/>
      <c r="F34" s="17"/>
      <c r="G34" s="17"/>
      <c r="H34" s="17"/>
      <c r="I34" s="17"/>
      <c r="J34" s="17"/>
      <c r="K34" s="17"/>
    </row>
    <row r="35" spans="2:32" x14ac:dyDescent="0.2">
      <c r="B35" s="1"/>
      <c r="C35" s="9"/>
      <c r="D35" s="9"/>
      <c r="E35" s="9"/>
      <c r="F35" s="17"/>
      <c r="G35" s="17"/>
      <c r="H35" s="17"/>
      <c r="I35" s="17"/>
      <c r="J35" s="17"/>
      <c r="K35" s="17"/>
    </row>
    <row r="36" spans="2:32" x14ac:dyDescent="0.2">
      <c r="B36" s="1"/>
      <c r="C36" s="9"/>
      <c r="D36" s="9"/>
      <c r="E36" s="9"/>
      <c r="F36" s="17"/>
      <c r="G36" s="17"/>
      <c r="H36" s="17"/>
      <c r="I36" s="17"/>
      <c r="J36" s="17"/>
      <c r="K36" s="17"/>
    </row>
    <row r="37" spans="2:32" x14ac:dyDescent="0.2">
      <c r="B37" s="1"/>
      <c r="C37" s="9"/>
      <c r="D37" s="9"/>
      <c r="E37" s="9"/>
      <c r="F37" s="17"/>
      <c r="G37" s="17"/>
      <c r="H37" s="17"/>
      <c r="I37" s="17"/>
      <c r="J37" s="17"/>
      <c r="K37" s="17"/>
    </row>
    <row r="38" spans="2:32" x14ac:dyDescent="0.2">
      <c r="B38" s="5"/>
      <c r="C38" s="9"/>
      <c r="D38" s="9"/>
      <c r="E38" s="9"/>
      <c r="F38" s="17"/>
      <c r="G38" s="17"/>
      <c r="H38" s="17"/>
      <c r="I38" s="17"/>
      <c r="J38" s="17"/>
      <c r="K38" s="17"/>
    </row>
    <row r="39" spans="2:32" x14ac:dyDescent="0.2">
      <c r="C39" s="9"/>
      <c r="D39" s="9"/>
      <c r="E39" s="9"/>
      <c r="F39" s="17"/>
      <c r="G39" s="17"/>
      <c r="H39" s="17"/>
      <c r="I39" s="17"/>
      <c r="J39" s="17"/>
      <c r="K39" s="17"/>
    </row>
    <row r="40" spans="2:32" x14ac:dyDescent="0.2">
      <c r="C40" s="9"/>
      <c r="D40" s="9"/>
      <c r="E40" s="9"/>
      <c r="F40" s="17"/>
      <c r="G40" s="17"/>
      <c r="H40" s="17"/>
      <c r="I40" s="17"/>
      <c r="J40" s="17"/>
      <c r="K40" s="17"/>
    </row>
    <row r="41" spans="2:32" x14ac:dyDescent="0.2">
      <c r="F41" s="17"/>
      <c r="G41" s="17"/>
      <c r="H41" s="17"/>
      <c r="I41" s="17"/>
      <c r="J41" s="17"/>
      <c r="K41" s="17"/>
    </row>
    <row r="42" spans="2:32" x14ac:dyDescent="0.2">
      <c r="F42" s="17"/>
      <c r="G42" s="17"/>
      <c r="H42" s="17"/>
      <c r="I42" s="17"/>
      <c r="J42" s="17"/>
      <c r="K42" s="17"/>
    </row>
    <row r="43" spans="2:32" x14ac:dyDescent="0.2">
      <c r="F43" s="17"/>
      <c r="G43" s="17"/>
      <c r="H43" s="17"/>
      <c r="I43" s="17"/>
      <c r="J43" s="17"/>
      <c r="K43" s="17"/>
    </row>
    <row r="44" spans="2:32" x14ac:dyDescent="0.2">
      <c r="F44" s="17"/>
      <c r="G44" s="17"/>
      <c r="H44" s="17"/>
      <c r="I44" s="17"/>
      <c r="J44" s="17"/>
      <c r="K44" s="17"/>
      <c r="AA44" s="36"/>
      <c r="AB44" s="32"/>
      <c r="AC44" s="32"/>
      <c r="AD44" s="32"/>
      <c r="AE44" s="32"/>
      <c r="AF44" s="32"/>
    </row>
    <row r="45" spans="2:32" x14ac:dyDescent="0.2">
      <c r="F45" s="66" t="s">
        <v>135</v>
      </c>
      <c r="G45" s="67"/>
      <c r="H45" s="67"/>
      <c r="I45" s="67"/>
      <c r="J45" s="67"/>
      <c r="K45" s="67"/>
      <c r="AA45" s="32"/>
      <c r="AB45" s="32"/>
      <c r="AC45" s="32"/>
      <c r="AD45" s="32"/>
      <c r="AE45" s="32"/>
      <c r="AF45" s="32"/>
    </row>
    <row r="46" spans="2:32" x14ac:dyDescent="0.2">
      <c r="F46" s="67"/>
      <c r="G46" s="67"/>
      <c r="H46" s="67"/>
      <c r="I46" s="67"/>
      <c r="J46" s="67"/>
      <c r="K46" s="67"/>
      <c r="AA46" s="32"/>
      <c r="AB46" s="32"/>
      <c r="AC46" s="32"/>
      <c r="AD46" s="32"/>
      <c r="AE46" s="32"/>
      <c r="AF46" s="32"/>
    </row>
    <row r="47" spans="2:32" x14ac:dyDescent="0.2">
      <c r="B47" s="1"/>
      <c r="F47" s="67"/>
      <c r="G47" s="67"/>
      <c r="H47" s="67"/>
      <c r="I47" s="67"/>
      <c r="J47" s="67"/>
      <c r="K47" s="67"/>
    </row>
    <row r="48" spans="2:32" x14ac:dyDescent="0.2">
      <c r="B48" s="1"/>
    </row>
    <row r="49" spans="2:2" x14ac:dyDescent="0.2">
      <c r="B49" s="1"/>
    </row>
  </sheetData>
  <mergeCells count="4">
    <mergeCell ref="F45:K47"/>
    <mergeCell ref="F22:K24"/>
    <mergeCell ref="F27:K29"/>
    <mergeCell ref="F4:K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2.75" x14ac:dyDescent="0.2"/>
  <cols>
    <col min="2" max="2" width="16" customWidth="1"/>
    <col min="3" max="3" width="17.28515625" customWidth="1"/>
    <col min="4" max="4" width="16" bestFit="1" customWidth="1"/>
    <col min="13" max="14" width="9" hidden="1" customWidth="1"/>
    <col min="15" max="26" width="0" hidden="1" customWidth="1"/>
  </cols>
  <sheetData>
    <row r="1" spans="1:11" x14ac:dyDescent="0.2">
      <c r="B1" s="70" t="s">
        <v>113</v>
      </c>
      <c r="C1" s="70"/>
      <c r="D1" s="70"/>
    </row>
    <row r="2" spans="1:11" x14ac:dyDescent="0.2">
      <c r="B2" s="71" t="s">
        <v>114</v>
      </c>
      <c r="C2" s="71"/>
      <c r="D2" s="71"/>
      <c r="G2" s="39"/>
      <c r="H2" s="39"/>
      <c r="I2" s="39"/>
    </row>
    <row r="3" spans="1:11" x14ac:dyDescent="0.2">
      <c r="B3" s="14" t="s">
        <v>123</v>
      </c>
      <c r="C3" s="14" t="s">
        <v>124</v>
      </c>
      <c r="D3" s="14" t="s">
        <v>102</v>
      </c>
      <c r="G3" s="39"/>
      <c r="H3" s="39"/>
      <c r="I3" s="39"/>
    </row>
    <row r="4" spans="1:11" x14ac:dyDescent="0.2">
      <c r="B4" s="14" t="s">
        <v>122</v>
      </c>
      <c r="C4" s="14" t="s">
        <v>125</v>
      </c>
      <c r="D4" s="14" t="s">
        <v>103</v>
      </c>
      <c r="F4" s="3"/>
      <c r="G4" s="39"/>
      <c r="H4" s="39"/>
      <c r="I4" s="39"/>
    </row>
    <row r="5" spans="1:11" x14ac:dyDescent="0.2">
      <c r="A5" s="40" t="s">
        <v>108</v>
      </c>
      <c r="B5" s="41">
        <v>0.2</v>
      </c>
      <c r="C5" s="41"/>
      <c r="D5" s="42"/>
      <c r="F5" s="69" t="s">
        <v>137</v>
      </c>
      <c r="G5" s="69"/>
      <c r="H5" s="69"/>
      <c r="I5" s="69"/>
      <c r="J5" s="69"/>
      <c r="K5" s="69"/>
    </row>
    <row r="6" spans="1:11" ht="12.75" customHeight="1" x14ac:dyDescent="0.2">
      <c r="A6" s="40" t="s">
        <v>104</v>
      </c>
      <c r="B6" s="41">
        <v>0.7</v>
      </c>
      <c r="C6" s="41"/>
      <c r="D6" s="41"/>
      <c r="F6" s="69"/>
      <c r="G6" s="69"/>
      <c r="H6" s="69"/>
      <c r="I6" s="69"/>
      <c r="J6" s="69"/>
      <c r="K6" s="69"/>
    </row>
    <row r="7" spans="1:11" x14ac:dyDescent="0.2">
      <c r="A7" s="40" t="s">
        <v>105</v>
      </c>
      <c r="B7" s="41">
        <v>0.4</v>
      </c>
      <c r="C7" s="41"/>
      <c r="D7" s="41"/>
      <c r="F7" s="62" t="s">
        <v>163</v>
      </c>
      <c r="G7" s="62"/>
      <c r="H7" s="62"/>
      <c r="I7" s="62"/>
      <c r="J7" s="62"/>
      <c r="K7" s="62"/>
    </row>
    <row r="8" spans="1:11" x14ac:dyDescent="0.2">
      <c r="A8" s="40" t="s">
        <v>107</v>
      </c>
      <c r="B8" s="41">
        <v>0.1</v>
      </c>
      <c r="C8" s="41"/>
      <c r="D8" s="41"/>
      <c r="F8" s="62"/>
      <c r="G8" s="62"/>
      <c r="H8" s="62"/>
      <c r="I8" s="62"/>
      <c r="J8" s="62"/>
      <c r="K8" s="62"/>
    </row>
    <row r="9" spans="1:11" x14ac:dyDescent="0.2">
      <c r="A9" s="40" t="s">
        <v>109</v>
      </c>
      <c r="B9" s="41">
        <v>0.4</v>
      </c>
      <c r="C9" s="41"/>
      <c r="D9" s="41"/>
      <c r="F9" s="72" t="s">
        <v>115</v>
      </c>
      <c r="G9" s="72"/>
      <c r="H9" s="72"/>
      <c r="I9" s="72"/>
      <c r="J9" s="72"/>
      <c r="K9" s="72"/>
    </row>
    <row r="10" spans="1:11" x14ac:dyDescent="0.2">
      <c r="A10" s="40" t="s">
        <v>104</v>
      </c>
      <c r="B10" s="41">
        <v>0.2</v>
      </c>
      <c r="C10" s="41"/>
      <c r="D10" s="41"/>
      <c r="G10" s="43"/>
      <c r="H10" s="43"/>
      <c r="I10" s="43"/>
      <c r="J10" s="43"/>
      <c r="K10" s="43"/>
    </row>
    <row r="11" spans="1:11" x14ac:dyDescent="0.2">
      <c r="A11" s="40" t="s">
        <v>105</v>
      </c>
      <c r="B11" s="41">
        <v>0.6</v>
      </c>
      <c r="C11" s="41"/>
      <c r="D11" s="41"/>
    </row>
    <row r="12" spans="1:11" x14ac:dyDescent="0.2">
      <c r="A12" s="40" t="s">
        <v>107</v>
      </c>
      <c r="B12" s="41">
        <v>1.5</v>
      </c>
      <c r="C12" s="41"/>
      <c r="D12" s="41"/>
    </row>
    <row r="13" spans="1:11" x14ac:dyDescent="0.2">
      <c r="A13" s="40" t="s">
        <v>110</v>
      </c>
      <c r="B13" s="41">
        <v>2.5</v>
      </c>
      <c r="C13" s="41"/>
      <c r="D13" s="41"/>
    </row>
    <row r="14" spans="1:11" x14ac:dyDescent="0.2">
      <c r="A14" s="40" t="s">
        <v>104</v>
      </c>
      <c r="B14" s="41">
        <v>2.2000000000000002</v>
      </c>
      <c r="C14" s="41"/>
      <c r="D14" s="41"/>
    </row>
    <row r="15" spans="1:11" x14ac:dyDescent="0.2">
      <c r="A15" s="40" t="s">
        <v>105</v>
      </c>
      <c r="B15" s="41">
        <v>2.5</v>
      </c>
      <c r="C15" s="41"/>
      <c r="D15" s="41"/>
    </row>
    <row r="16" spans="1:11" x14ac:dyDescent="0.2">
      <c r="A16" s="40" t="s">
        <v>107</v>
      </c>
      <c r="B16" s="41">
        <v>2.6</v>
      </c>
      <c r="C16" s="41"/>
      <c r="D16" s="41"/>
    </row>
    <row r="17" spans="1:11" x14ac:dyDescent="0.2">
      <c r="A17" s="2" t="s">
        <v>111</v>
      </c>
      <c r="B17" s="41">
        <v>1.9</v>
      </c>
      <c r="C17" s="41"/>
      <c r="D17" s="41"/>
    </row>
    <row r="18" spans="1:11" x14ac:dyDescent="0.2">
      <c r="A18" s="40" t="s">
        <v>104</v>
      </c>
      <c r="B18" s="41">
        <v>2.2999999999999998</v>
      </c>
      <c r="C18" s="41"/>
      <c r="D18" s="41"/>
    </row>
    <row r="19" spans="1:11" x14ac:dyDescent="0.2">
      <c r="A19" s="40" t="s">
        <v>105</v>
      </c>
      <c r="B19" s="41">
        <v>2.4</v>
      </c>
      <c r="C19" s="41"/>
      <c r="D19" s="41"/>
    </row>
    <row r="20" spans="1:11" x14ac:dyDescent="0.2">
      <c r="A20" s="40" t="s">
        <v>107</v>
      </c>
      <c r="B20" s="41">
        <v>2.1</v>
      </c>
      <c r="C20" s="41"/>
      <c r="D20" s="41"/>
    </row>
    <row r="21" spans="1:11" x14ac:dyDescent="0.2">
      <c r="A21" s="2" t="s">
        <v>69</v>
      </c>
      <c r="B21" s="41">
        <v>2.7</v>
      </c>
      <c r="C21" s="41"/>
      <c r="D21" s="41"/>
    </row>
    <row r="22" spans="1:11" x14ac:dyDescent="0.2">
      <c r="A22" s="40" t="s">
        <v>104</v>
      </c>
      <c r="B22" s="41">
        <v>2.8</v>
      </c>
      <c r="C22" s="41">
        <v>2.8</v>
      </c>
      <c r="D22" s="41">
        <f t="shared" ref="D22:D24" si="0">C22-B22</f>
        <v>0</v>
      </c>
    </row>
    <row r="23" spans="1:11" x14ac:dyDescent="0.2">
      <c r="A23" s="40" t="s">
        <v>105</v>
      </c>
      <c r="B23" s="41">
        <v>2.66813725</v>
      </c>
      <c r="C23" s="41">
        <v>2.66813725</v>
      </c>
      <c r="D23" s="41">
        <f t="shared" si="0"/>
        <v>0</v>
      </c>
    </row>
    <row r="24" spans="1:11" x14ac:dyDescent="0.2">
      <c r="A24" s="40" t="s">
        <v>107</v>
      </c>
      <c r="B24" s="41">
        <v>2.8546284800000001</v>
      </c>
      <c r="C24" s="41">
        <v>2.8392486699999999</v>
      </c>
      <c r="D24" s="41">
        <f t="shared" si="0"/>
        <v>-1.5379810000000216E-2</v>
      </c>
    </row>
    <row r="25" spans="1:11" ht="12.75" customHeight="1" x14ac:dyDescent="0.2">
      <c r="A25" s="2" t="s">
        <v>84</v>
      </c>
      <c r="B25" s="41">
        <v>2.5124378300000001</v>
      </c>
      <c r="C25" s="41">
        <v>2.524419</v>
      </c>
      <c r="D25" s="41">
        <f t="shared" ref="D25:D32" si="1">C25-B25</f>
        <v>1.1981169999999874E-2</v>
      </c>
    </row>
    <row r="26" spans="1:11" ht="12.75" customHeight="1" x14ac:dyDescent="0.2">
      <c r="A26" s="40" t="s">
        <v>104</v>
      </c>
      <c r="B26" s="41">
        <v>2.33013621</v>
      </c>
      <c r="C26" s="41">
        <v>2.3378243400000001</v>
      </c>
      <c r="D26" s="41">
        <f t="shared" si="1"/>
        <v>7.6881300000000152E-3</v>
      </c>
      <c r="F26" s="69" t="s">
        <v>138</v>
      </c>
      <c r="G26" s="69"/>
      <c r="H26" s="69"/>
      <c r="I26" s="69"/>
      <c r="J26" s="69"/>
      <c r="K26" s="69"/>
    </row>
    <row r="27" spans="1:11" ht="12.75" customHeight="1" x14ac:dyDescent="0.2">
      <c r="A27" s="40" t="s">
        <v>105</v>
      </c>
      <c r="B27" s="41">
        <v>2.22067083</v>
      </c>
      <c r="C27" s="41">
        <v>2.2283263</v>
      </c>
      <c r="D27" s="41">
        <f t="shared" si="1"/>
        <v>7.6554699999999976E-3</v>
      </c>
      <c r="F27" s="69"/>
      <c r="G27" s="69"/>
      <c r="H27" s="69"/>
      <c r="I27" s="69"/>
      <c r="J27" s="69"/>
      <c r="K27" s="69"/>
    </row>
    <row r="28" spans="1:11" x14ac:dyDescent="0.2">
      <c r="A28" s="40" t="s">
        <v>107</v>
      </c>
      <c r="B28" s="41">
        <v>2.1124413999999998</v>
      </c>
      <c r="C28" s="41">
        <v>2.13977986</v>
      </c>
      <c r="D28" s="41">
        <f t="shared" si="1"/>
        <v>2.7338460000000175E-2</v>
      </c>
      <c r="F28" s="62" t="s">
        <v>191</v>
      </c>
      <c r="G28" s="62"/>
      <c r="H28" s="62"/>
      <c r="I28" s="62"/>
      <c r="J28" s="62"/>
      <c r="K28" s="62"/>
    </row>
    <row r="29" spans="1:11" x14ac:dyDescent="0.2">
      <c r="A29" s="2" t="s">
        <v>136</v>
      </c>
      <c r="B29" s="41">
        <v>2.0313927700000001</v>
      </c>
      <c r="C29" s="41">
        <v>2.0348445700000002</v>
      </c>
      <c r="D29" s="41">
        <f t="shared" si="1"/>
        <v>3.4518000000001159E-3</v>
      </c>
      <c r="F29" s="62"/>
      <c r="G29" s="62"/>
      <c r="H29" s="62"/>
      <c r="I29" s="62"/>
      <c r="J29" s="62"/>
      <c r="K29" s="62"/>
    </row>
    <row r="30" spans="1:11" ht="12.75" customHeight="1" x14ac:dyDescent="0.2">
      <c r="A30" s="40" t="s">
        <v>104</v>
      </c>
      <c r="B30" s="41">
        <v>1.8338169499999999</v>
      </c>
      <c r="C30" s="41">
        <v>1.8444716299999999</v>
      </c>
      <c r="D30" s="41">
        <f t="shared" si="1"/>
        <v>1.0654680000000027E-2</v>
      </c>
      <c r="F30" s="11" t="s">
        <v>116</v>
      </c>
      <c r="G30" s="43"/>
      <c r="H30" s="43"/>
      <c r="I30" s="43"/>
      <c r="J30" s="43"/>
      <c r="K30" s="43"/>
    </row>
    <row r="31" spans="1:11" x14ac:dyDescent="0.2">
      <c r="A31" s="40" t="s">
        <v>105</v>
      </c>
      <c r="B31" s="41">
        <v>1.8814601399999999</v>
      </c>
      <c r="C31" s="41">
        <v>1.9001496499999999</v>
      </c>
      <c r="D31" s="41">
        <f t="shared" si="1"/>
        <v>1.8689509999999965E-2</v>
      </c>
    </row>
    <row r="32" spans="1:11" x14ac:dyDescent="0.2">
      <c r="A32" s="40" t="s">
        <v>107</v>
      </c>
      <c r="B32" s="41">
        <v>1.93098634</v>
      </c>
      <c r="C32" s="41">
        <v>1.9639300200000001</v>
      </c>
      <c r="D32" s="41">
        <f t="shared" si="1"/>
        <v>3.2943680000000031E-2</v>
      </c>
      <c r="G32" s="43"/>
      <c r="H32" s="43"/>
      <c r="I32" s="43"/>
      <c r="J32" s="43"/>
      <c r="K32" s="43"/>
    </row>
    <row r="34" spans="3:11" x14ac:dyDescent="0.2">
      <c r="G34" s="39"/>
      <c r="H34" s="39"/>
      <c r="I34" s="39"/>
      <c r="J34" s="39"/>
      <c r="K34" s="39"/>
    </row>
    <row r="40" spans="3:11" x14ac:dyDescent="0.2">
      <c r="C40" s="1"/>
    </row>
  </sheetData>
  <mergeCells count="7">
    <mergeCell ref="F5:K6"/>
    <mergeCell ref="F26:K27"/>
    <mergeCell ref="F7:K8"/>
    <mergeCell ref="F28:K29"/>
    <mergeCell ref="B1:D1"/>
    <mergeCell ref="B2:D2"/>
    <mergeCell ref="F9:K9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2.75" x14ac:dyDescent="0.2"/>
  <cols>
    <col min="2" max="2" width="16.85546875" customWidth="1"/>
    <col min="3" max="3" width="18" customWidth="1"/>
    <col min="4" max="4" width="16" bestFit="1" customWidth="1"/>
    <col min="13" max="26" width="0" hidden="1" customWidth="1"/>
  </cols>
  <sheetData>
    <row r="1" spans="1:11" x14ac:dyDescent="0.2">
      <c r="B1" s="71" t="s">
        <v>76</v>
      </c>
      <c r="C1" s="71"/>
      <c r="D1" s="71"/>
    </row>
    <row r="2" spans="1:11" x14ac:dyDescent="0.2">
      <c r="B2" s="71" t="s">
        <v>101</v>
      </c>
      <c r="C2" s="71"/>
      <c r="D2" s="71"/>
      <c r="G2" s="39"/>
      <c r="H2" s="39"/>
      <c r="I2" s="39"/>
    </row>
    <row r="3" spans="1:11" x14ac:dyDescent="0.2">
      <c r="B3" s="14" t="s">
        <v>123</v>
      </c>
      <c r="C3" s="14" t="s">
        <v>124</v>
      </c>
      <c r="D3" s="14" t="s">
        <v>102</v>
      </c>
      <c r="G3" s="39"/>
      <c r="H3" s="39"/>
      <c r="I3" s="39"/>
    </row>
    <row r="4" spans="1:11" x14ac:dyDescent="0.2">
      <c r="B4" s="14" t="s">
        <v>122</v>
      </c>
      <c r="C4" s="14" t="s">
        <v>125</v>
      </c>
      <c r="D4" s="14" t="s">
        <v>103</v>
      </c>
      <c r="F4" s="3"/>
      <c r="G4" s="39"/>
      <c r="H4" s="39"/>
      <c r="I4" s="39"/>
    </row>
    <row r="5" spans="1:11" ht="12.75" customHeight="1" x14ac:dyDescent="0.2">
      <c r="A5" s="40" t="s">
        <v>108</v>
      </c>
      <c r="B5" s="41">
        <v>5.2291125501287894</v>
      </c>
      <c r="C5" s="41"/>
      <c r="D5" s="41"/>
      <c r="F5" s="74" t="s">
        <v>165</v>
      </c>
      <c r="G5" s="75"/>
      <c r="H5" s="75"/>
      <c r="I5" s="75"/>
      <c r="J5" s="75"/>
      <c r="K5" s="75"/>
    </row>
    <row r="6" spans="1:11" ht="12.75" customHeight="1" x14ac:dyDescent="0.2">
      <c r="A6" s="40" t="s">
        <v>104</v>
      </c>
      <c r="B6" s="41">
        <v>5.8032827605784876</v>
      </c>
      <c r="C6" s="41"/>
      <c r="D6" s="41"/>
      <c r="F6" s="75"/>
      <c r="G6" s="75"/>
      <c r="H6" s="75"/>
      <c r="I6" s="75"/>
      <c r="J6" s="75"/>
      <c r="K6" s="75"/>
    </row>
    <row r="7" spans="1:11" ht="12.75" customHeight="1" x14ac:dyDescent="0.2">
      <c r="A7" s="40" t="s">
        <v>105</v>
      </c>
      <c r="B7" s="41">
        <v>5.6130994379698818</v>
      </c>
      <c r="C7" s="41"/>
      <c r="D7" s="41"/>
      <c r="F7" s="73" t="s">
        <v>164</v>
      </c>
      <c r="G7" s="73"/>
      <c r="H7" s="73"/>
      <c r="I7" s="73"/>
      <c r="J7" s="73"/>
      <c r="K7" s="73"/>
    </row>
    <row r="8" spans="1:11" x14ac:dyDescent="0.2">
      <c r="A8" s="40" t="s">
        <v>107</v>
      </c>
      <c r="B8" s="41">
        <v>4.9020191735029028</v>
      </c>
      <c r="C8" s="41"/>
      <c r="D8" s="41"/>
      <c r="F8" s="64" t="s">
        <v>106</v>
      </c>
      <c r="G8" s="73"/>
      <c r="H8" s="73"/>
      <c r="I8" s="73"/>
      <c r="J8" s="73"/>
      <c r="K8" s="73"/>
    </row>
    <row r="9" spans="1:11" x14ac:dyDescent="0.2">
      <c r="A9" s="40" t="s">
        <v>109</v>
      </c>
      <c r="B9" s="41">
        <v>3.5397769924422562</v>
      </c>
      <c r="C9" s="41"/>
      <c r="D9" s="41"/>
      <c r="F9" s="73"/>
      <c r="G9" s="73"/>
      <c r="H9" s="73"/>
      <c r="I9" s="73"/>
      <c r="J9" s="73"/>
      <c r="K9" s="73"/>
    </row>
    <row r="10" spans="1:11" x14ac:dyDescent="0.2">
      <c r="A10" s="40" t="s">
        <v>104</v>
      </c>
      <c r="B10" s="41">
        <v>2.3880482994483865</v>
      </c>
      <c r="C10" s="41"/>
      <c r="D10" s="41"/>
      <c r="F10" s="10"/>
      <c r="G10" s="10"/>
      <c r="H10" s="10"/>
      <c r="I10" s="10"/>
      <c r="J10" s="10"/>
      <c r="K10" s="10"/>
    </row>
    <row r="11" spans="1:11" x14ac:dyDescent="0.2">
      <c r="A11" s="40" t="s">
        <v>105</v>
      </c>
      <c r="B11" s="41">
        <v>1.7455752436645433</v>
      </c>
      <c r="C11" s="41"/>
      <c r="D11" s="41"/>
    </row>
    <row r="12" spans="1:11" x14ac:dyDescent="0.2">
      <c r="A12" s="40" t="s">
        <v>107</v>
      </c>
      <c r="B12" s="41">
        <v>1.7909419981301244</v>
      </c>
      <c r="C12" s="41"/>
      <c r="D12" s="41"/>
    </row>
    <row r="13" spans="1:11" x14ac:dyDescent="0.2">
      <c r="A13" s="40" t="s">
        <v>110</v>
      </c>
      <c r="B13" s="41">
        <v>2.9315270877485755</v>
      </c>
      <c r="C13" s="41"/>
      <c r="D13" s="41"/>
    </row>
    <row r="14" spans="1:11" x14ac:dyDescent="0.2">
      <c r="A14" s="40" t="s">
        <v>104</v>
      </c>
      <c r="B14" s="41">
        <v>5.0766137103965381</v>
      </c>
      <c r="C14" s="41"/>
      <c r="D14" s="41"/>
    </row>
    <row r="15" spans="1:11" x14ac:dyDescent="0.2">
      <c r="A15" s="40" t="s">
        <v>105</v>
      </c>
      <c r="B15" s="41">
        <v>5.1043161036966156</v>
      </c>
      <c r="C15" s="41"/>
      <c r="D15" s="41"/>
    </row>
    <row r="16" spans="1:11" x14ac:dyDescent="0.2">
      <c r="A16" s="40" t="s">
        <v>107</v>
      </c>
      <c r="B16" s="41">
        <v>5.0623915423498866</v>
      </c>
      <c r="C16" s="41"/>
      <c r="D16" s="41"/>
    </row>
    <row r="17" spans="1:11" x14ac:dyDescent="0.2">
      <c r="A17" s="2" t="s">
        <v>111</v>
      </c>
      <c r="B17" s="41">
        <v>4.2248161040675303</v>
      </c>
      <c r="C17" s="41"/>
      <c r="D17" s="41"/>
    </row>
    <row r="18" spans="1:11" x14ac:dyDescent="0.2">
      <c r="A18" s="40" t="s">
        <v>104</v>
      </c>
      <c r="B18" s="41">
        <v>2.3828100307149214</v>
      </c>
      <c r="C18" s="41"/>
      <c r="D18" s="41"/>
    </row>
    <row r="19" spans="1:11" x14ac:dyDescent="0.2">
      <c r="A19" s="40" t="s">
        <v>105</v>
      </c>
      <c r="B19" s="41">
        <v>2.457555042942583</v>
      </c>
      <c r="C19" s="41"/>
      <c r="D19" s="41"/>
    </row>
    <row r="20" spans="1:11" x14ac:dyDescent="0.2">
      <c r="A20" s="40" t="s">
        <v>107</v>
      </c>
      <c r="B20" s="41">
        <v>2.7217623683194248</v>
      </c>
      <c r="C20" s="41"/>
      <c r="D20" s="41"/>
    </row>
    <row r="21" spans="1:11" x14ac:dyDescent="0.2">
      <c r="A21" s="2" t="s">
        <v>69</v>
      </c>
      <c r="B21" s="41">
        <v>2.7688478865735</v>
      </c>
      <c r="C21" s="41">
        <v>2.76884789</v>
      </c>
      <c r="D21" s="41">
        <f t="shared" ref="D21:D23" si="0">C21-B21</f>
        <v>3.4264999726474343E-9</v>
      </c>
    </row>
    <row r="22" spans="1:11" x14ac:dyDescent="0.2">
      <c r="A22" s="40" t="s">
        <v>104</v>
      </c>
      <c r="B22" s="41">
        <v>2.6986425168930985</v>
      </c>
      <c r="C22" s="41">
        <v>2.69864251</v>
      </c>
      <c r="D22" s="41">
        <f t="shared" si="0"/>
        <v>-6.8930985364090702E-9</v>
      </c>
    </row>
    <row r="23" spans="1:11" x14ac:dyDescent="0.2">
      <c r="A23" s="40" t="s">
        <v>105</v>
      </c>
      <c r="B23" s="41">
        <v>2.7117623700000002</v>
      </c>
      <c r="C23" s="41">
        <v>2.78515011</v>
      </c>
      <c r="D23" s="41">
        <f t="shared" si="0"/>
        <v>7.3387739999999813E-2</v>
      </c>
    </row>
    <row r="24" spans="1:11" x14ac:dyDescent="0.2">
      <c r="A24" s="40" t="s">
        <v>107</v>
      </c>
      <c r="B24" s="41">
        <v>2.33753966</v>
      </c>
      <c r="C24" s="41">
        <v>2.4201030100000001</v>
      </c>
      <c r="D24" s="41">
        <f t="shared" ref="D24:D32" si="1">C24-B24</f>
        <v>8.2563350000000035E-2</v>
      </c>
    </row>
    <row r="25" spans="1:11" ht="12.75" customHeight="1" x14ac:dyDescent="0.2">
      <c r="A25" s="2" t="s">
        <v>84</v>
      </c>
      <c r="B25" s="41">
        <v>2.4992674799999999</v>
      </c>
      <c r="C25" s="41">
        <v>2.5867202599999999</v>
      </c>
      <c r="D25" s="41">
        <f t="shared" si="1"/>
        <v>8.7452780000000008E-2</v>
      </c>
    </row>
    <row r="26" spans="1:11" ht="12.75" customHeight="1" x14ac:dyDescent="0.2">
      <c r="A26" s="40" t="s">
        <v>104</v>
      </c>
      <c r="B26" s="41">
        <v>2.79071823</v>
      </c>
      <c r="C26" s="41">
        <v>2.6737530899999999</v>
      </c>
      <c r="D26" s="41">
        <f t="shared" si="1"/>
        <v>-0.11696514000000002</v>
      </c>
      <c r="F26" s="74" t="s">
        <v>166</v>
      </c>
      <c r="G26" s="75"/>
      <c r="H26" s="75"/>
      <c r="I26" s="75"/>
      <c r="J26" s="75"/>
      <c r="K26" s="75"/>
    </row>
    <row r="27" spans="1:11" ht="12.75" customHeight="1" x14ac:dyDescent="0.2">
      <c r="A27" s="40" t="s">
        <v>105</v>
      </c>
      <c r="B27" s="41">
        <v>2.95835575</v>
      </c>
      <c r="C27" s="41">
        <v>2.7904431700000001</v>
      </c>
      <c r="D27" s="41">
        <f t="shared" si="1"/>
        <v>-0.16791257999999987</v>
      </c>
      <c r="F27" s="75"/>
      <c r="G27" s="75"/>
      <c r="H27" s="75"/>
      <c r="I27" s="75"/>
      <c r="J27" s="75"/>
      <c r="K27" s="75"/>
    </row>
    <row r="28" spans="1:11" ht="12.75" customHeight="1" x14ac:dyDescent="0.2">
      <c r="A28" s="40" t="s">
        <v>107</v>
      </c>
      <c r="B28" s="41">
        <v>3.2046750500000001</v>
      </c>
      <c r="C28" s="41">
        <v>3.01633876</v>
      </c>
      <c r="D28" s="41">
        <f t="shared" si="1"/>
        <v>-0.18833629000000007</v>
      </c>
      <c r="F28" s="75" t="s">
        <v>192</v>
      </c>
      <c r="G28" s="75"/>
      <c r="H28" s="75"/>
      <c r="I28" s="75"/>
      <c r="J28" s="75"/>
      <c r="K28" s="75"/>
    </row>
    <row r="29" spans="1:11" x14ac:dyDescent="0.2">
      <c r="A29" s="2" t="s">
        <v>136</v>
      </c>
      <c r="B29" s="41">
        <v>3.0725015</v>
      </c>
      <c r="C29" s="41">
        <v>2.9124094899999999</v>
      </c>
      <c r="D29" s="41">
        <f t="shared" si="1"/>
        <v>-0.16009201000000006</v>
      </c>
      <c r="F29" s="75"/>
      <c r="G29" s="75"/>
      <c r="H29" s="75"/>
      <c r="I29" s="75"/>
      <c r="J29" s="75"/>
      <c r="K29" s="75"/>
    </row>
    <row r="30" spans="1:11" ht="12.75" customHeight="1" x14ac:dyDescent="0.2">
      <c r="A30" s="40" t="s">
        <v>104</v>
      </c>
      <c r="B30" s="41">
        <v>2.9330660599999998</v>
      </c>
      <c r="C30" s="41">
        <v>2.9741882099999999</v>
      </c>
      <c r="D30" s="41">
        <f t="shared" si="1"/>
        <v>4.1122150000000079E-2</v>
      </c>
      <c r="F30" s="64" t="s">
        <v>112</v>
      </c>
      <c r="G30" s="73"/>
      <c r="H30" s="73"/>
      <c r="I30" s="73"/>
      <c r="J30" s="73"/>
      <c r="K30" s="73"/>
    </row>
    <row r="31" spans="1:11" x14ac:dyDescent="0.2">
      <c r="A31" s="40" t="s">
        <v>105</v>
      </c>
      <c r="B31" s="41">
        <v>2.9461991799999998</v>
      </c>
      <c r="C31" s="41">
        <v>2.92218299</v>
      </c>
      <c r="D31" s="41">
        <f t="shared" si="1"/>
        <v>-2.4016189999999771E-2</v>
      </c>
      <c r="F31" s="73"/>
      <c r="G31" s="73"/>
      <c r="H31" s="73"/>
      <c r="I31" s="73"/>
      <c r="J31" s="73"/>
      <c r="K31" s="73"/>
    </row>
    <row r="32" spans="1:11" x14ac:dyDescent="0.2">
      <c r="A32" s="40" t="s">
        <v>107</v>
      </c>
      <c r="B32" s="41">
        <v>2.9768709100000001</v>
      </c>
      <c r="C32" s="41">
        <v>2.8930869399999999</v>
      </c>
      <c r="D32" s="41">
        <f t="shared" si="1"/>
        <v>-8.3783970000000263E-2</v>
      </c>
    </row>
    <row r="33" spans="2:11" x14ac:dyDescent="0.2">
      <c r="B33" s="41"/>
      <c r="C33" s="41"/>
      <c r="D33" s="41"/>
    </row>
    <row r="34" spans="2:11" x14ac:dyDescent="0.2">
      <c r="F34" s="10"/>
      <c r="G34" s="10"/>
      <c r="H34" s="10"/>
      <c r="I34" s="10"/>
      <c r="J34" s="10"/>
      <c r="K34" s="10"/>
    </row>
    <row r="42" spans="2:11" x14ac:dyDescent="0.2">
      <c r="C42" s="1"/>
    </row>
  </sheetData>
  <mergeCells count="8">
    <mergeCell ref="F30:K31"/>
    <mergeCell ref="F5:K6"/>
    <mergeCell ref="F28:K29"/>
    <mergeCell ref="B1:D1"/>
    <mergeCell ref="B2:D2"/>
    <mergeCell ref="F8:K9"/>
    <mergeCell ref="F7:K7"/>
    <mergeCell ref="F26:K27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2.75" x14ac:dyDescent="0.2"/>
  <cols>
    <col min="2" max="2" width="16.42578125" customWidth="1"/>
    <col min="3" max="3" width="17" customWidth="1"/>
    <col min="4" max="4" width="15" bestFit="1" customWidth="1"/>
    <col min="13" max="26" width="0" hidden="1" customWidth="1"/>
  </cols>
  <sheetData>
    <row r="1" spans="1:11" x14ac:dyDescent="0.2">
      <c r="B1" s="71" t="s">
        <v>117</v>
      </c>
      <c r="C1" s="71"/>
      <c r="D1" s="71"/>
      <c r="E1" s="1"/>
    </row>
    <row r="2" spans="1:11" x14ac:dyDescent="0.2">
      <c r="B2" s="71" t="s">
        <v>118</v>
      </c>
      <c r="C2" s="71"/>
      <c r="D2" s="71"/>
      <c r="E2" s="1"/>
      <c r="G2" s="39"/>
      <c r="H2" s="39"/>
      <c r="I2" s="39"/>
    </row>
    <row r="3" spans="1:11" x14ac:dyDescent="0.2">
      <c r="B3" s="14" t="s">
        <v>123</v>
      </c>
      <c r="C3" s="14" t="s">
        <v>124</v>
      </c>
      <c r="D3" s="14" t="s">
        <v>102</v>
      </c>
      <c r="E3" s="1"/>
      <c r="G3" s="39"/>
      <c r="H3" s="39"/>
      <c r="I3" s="39"/>
    </row>
    <row r="4" spans="1:11" x14ac:dyDescent="0.2">
      <c r="B4" s="14" t="s">
        <v>122</v>
      </c>
      <c r="C4" s="14" t="s">
        <v>125</v>
      </c>
      <c r="D4" s="14" t="s">
        <v>103</v>
      </c>
      <c r="E4" s="1"/>
      <c r="F4" s="3"/>
      <c r="G4" s="39"/>
      <c r="H4" s="39"/>
      <c r="I4" s="39"/>
    </row>
    <row r="5" spans="1:11" x14ac:dyDescent="0.2">
      <c r="A5" s="40" t="s">
        <v>108</v>
      </c>
      <c r="B5" s="41">
        <v>27.6238095</v>
      </c>
      <c r="C5" s="41"/>
      <c r="D5" s="41"/>
      <c r="F5" s="69" t="s">
        <v>168</v>
      </c>
      <c r="G5" s="69"/>
      <c r="H5" s="69"/>
      <c r="I5" s="69"/>
      <c r="J5" s="69"/>
      <c r="K5" s="69"/>
    </row>
    <row r="6" spans="1:11" ht="12.75" customHeight="1" x14ac:dyDescent="0.2">
      <c r="A6" s="40" t="s">
        <v>104</v>
      </c>
      <c r="B6" s="41">
        <v>27.379919399999999</v>
      </c>
      <c r="C6" s="41"/>
      <c r="D6" s="41"/>
      <c r="F6" s="69"/>
      <c r="G6" s="69"/>
      <c r="H6" s="69"/>
      <c r="I6" s="69"/>
      <c r="J6" s="69"/>
      <c r="K6" s="69"/>
    </row>
    <row r="7" spans="1:11" ht="12.75" customHeight="1" x14ac:dyDescent="0.2">
      <c r="A7" s="40" t="s">
        <v>105</v>
      </c>
      <c r="B7" s="41">
        <v>27.0718125</v>
      </c>
      <c r="C7" s="41"/>
      <c r="D7" s="41"/>
      <c r="F7" s="62" t="s">
        <v>169</v>
      </c>
      <c r="G7" s="62"/>
      <c r="H7" s="62"/>
      <c r="I7" s="62"/>
      <c r="J7" s="62"/>
      <c r="K7" s="62"/>
    </row>
    <row r="8" spans="1:11" x14ac:dyDescent="0.2">
      <c r="A8" s="40" t="s">
        <v>107</v>
      </c>
      <c r="B8" s="41">
        <v>27.056532300000001</v>
      </c>
      <c r="C8" s="41"/>
      <c r="D8" s="41"/>
      <c r="F8" s="62"/>
      <c r="G8" s="62"/>
      <c r="H8" s="62"/>
      <c r="I8" s="62"/>
      <c r="J8" s="62"/>
      <c r="K8" s="62"/>
    </row>
    <row r="9" spans="1:11" x14ac:dyDescent="0.2">
      <c r="A9" s="40" t="s">
        <v>109</v>
      </c>
      <c r="B9" s="41">
        <v>27.0385484</v>
      </c>
      <c r="C9" s="41"/>
      <c r="D9" s="41"/>
      <c r="F9" s="76" t="s">
        <v>119</v>
      </c>
      <c r="G9" s="76"/>
      <c r="H9" s="76"/>
      <c r="I9" s="76"/>
      <c r="J9" s="76"/>
      <c r="K9" s="76"/>
    </row>
    <row r="10" spans="1:11" x14ac:dyDescent="0.2">
      <c r="A10" s="40" t="s">
        <v>104</v>
      </c>
      <c r="B10" s="41">
        <v>27.039384600000002</v>
      </c>
      <c r="C10" s="41"/>
      <c r="D10" s="41"/>
    </row>
    <row r="11" spans="1:11" x14ac:dyDescent="0.2">
      <c r="A11" s="40" t="s">
        <v>105</v>
      </c>
      <c r="B11" s="41">
        <v>27.027698399999998</v>
      </c>
      <c r="C11" s="41"/>
      <c r="D11" s="41"/>
    </row>
    <row r="12" spans="1:11" x14ac:dyDescent="0.2">
      <c r="A12" s="40" t="s">
        <v>107</v>
      </c>
      <c r="B12" s="41">
        <v>27.027903200000001</v>
      </c>
      <c r="C12" s="41"/>
      <c r="D12" s="41"/>
    </row>
    <row r="13" spans="1:11" x14ac:dyDescent="0.2">
      <c r="A13" s="40" t="s">
        <v>110</v>
      </c>
      <c r="B13" s="41">
        <v>27.0202308</v>
      </c>
      <c r="C13" s="41"/>
      <c r="D13" s="41"/>
    </row>
    <row r="14" spans="1:11" x14ac:dyDescent="0.2">
      <c r="A14" s="40" t="s">
        <v>104</v>
      </c>
      <c r="B14" s="41">
        <v>26.532049199999999</v>
      </c>
      <c r="C14" s="41"/>
      <c r="D14" s="41"/>
    </row>
    <row r="15" spans="1:11" x14ac:dyDescent="0.2">
      <c r="A15" s="40" t="s">
        <v>105</v>
      </c>
      <c r="B15" s="41">
        <v>26.0843548</v>
      </c>
      <c r="C15" s="41"/>
      <c r="D15" s="41"/>
    </row>
    <row r="16" spans="1:11" x14ac:dyDescent="0.2">
      <c r="A16" s="40" t="s">
        <v>107</v>
      </c>
      <c r="B16" s="41">
        <v>25.651209699999999</v>
      </c>
      <c r="C16" s="41"/>
      <c r="D16" s="41"/>
    </row>
    <row r="17" spans="1:11" x14ac:dyDescent="0.2">
      <c r="A17" s="2" t="s">
        <v>111</v>
      </c>
      <c r="B17" s="41">
        <v>25.4018254</v>
      </c>
      <c r="C17" s="41"/>
      <c r="D17" s="41"/>
    </row>
    <row r="18" spans="1:11" x14ac:dyDescent="0.2">
      <c r="A18" s="40" t="s">
        <v>104</v>
      </c>
      <c r="B18" s="41">
        <v>25.598870999999999</v>
      </c>
      <c r="C18" s="41"/>
      <c r="D18" s="41"/>
    </row>
    <row r="19" spans="1:11" x14ac:dyDescent="0.2">
      <c r="A19" s="40" t="s">
        <v>105</v>
      </c>
      <c r="B19" s="41">
        <v>25.711048399999999</v>
      </c>
      <c r="C19" s="41"/>
      <c r="D19" s="41"/>
    </row>
    <row r="20" spans="1:11" x14ac:dyDescent="0.2">
      <c r="A20" s="40" t="s">
        <v>107</v>
      </c>
      <c r="B20" s="41">
        <v>25.862142899999998</v>
      </c>
      <c r="C20" s="41"/>
      <c r="D20" s="41"/>
    </row>
    <row r="21" spans="1:11" x14ac:dyDescent="0.2">
      <c r="A21" s="2" t="s">
        <v>69</v>
      </c>
      <c r="B21" s="41">
        <v>25.682380899999998</v>
      </c>
      <c r="C21" s="41"/>
      <c r="D21" s="41"/>
    </row>
    <row r="22" spans="1:11" x14ac:dyDescent="0.2">
      <c r="A22" s="40" t="s">
        <v>104</v>
      </c>
      <c r="B22" s="41">
        <v>25.684950799999999</v>
      </c>
      <c r="C22" s="41">
        <v>25.684950799999999</v>
      </c>
      <c r="D22" s="41">
        <f t="shared" ref="D22:D24" si="0">C22-B22</f>
        <v>0</v>
      </c>
    </row>
    <row r="23" spans="1:11" x14ac:dyDescent="0.2">
      <c r="A23" s="40" t="s">
        <v>105</v>
      </c>
      <c r="B23" s="41">
        <v>25.4</v>
      </c>
      <c r="C23" s="41">
        <v>25.4</v>
      </c>
      <c r="D23" s="41">
        <f t="shared" si="0"/>
        <v>0</v>
      </c>
    </row>
    <row r="24" spans="1:11" x14ac:dyDescent="0.2">
      <c r="A24" s="40" t="s">
        <v>107</v>
      </c>
      <c r="B24" s="41">
        <v>25.162656999999999</v>
      </c>
      <c r="C24" s="41">
        <v>25.086849999999998</v>
      </c>
      <c r="D24" s="41">
        <f t="shared" si="0"/>
        <v>-7.5807000000001068E-2</v>
      </c>
    </row>
    <row r="25" spans="1:11" ht="12.75" customHeight="1" x14ac:dyDescent="0.2">
      <c r="A25" s="2" t="s">
        <v>84</v>
      </c>
      <c r="B25" s="41">
        <v>25.038828800000001</v>
      </c>
      <c r="C25" s="41">
        <v>24.915547100000001</v>
      </c>
      <c r="D25" s="41">
        <f t="shared" ref="D25:D32" si="1">C25-B25</f>
        <v>-0.12328169999999972</v>
      </c>
      <c r="F25" s="3"/>
    </row>
    <row r="26" spans="1:11" ht="12.75" customHeight="1" x14ac:dyDescent="0.2">
      <c r="A26" s="40" t="s">
        <v>104</v>
      </c>
      <c r="B26" s="41">
        <v>24.959004199999999</v>
      </c>
      <c r="C26" s="41">
        <v>24.834467700000001</v>
      </c>
      <c r="D26" s="41">
        <f t="shared" si="1"/>
        <v>-0.12453649999999783</v>
      </c>
      <c r="F26" s="69" t="s">
        <v>167</v>
      </c>
      <c r="G26" s="69"/>
      <c r="H26" s="69"/>
      <c r="I26" s="69"/>
      <c r="J26" s="69"/>
      <c r="K26" s="69"/>
    </row>
    <row r="27" spans="1:11" ht="12.75" customHeight="1" x14ac:dyDescent="0.2">
      <c r="A27" s="40" t="s">
        <v>105</v>
      </c>
      <c r="B27" s="41">
        <v>24.859429200000001</v>
      </c>
      <c r="C27" s="41">
        <v>24.798379799999999</v>
      </c>
      <c r="D27" s="41">
        <f t="shared" si="1"/>
        <v>-6.1049400000001697E-2</v>
      </c>
      <c r="F27" s="69"/>
      <c r="G27" s="69"/>
      <c r="H27" s="69"/>
      <c r="I27" s="69"/>
      <c r="J27" s="69"/>
      <c r="K27" s="69"/>
    </row>
    <row r="28" spans="1:11" ht="12.75" customHeight="1" x14ac:dyDescent="0.2">
      <c r="A28" s="40" t="s">
        <v>107</v>
      </c>
      <c r="B28" s="41">
        <v>24.750704299999999</v>
      </c>
      <c r="C28" s="41">
        <v>24.757982699999999</v>
      </c>
      <c r="D28" s="41">
        <f t="shared" si="1"/>
        <v>7.2784000000005733E-3</v>
      </c>
      <c r="F28" s="62" t="s">
        <v>193</v>
      </c>
      <c r="G28" s="62"/>
      <c r="H28" s="62"/>
      <c r="I28" s="62"/>
      <c r="J28" s="62"/>
      <c r="K28" s="62"/>
    </row>
    <row r="29" spans="1:11" ht="12.75" customHeight="1" x14ac:dyDescent="0.2">
      <c r="A29" s="2" t="s">
        <v>136</v>
      </c>
      <c r="B29" s="41">
        <v>24.651588100000001</v>
      </c>
      <c r="C29" s="41">
        <v>24.6963306</v>
      </c>
      <c r="D29" s="41">
        <f t="shared" si="1"/>
        <v>4.4742499999998131E-2</v>
      </c>
      <c r="F29" s="62"/>
      <c r="G29" s="62"/>
      <c r="H29" s="62"/>
      <c r="I29" s="62"/>
      <c r="J29" s="62"/>
      <c r="K29" s="62"/>
    </row>
    <row r="30" spans="1:11" ht="12.75" customHeight="1" x14ac:dyDescent="0.2">
      <c r="A30" s="40" t="s">
        <v>104</v>
      </c>
      <c r="B30" s="41">
        <v>24.556050599999999</v>
      </c>
      <c r="C30" s="41">
        <v>24.6391706</v>
      </c>
      <c r="D30" s="41">
        <f t="shared" si="1"/>
        <v>8.3120000000000971E-2</v>
      </c>
      <c r="F30" s="76" t="s">
        <v>120</v>
      </c>
      <c r="G30" s="76"/>
      <c r="H30" s="76"/>
      <c r="I30" s="76"/>
      <c r="J30" s="76"/>
      <c r="K30" s="76"/>
    </row>
    <row r="31" spans="1:11" ht="12.75" customHeight="1" x14ac:dyDescent="0.2">
      <c r="A31" s="40" t="s">
        <v>105</v>
      </c>
      <c r="B31" s="41">
        <v>24.463035600000001</v>
      </c>
      <c r="C31" s="41">
        <v>24.580394800000001</v>
      </c>
      <c r="D31" s="41">
        <f t="shared" si="1"/>
        <v>0.11735919999999922</v>
      </c>
    </row>
    <row r="32" spans="1:11" x14ac:dyDescent="0.2">
      <c r="A32" s="40" t="s">
        <v>107</v>
      </c>
      <c r="B32" s="41">
        <v>24.362455700000002</v>
      </c>
      <c r="C32" s="41">
        <v>24.524539799999999</v>
      </c>
      <c r="D32" s="41">
        <f t="shared" si="1"/>
        <v>0.16208409999999773</v>
      </c>
    </row>
    <row r="40" spans="3:3" x14ac:dyDescent="0.2">
      <c r="C40" s="1"/>
    </row>
  </sheetData>
  <mergeCells count="8">
    <mergeCell ref="B1:D1"/>
    <mergeCell ref="B2:D2"/>
    <mergeCell ref="F9:K9"/>
    <mergeCell ref="F30:K30"/>
    <mergeCell ref="F5:K6"/>
    <mergeCell ref="F26:K27"/>
    <mergeCell ref="F28:K29"/>
    <mergeCell ref="F7:K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2.75" x14ac:dyDescent="0.2"/>
  <cols>
    <col min="2" max="2" width="16" customWidth="1"/>
    <col min="3" max="3" width="17" customWidth="1"/>
    <col min="4" max="4" width="16" bestFit="1" customWidth="1"/>
    <col min="13" max="14" width="9" hidden="1" customWidth="1"/>
    <col min="15" max="26" width="0" hidden="1" customWidth="1"/>
  </cols>
  <sheetData>
    <row r="1" spans="1:11" x14ac:dyDescent="0.2">
      <c r="B1" s="70" t="s">
        <v>2</v>
      </c>
      <c r="C1" s="70"/>
      <c r="D1" s="70"/>
    </row>
    <row r="2" spans="1:11" x14ac:dyDescent="0.2">
      <c r="B2" s="14" t="s">
        <v>123</v>
      </c>
      <c r="C2" s="14" t="s">
        <v>124</v>
      </c>
      <c r="D2" s="14" t="s">
        <v>102</v>
      </c>
      <c r="G2" s="39"/>
      <c r="H2" s="39"/>
      <c r="I2" s="39"/>
    </row>
    <row r="3" spans="1:11" x14ac:dyDescent="0.2">
      <c r="B3" s="14" t="s">
        <v>122</v>
      </c>
      <c r="C3" s="14" t="s">
        <v>125</v>
      </c>
      <c r="D3" s="14" t="s">
        <v>103</v>
      </c>
      <c r="F3" s="3"/>
      <c r="G3" s="39"/>
      <c r="H3" s="39"/>
      <c r="I3" s="39"/>
    </row>
    <row r="4" spans="1:11" x14ac:dyDescent="0.2">
      <c r="A4" s="40" t="s">
        <v>108</v>
      </c>
      <c r="B4" s="41">
        <v>0.32761904800000002</v>
      </c>
      <c r="C4" s="41"/>
      <c r="D4" s="42"/>
      <c r="F4" s="69" t="s">
        <v>171</v>
      </c>
      <c r="G4" s="69"/>
      <c r="H4" s="69"/>
      <c r="I4" s="69"/>
      <c r="J4" s="69"/>
      <c r="K4" s="69"/>
    </row>
    <row r="5" spans="1:11" ht="12.75" customHeight="1" x14ac:dyDescent="0.2">
      <c r="A5" s="40" t="s">
        <v>104</v>
      </c>
      <c r="B5" s="41">
        <v>0.31</v>
      </c>
      <c r="C5" s="41"/>
      <c r="D5" s="41"/>
      <c r="F5" s="69"/>
      <c r="G5" s="69"/>
      <c r="H5" s="69"/>
      <c r="I5" s="69"/>
      <c r="J5" s="69"/>
      <c r="K5" s="69"/>
    </row>
    <row r="6" spans="1:11" ht="12.75" customHeight="1" x14ac:dyDescent="0.2">
      <c r="A6" s="40" t="s">
        <v>105</v>
      </c>
      <c r="B6" s="41">
        <v>0.30593749999999997</v>
      </c>
      <c r="C6" s="41"/>
      <c r="D6" s="41"/>
      <c r="F6" s="62" t="s">
        <v>172</v>
      </c>
      <c r="G6" s="62"/>
      <c r="H6" s="62"/>
      <c r="I6" s="62"/>
      <c r="J6" s="62"/>
      <c r="K6" s="62"/>
    </row>
    <row r="7" spans="1:11" x14ac:dyDescent="0.2">
      <c r="A7" s="40" t="s">
        <v>107</v>
      </c>
      <c r="B7" s="41">
        <v>0.28951612900000001</v>
      </c>
      <c r="C7" s="41"/>
      <c r="D7" s="41"/>
      <c r="F7" s="62"/>
      <c r="G7" s="62"/>
      <c r="H7" s="62"/>
      <c r="I7" s="62"/>
      <c r="J7" s="62"/>
      <c r="K7" s="62"/>
    </row>
    <row r="8" spans="1:11" x14ac:dyDescent="0.2">
      <c r="A8" s="40" t="s">
        <v>109</v>
      </c>
      <c r="B8" s="41">
        <v>0.28629032300000001</v>
      </c>
      <c r="C8" s="41"/>
      <c r="D8" s="41"/>
      <c r="F8" s="62"/>
      <c r="G8" s="62"/>
      <c r="H8" s="62"/>
      <c r="I8" s="62"/>
      <c r="J8" s="62"/>
      <c r="K8" s="62"/>
    </row>
    <row r="9" spans="1:11" x14ac:dyDescent="0.2">
      <c r="A9" s="40" t="s">
        <v>104</v>
      </c>
      <c r="B9" s="41">
        <v>0.28999999999999998</v>
      </c>
      <c r="C9" s="41"/>
      <c r="D9" s="41"/>
      <c r="F9" s="72" t="s">
        <v>121</v>
      </c>
      <c r="G9" s="72"/>
      <c r="H9" s="72"/>
      <c r="I9" s="72"/>
      <c r="J9" s="72"/>
      <c r="K9" s="72"/>
    </row>
    <row r="10" spans="1:11" x14ac:dyDescent="0.2">
      <c r="A10" s="40" t="s">
        <v>105</v>
      </c>
      <c r="B10" s="41">
        <v>0.28999999999999998</v>
      </c>
      <c r="C10" s="41"/>
      <c r="D10" s="41"/>
      <c r="G10" s="43"/>
      <c r="H10" s="43"/>
      <c r="I10" s="43"/>
      <c r="J10" s="43"/>
      <c r="K10" s="43"/>
    </row>
    <row r="11" spans="1:11" x14ac:dyDescent="0.2">
      <c r="A11" s="40" t="s">
        <v>107</v>
      </c>
      <c r="B11" s="41">
        <v>0.28887096800000001</v>
      </c>
      <c r="C11" s="41"/>
      <c r="D11" s="41"/>
    </row>
    <row r="12" spans="1:11" x14ac:dyDescent="0.2">
      <c r="A12" s="40" t="s">
        <v>110</v>
      </c>
      <c r="B12" s="41">
        <v>0.28000000000000003</v>
      </c>
      <c r="C12" s="41"/>
      <c r="D12" s="41"/>
    </row>
    <row r="13" spans="1:11" x14ac:dyDescent="0.2">
      <c r="A13" s="40" t="s">
        <v>104</v>
      </c>
      <c r="B13" s="41">
        <v>0.29442623000000001</v>
      </c>
      <c r="C13" s="41"/>
      <c r="D13" s="41"/>
    </row>
    <row r="14" spans="1:11" x14ac:dyDescent="0.2">
      <c r="A14" s="40" t="s">
        <v>105</v>
      </c>
      <c r="B14" s="41">
        <v>0.402258065</v>
      </c>
      <c r="C14" s="41"/>
      <c r="D14" s="41"/>
    </row>
    <row r="15" spans="1:11" x14ac:dyDescent="0.2">
      <c r="A15" s="40" t="s">
        <v>107</v>
      </c>
      <c r="B15" s="41">
        <v>0.65370967700000004</v>
      </c>
      <c r="C15" s="41"/>
      <c r="D15" s="41"/>
    </row>
    <row r="16" spans="1:11" x14ac:dyDescent="0.2">
      <c r="A16" s="2" t="s">
        <v>111</v>
      </c>
      <c r="B16" s="41">
        <v>0.85983606599999995</v>
      </c>
      <c r="C16" s="41"/>
      <c r="D16" s="41"/>
    </row>
    <row r="17" spans="1:11" x14ac:dyDescent="0.2">
      <c r="A17" s="40" t="s">
        <v>104</v>
      </c>
      <c r="B17" s="41">
        <v>0.91580645199999999</v>
      </c>
      <c r="C17" s="41"/>
      <c r="D17" s="41"/>
    </row>
    <row r="18" spans="1:11" x14ac:dyDescent="0.2">
      <c r="A18" s="40" t="s">
        <v>105</v>
      </c>
      <c r="B18" s="41">
        <v>1.3929032299999999</v>
      </c>
      <c r="C18" s="41"/>
      <c r="D18" s="41"/>
    </row>
    <row r="19" spans="1:11" x14ac:dyDescent="0.2">
      <c r="A19" s="40" t="s">
        <v>107</v>
      </c>
      <c r="B19" s="41">
        <v>1.9134920600000001</v>
      </c>
      <c r="C19" s="41"/>
      <c r="D19" s="41"/>
    </row>
    <row r="20" spans="1:11" x14ac:dyDescent="0.2">
      <c r="A20" s="2" t="s">
        <v>69</v>
      </c>
      <c r="B20" s="41">
        <v>2.0134920599999999</v>
      </c>
      <c r="C20" s="41"/>
      <c r="D20" s="41"/>
    </row>
    <row r="21" spans="1:11" x14ac:dyDescent="0.2">
      <c r="A21" s="40" t="s">
        <v>104</v>
      </c>
      <c r="B21" s="41">
        <v>2.13</v>
      </c>
      <c r="C21" s="41">
        <v>2.13</v>
      </c>
      <c r="D21" s="41">
        <f t="shared" ref="D21:D23" si="0">C21-B21</f>
        <v>0</v>
      </c>
    </row>
    <row r="22" spans="1:11" x14ac:dyDescent="0.2">
      <c r="A22" s="40" t="s">
        <v>105</v>
      </c>
      <c r="B22" s="41">
        <v>2.35401807</v>
      </c>
      <c r="C22" s="41">
        <v>2.4400328400000002</v>
      </c>
      <c r="D22" s="41">
        <f t="shared" si="0"/>
        <v>8.601477000000024E-2</v>
      </c>
    </row>
    <row r="23" spans="1:11" x14ac:dyDescent="0.2">
      <c r="A23" s="40" t="s">
        <v>107</v>
      </c>
      <c r="B23" s="41">
        <v>2.4142899400000002</v>
      </c>
      <c r="C23" s="41">
        <v>2.3839966399999999</v>
      </c>
      <c r="D23" s="41">
        <f t="shared" si="0"/>
        <v>-3.0293300000000301E-2</v>
      </c>
    </row>
    <row r="24" spans="1:11" ht="12.75" customHeight="1" x14ac:dyDescent="0.2">
      <c r="A24" s="2" t="s">
        <v>84</v>
      </c>
      <c r="B24" s="41">
        <v>2.24088917</v>
      </c>
      <c r="C24" s="41">
        <v>2.3078280200000001</v>
      </c>
      <c r="D24" s="41">
        <f t="shared" ref="D24:D31" si="1">C24-B24</f>
        <v>6.6938850000000105E-2</v>
      </c>
    </row>
    <row r="25" spans="1:11" ht="12.75" customHeight="1" x14ac:dyDescent="0.2">
      <c r="A25" s="40" t="s">
        <v>104</v>
      </c>
      <c r="B25" s="41">
        <v>1.97943325</v>
      </c>
      <c r="C25" s="41">
        <v>2.1170498599999998</v>
      </c>
      <c r="D25" s="41">
        <f t="shared" si="1"/>
        <v>0.13761660999999981</v>
      </c>
    </row>
    <row r="26" spans="1:11" ht="12.75" customHeight="1" x14ac:dyDescent="0.2">
      <c r="A26" s="40" t="s">
        <v>105</v>
      </c>
      <c r="B26" s="41">
        <v>1.8541166200000001</v>
      </c>
      <c r="C26" s="41">
        <v>1.9852498300000001</v>
      </c>
      <c r="D26" s="41">
        <f t="shared" si="1"/>
        <v>0.13113321</v>
      </c>
      <c r="F26" s="69" t="s">
        <v>170</v>
      </c>
      <c r="G26" s="69"/>
      <c r="H26" s="69"/>
      <c r="I26" s="69"/>
      <c r="J26" s="69"/>
      <c r="K26" s="69"/>
    </row>
    <row r="27" spans="1:11" x14ac:dyDescent="0.2">
      <c r="A27" s="40" t="s">
        <v>107</v>
      </c>
      <c r="B27" s="41">
        <v>1.8663585499999999</v>
      </c>
      <c r="C27" s="41">
        <v>2.0041669299999998</v>
      </c>
      <c r="D27" s="41">
        <f t="shared" si="1"/>
        <v>0.13780837999999984</v>
      </c>
      <c r="F27" s="69"/>
      <c r="G27" s="69"/>
      <c r="H27" s="69"/>
      <c r="I27" s="69"/>
      <c r="J27" s="69"/>
      <c r="K27" s="69"/>
    </row>
    <row r="28" spans="1:11" x14ac:dyDescent="0.2">
      <c r="A28" s="2" t="s">
        <v>136</v>
      </c>
      <c r="B28" s="41">
        <v>1.9190453199999999</v>
      </c>
      <c r="C28" s="41">
        <v>2.1891413800000001</v>
      </c>
      <c r="D28" s="41">
        <f t="shared" si="1"/>
        <v>0.27009606000000019</v>
      </c>
      <c r="F28" s="62" t="s">
        <v>194</v>
      </c>
      <c r="G28" s="62"/>
      <c r="H28" s="62"/>
      <c r="I28" s="62"/>
      <c r="J28" s="62"/>
      <c r="K28" s="62"/>
    </row>
    <row r="29" spans="1:11" ht="12.75" customHeight="1" x14ac:dyDescent="0.2">
      <c r="A29" s="40" t="s">
        <v>104</v>
      </c>
      <c r="B29" s="41">
        <v>1.95333584</v>
      </c>
      <c r="C29" s="41">
        <v>2.39195884</v>
      </c>
      <c r="D29" s="41">
        <f t="shared" si="1"/>
        <v>0.43862299999999999</v>
      </c>
      <c r="F29" s="62"/>
      <c r="G29" s="62"/>
      <c r="H29" s="62"/>
      <c r="I29" s="62"/>
      <c r="J29" s="62"/>
      <c r="K29" s="62"/>
    </row>
    <row r="30" spans="1:11" x14ac:dyDescent="0.2">
      <c r="A30" s="40" t="s">
        <v>105</v>
      </c>
      <c r="B30" s="41">
        <v>1.98887747</v>
      </c>
      <c r="C30" s="41">
        <v>2.6109223199999998</v>
      </c>
      <c r="D30" s="41">
        <f t="shared" si="1"/>
        <v>0.62204484999999976</v>
      </c>
      <c r="F30" s="11" t="s">
        <v>195</v>
      </c>
      <c r="G30" s="43"/>
      <c r="H30" s="43"/>
      <c r="I30" s="43"/>
      <c r="J30" s="43"/>
      <c r="K30" s="43"/>
    </row>
    <row r="31" spans="1:11" x14ac:dyDescent="0.2">
      <c r="A31" s="40" t="s">
        <v>107</v>
      </c>
      <c r="B31" s="41">
        <v>2.02647975</v>
      </c>
      <c r="C31" s="41">
        <v>2.8419300600000001</v>
      </c>
      <c r="D31" s="41">
        <f t="shared" si="1"/>
        <v>0.81545031000000012</v>
      </c>
    </row>
    <row r="32" spans="1:11" x14ac:dyDescent="0.2">
      <c r="G32" s="43"/>
      <c r="H32" s="43"/>
      <c r="I32" s="43"/>
      <c r="J32" s="43"/>
      <c r="K32" s="43"/>
    </row>
    <row r="34" spans="3:11" x14ac:dyDescent="0.2">
      <c r="G34" s="39"/>
      <c r="H34" s="39"/>
      <c r="I34" s="39"/>
      <c r="J34" s="39"/>
      <c r="K34" s="39"/>
    </row>
    <row r="39" spans="3:11" x14ac:dyDescent="0.2">
      <c r="C39" s="1"/>
    </row>
  </sheetData>
  <mergeCells count="6">
    <mergeCell ref="F4:K5"/>
    <mergeCell ref="F26:K27"/>
    <mergeCell ref="F28:K29"/>
    <mergeCell ref="B1:D1"/>
    <mergeCell ref="F9:K9"/>
    <mergeCell ref="F6:K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Tab. II.4.1</vt:lpstr>
      <vt:lpstr>Tab. II.4.2</vt:lpstr>
      <vt:lpstr>Tab. II.4.3</vt:lpstr>
      <vt:lpstr>Graf II.4.1</vt:lpstr>
      <vt:lpstr>Graf II.4.2</vt:lpstr>
      <vt:lpstr>Graf II.4.3</vt:lpstr>
      <vt:lpstr>Graf II.4.4</vt:lpstr>
      <vt:lpstr>Graf II.4.5</vt:lpstr>
      <vt:lpstr>Graf II.4.6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2019-08-08T07:18:02Z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-892550143</vt:i4>
  </property>
  <property fmtid="{D5CDD505-2E9C-101B-9397-08002B2CF9AE}" pid="60" name="_NewReviewCycle">
    <vt:lpwstr/>
  </property>
  <property fmtid="{D5CDD505-2E9C-101B-9397-08002B2CF9AE}" pid="61" name="_EmailSubject">
    <vt:lpwstr>ZoI III/2019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-892550143</vt:i4>
  </property>
</Properties>
</file>