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00" yWindow="15" windowWidth="12000" windowHeight="12780" tabRatio="780"/>
  </bookViews>
  <sheets>
    <sheet name="Graf II.3.1" sheetId="93" r:id="rId1"/>
    <sheet name="Graf II.3.2" sheetId="85" r:id="rId2"/>
    <sheet name="Graf II.3.3" sheetId="88" r:id="rId3"/>
    <sheet name="Graf II.3.4" sheetId="74" r:id="rId4"/>
    <sheet name="Graf II.3.5" sheetId="90" r:id="rId5"/>
    <sheet name="Graf II.3.6" sheetId="9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91" l="1"/>
  <c r="D28" i="93" l="1"/>
  <c r="D27" i="93"/>
  <c r="D26" i="93"/>
  <c r="D25" i="93"/>
  <c r="D24" i="93"/>
  <c r="D23" i="93"/>
  <c r="D22" i="93"/>
  <c r="D21" i="93"/>
  <c r="D20" i="93"/>
  <c r="D19" i="93"/>
  <c r="D18" i="93"/>
  <c r="D17" i="93"/>
  <c r="D16" i="93"/>
  <c r="D15" i="93"/>
  <c r="D14" i="93"/>
  <c r="D13" i="93"/>
  <c r="D12" i="93"/>
  <c r="D11" i="93"/>
  <c r="D10" i="93"/>
  <c r="D9" i="93"/>
  <c r="D8" i="93"/>
  <c r="D7" i="93"/>
  <c r="D6" i="93"/>
  <c r="D5" i="93"/>
  <c r="J4" i="91" l="1"/>
  <c r="J5" i="91"/>
  <c r="J6" i="91"/>
  <c r="J7" i="91"/>
  <c r="J8" i="91"/>
  <c r="D28" i="90" l="1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D6" i="90"/>
  <c r="D5" i="90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</calcChain>
</file>

<file path=xl/sharedStrings.xml><?xml version="1.0" encoding="utf-8"?>
<sst xmlns="http://schemas.openxmlformats.org/spreadsheetml/2006/main" count="241" uniqueCount="84">
  <si>
    <t>III</t>
  </si>
  <si>
    <t>IV</t>
  </si>
  <si>
    <t>II</t>
  </si>
  <si>
    <t>Celková inflace</t>
  </si>
  <si>
    <t>Previous forecast</t>
  </si>
  <si>
    <t>Růst HDP</t>
  </si>
  <si>
    <t>Minulá prognóza</t>
  </si>
  <si>
    <t>Nová prognóza</t>
  </si>
  <si>
    <t>Headline inflation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</si>
  <si>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</si>
  <si>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</si>
  <si>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</si>
  <si>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</si>
  <si>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</si>
  <si>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>(meziročně v %, rozdíly v procentních bodech – pravá osa)</t>
  </si>
  <si>
    <t>I/15</t>
  </si>
  <si>
    <t>I/16</t>
  </si>
  <si>
    <t>Nominal wages</t>
  </si>
  <si>
    <t>Nominální mzdy</t>
  </si>
  <si>
    <t>I/17</t>
  </si>
  <si>
    <t>I/18</t>
  </si>
  <si>
    <t>Graf II.3.2  Změna prognózy HDP</t>
  </si>
  <si>
    <t>Chart II.3.2  Change in the GDP forecast</t>
  </si>
  <si>
    <t>Graf II.3.4  Změna prognózy celkové inflace</t>
  </si>
  <si>
    <t>Chart II.3.4  Change in the headline inflation forecast</t>
  </si>
  <si>
    <t>Graf II.3.3  Změna prognózy nominálních mezd v tržních odvětvích</t>
  </si>
  <si>
    <t>I/19</t>
  </si>
  <si>
    <t>Exchange rate</t>
  </si>
  <si>
    <t>Kurz koruny</t>
  </si>
  <si>
    <t>(CZK/EUR, rozdíly v CZK – pravá osa)</t>
  </si>
  <si>
    <t xml:space="preserve">Graf II.3.5  Změna prognózy kurzu </t>
  </si>
  <si>
    <t xml:space="preserve">(CZK/EUR; differences in CZK – right-hand scale) </t>
  </si>
  <si>
    <t>Chart II.3.5  Change in the exchange rate forecast</t>
  </si>
  <si>
    <t>Initial state</t>
  </si>
  <si>
    <t xml:space="preserve">Short-term inflation forecast </t>
  </si>
  <si>
    <t>Difference</t>
  </si>
  <si>
    <t>Počáteční podmínky</t>
  </si>
  <si>
    <t>Zahraničí</t>
  </si>
  <si>
    <t>Regulované ceny</t>
  </si>
  <si>
    <t>Expertní úpravy</t>
  </si>
  <si>
    <t>Rozdíl</t>
  </si>
  <si>
    <t>(3M PRIBOR, v procentních bodech)</t>
  </si>
  <si>
    <t xml:space="preserve">(3M PRIBOR; percentage points) </t>
  </si>
  <si>
    <t>Foreign environment</t>
  </si>
  <si>
    <t>Administered prices</t>
  </si>
  <si>
    <t>III/19</t>
  </si>
  <si>
    <t>IV/19</t>
  </si>
  <si>
    <t>Krátk. prognóza inflace</t>
  </si>
  <si>
    <t>Spotřeba vlády</t>
  </si>
  <si>
    <t>Government consumption</t>
  </si>
  <si>
    <t>Graf II.3.6  Rozklad změn prognózy úrokových sazeb</t>
  </si>
  <si>
    <t>Chart II.3.6  Decomposition of changes in the interest rate forecast</t>
  </si>
  <si>
    <t>Chart II.3.3  Change in the forecast for nominal wages in market sectors</t>
  </si>
  <si>
    <t>I/20</t>
  </si>
  <si>
    <t>Expert adjustments</t>
  </si>
  <si>
    <t>II/20</t>
  </si>
  <si>
    <t>III/20</t>
  </si>
  <si>
    <t>IV/20</t>
  </si>
  <si>
    <t>(annual percentage changes; differences in percentage points – right-hand scale; seasonally adjusted)</t>
  </si>
  <si>
    <t>(year on year in %; differences in percentage points – right-hand scale)</t>
  </si>
  <si>
    <t>I/21</t>
  </si>
  <si>
    <t>Změna modelu</t>
  </si>
  <si>
    <t>Model changes</t>
  </si>
  <si>
    <t>Krátk. prognóza kurzu</t>
  </si>
  <si>
    <t xml:space="preserve">Short-term exch. rate forecast </t>
  </si>
  <si>
    <t>3M EURIBOR</t>
  </si>
  <si>
    <t>Graf II.3.1  Změna prognózy sazby 3M EURIBOR</t>
  </si>
  <si>
    <t>(v %, rozdíly v procentních bodech)</t>
  </si>
  <si>
    <t>Rozhodnutí ECB ponechat úrokové sazby na současné úrovni po delší dobu a její navazující komunikace se promítá do výrazně nižšího výhledu zahraničních tržních úrokových sazeb</t>
  </si>
  <si>
    <t>Prognóza růstu domácí ekonomické aktivity se téměř nemění</t>
  </si>
  <si>
    <t>Vyšší predikce dynamiky mezd zohledňuje především pozorované hodnoty</t>
  </si>
  <si>
    <t>Kurz koruny bude posilovat pozvolněji</t>
  </si>
  <si>
    <t>Výhled úrokových sazeb se letos výrazně nemění, v příštím roce se posouvá níže především v důsledku snížené trajektorie sazby 3M EURIBOR</t>
  </si>
  <si>
    <t>Poznámka: Změna modelu vyjadřuje rozdíl mezi replikací minulé prognózy pomocí nového jádrového predikčního modelu g3+ a minulou prognózou, která byla vytvořena s využitím modelu g3.</t>
  </si>
  <si>
    <t xml:space="preserve">(percentages; differences in percentage points) </t>
  </si>
  <si>
    <t>Chart II.3.1  Change in the 3M EURIBOR forecast</t>
  </si>
  <si>
    <t>Note: The change in the model expresses the difference between the replication of the previous forecast using the new g3+ core projection model and the previous forecast prepared using the g3 model.</t>
  </si>
  <si>
    <t>The ECB’s decision to leave interest rates at their present levels for an extended period of time and its related communications are reflected in a significantly lower outlook for foreign market interest rates</t>
  </si>
  <si>
    <t>The forecast for domestic economic growth is almost unchanged</t>
  </si>
  <si>
    <t xml:space="preserve">The koruna will appreciate more gradually </t>
  </si>
  <si>
    <t xml:space="preserve">The interest rate outlook is little changed this year; it is lower next year due mainly to the lower 3M EURIBOR path </t>
  </si>
  <si>
    <t>Prognóza inflace se na celém horizontu posouvá mírně výše v důsledku silnějších cenových tlaků a dopadů změn nepřímých daní</t>
  </si>
  <si>
    <t>The inflation forecast is slightly higher over the entire horizon due to stronger cost pressures and the effects of changes to indirect taxes</t>
  </si>
  <si>
    <t>The higher wage growth forecast mainly reflects the observed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</si>
</sst>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0000"/>
    <numFmt numFmtId="169" formatCode="0.00000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21" applyFont="1"/>
    <xf numFmtId="0" fontId="0" fillId="0" borderId="0" xfId="0" applyAlignment="1">
      <alignment horizontal="center" vertical="top" wrapText="1"/>
    </xf>
    <xf numFmtId="168" fontId="1" fillId="0" borderId="0" xfId="0" applyNumberFormat="1" applyFont="1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21" applyFont="1" applyAlignment="1">
      <alignment horizontal="center" vertical="top" wrapText="1"/>
    </xf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0" fontId="1" fillId="0" borderId="0" xfId="0" applyFont="1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8" fillId="0" borderId="0" xfId="0" applyFont="1" applyFill="1" applyAlignment="1">
      <alignment horizontal="left" vertical="top" wrapText="1"/>
    </xf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59C6F2"/>
      <color rgb="FF93338C"/>
      <color rgb="FFB2B2B2"/>
      <color rgb="FF21A535"/>
      <color rgb="FFFFCC00"/>
      <color rgb="FF4880C4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2.3419203747487849E-5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-4.9960036108132044E-16</c:v>
                </c:pt>
                <c:pt idx="17">
                  <c:v>-6.7365591397853253E-3</c:v>
                </c:pt>
                <c:pt idx="18">
                  <c:v>-0.12342755238766373</c:v>
                </c:pt>
                <c:pt idx="19">
                  <c:v>-0.16691411593916833</c:v>
                </c:pt>
                <c:pt idx="20">
                  <c:v>-0.18257851878010911</c:v>
                </c:pt>
                <c:pt idx="21">
                  <c:v>-0.2081663790334371</c:v>
                </c:pt>
                <c:pt idx="22">
                  <c:v>-0.24868931889158616</c:v>
                </c:pt>
                <c:pt idx="23">
                  <c:v>-0.28980134973389604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540096"/>
        <c:axId val="47541632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4.5682539682539665E-2</c:v>
                </c:pt>
                <c:pt idx="1">
                  <c:v>-6.7903225806451662E-3</c:v>
                </c:pt>
                <c:pt idx="2">
                  <c:v>-2.7681818181818179E-2</c:v>
                </c:pt>
                <c:pt idx="3">
                  <c:v>-8.9200000000000015E-2</c:v>
                </c:pt>
                <c:pt idx="4">
                  <c:v>-0.18672580645161291</c:v>
                </c:pt>
                <c:pt idx="5">
                  <c:v>-0.2582307692307691</c:v>
                </c:pt>
                <c:pt idx="6">
                  <c:v>-0.29818181818181794</c:v>
                </c:pt>
                <c:pt idx="7">
                  <c:v>-0.31248437499999993</c:v>
                </c:pt>
                <c:pt idx="8">
                  <c:v>-0.32783076923076915</c:v>
                </c:pt>
                <c:pt idx="9">
                  <c:v>-0.32991935483870971</c:v>
                </c:pt>
                <c:pt idx="10">
                  <c:v>-0.32961538461538475</c:v>
                </c:pt>
                <c:pt idx="11">
                  <c:v>-0.32885714285714324</c:v>
                </c:pt>
                <c:pt idx="12">
                  <c:v>-0.32828571428571451</c:v>
                </c:pt>
                <c:pt idx="13">
                  <c:v>-0.32519047619047636</c:v>
                </c:pt>
                <c:pt idx="14">
                  <c:v>-0.31953846153846177</c:v>
                </c:pt>
                <c:pt idx="15">
                  <c:v>-0.31551562500000024</c:v>
                </c:pt>
                <c:pt idx="16">
                  <c:v>-0.3085396825396825</c:v>
                </c:pt>
                <c:pt idx="17">
                  <c:v>-0.3101666666666667</c:v>
                </c:pt>
                <c:pt idx="18">
                  <c:v>-0.30725215419544927</c:v>
                </c:pt>
                <c:pt idx="19">
                  <c:v>-0.30790976103653867</c:v>
                </c:pt>
                <c:pt idx="20">
                  <c:v>-0.3011049407931059</c:v>
                </c:pt>
                <c:pt idx="21">
                  <c:v>-0.27578767840015889</c:v>
                </c:pt>
                <c:pt idx="22">
                  <c:v>-0.24477729166297982</c:v>
                </c:pt>
                <c:pt idx="23">
                  <c:v>-0.20840081611087499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6-4C1C-8F42-E1F1E8EB218B}"/>
            </c:ext>
          </c:extLst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-0.430679706583113</c:v>
                </c:pt>
                <c:pt idx="19">
                  <c:v>-0.47482387697570699</c:v>
                </c:pt>
                <c:pt idx="20">
                  <c:v>-0.48368345957321501</c:v>
                </c:pt>
                <c:pt idx="21">
                  <c:v>-0.48395405743359599</c:v>
                </c:pt>
                <c:pt idx="22">
                  <c:v>-0.49346661055456598</c:v>
                </c:pt>
                <c:pt idx="23">
                  <c:v>-0.49820216584477101</c:v>
                </c:pt>
                <c:pt idx="24">
                  <c:v>-0.49171162610333402</c:v>
                </c:pt>
                <c:pt idx="25">
                  <c:v>-0.47038452401582598</c:v>
                </c:pt>
                <c:pt idx="26">
                  <c:v>-0.43663971880286601</c:v>
                </c:pt>
                <c:pt idx="27">
                  <c:v>-0.39921844608735801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2304"/>
        <c:axId val="47538560"/>
      </c:lineChart>
      <c:catAx>
        <c:axId val="4712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385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538560"/>
        <c:scaling>
          <c:orientation val="minMax"/>
          <c:max val="0.1"/>
          <c:min val="-0.6000000000000000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22304"/>
        <c:crosses val="autoZero"/>
        <c:crossBetween val="between"/>
        <c:majorUnit val="0.1"/>
      </c:valAx>
      <c:catAx>
        <c:axId val="4754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41632"/>
        <c:crosses val="autoZero"/>
        <c:auto val="1"/>
        <c:lblAlgn val="ctr"/>
        <c:lblOffset val="100"/>
        <c:noMultiLvlLbl val="0"/>
      </c:catAx>
      <c:valAx>
        <c:axId val="47541632"/>
        <c:scaling>
          <c:orientation val="minMax"/>
          <c:max val="0.2"/>
          <c:min val="-0.60000000000000009"/>
        </c:scaling>
        <c:delete val="1"/>
        <c:axPos val="r"/>
        <c:numFmt formatCode="0.0" sourceLinked="0"/>
        <c:majorTickMark val="out"/>
        <c:minorTickMark val="none"/>
        <c:tickLblPos val="nextTo"/>
        <c:crossAx val="47540096"/>
        <c:crosses val="max"/>
        <c:crossBetween val="between"/>
        <c:maj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0.1849507999999993</c:v>
                </c:pt>
                <c:pt idx="18">
                  <c:v>0.19884709999999828</c:v>
                </c:pt>
                <c:pt idx="19">
                  <c:v>0.22071949999999774</c:v>
                </c:pt>
                <c:pt idx="20">
                  <c:v>0.28441800000000228</c:v>
                </c:pt>
                <c:pt idx="21">
                  <c:v>0.29889859999999757</c:v>
                </c:pt>
                <c:pt idx="22">
                  <c:v>0.22515250000000009</c:v>
                </c:pt>
                <c:pt idx="23">
                  <c:v>0.12187589999999915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0-409A-BBC4-82A3E580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8113920"/>
        <c:axId val="48123904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25.711048399999999</c:v>
                </c:pt>
                <c:pt idx="15">
                  <c:v>25.862142899999998</c:v>
                </c:pt>
                <c:pt idx="16">
                  <c:v>25.682380899999998</c:v>
                </c:pt>
                <c:pt idx="17">
                  <c:v>25.5</c:v>
                </c:pt>
                <c:pt idx="18">
                  <c:v>25.2011529</c:v>
                </c:pt>
                <c:pt idx="19">
                  <c:v>24.941937500000002</c:v>
                </c:pt>
                <c:pt idx="20">
                  <c:v>24.754410799999999</c:v>
                </c:pt>
                <c:pt idx="21">
                  <c:v>24.660105600000001</c:v>
                </c:pt>
                <c:pt idx="22">
                  <c:v>24.634276700000001</c:v>
                </c:pt>
                <c:pt idx="23">
                  <c:v>24.6288284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0-409A-BBC4-82A3E5804C44}"/>
            </c:ext>
          </c:extLst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25.711048399999999</c:v>
                </c:pt>
                <c:pt idx="15">
                  <c:v>25.862142899999998</c:v>
                </c:pt>
                <c:pt idx="16">
                  <c:v>25.682380899999998</c:v>
                </c:pt>
                <c:pt idx="17">
                  <c:v>25.684950799999999</c:v>
                </c:pt>
                <c:pt idx="18">
                  <c:v>25.4</c:v>
                </c:pt>
                <c:pt idx="19">
                  <c:v>25.162656999999999</c:v>
                </c:pt>
                <c:pt idx="20">
                  <c:v>25.038828800000001</c:v>
                </c:pt>
                <c:pt idx="21">
                  <c:v>24.959004199999999</c:v>
                </c:pt>
                <c:pt idx="22">
                  <c:v>24.859429200000001</c:v>
                </c:pt>
                <c:pt idx="23">
                  <c:v>24.750704299999999</c:v>
                </c:pt>
                <c:pt idx="24">
                  <c:v>24.651588100000001</c:v>
                </c:pt>
                <c:pt idx="25">
                  <c:v>24.556050599999999</c:v>
                </c:pt>
                <c:pt idx="26">
                  <c:v>24.463035600000001</c:v>
                </c:pt>
                <c:pt idx="27">
                  <c:v>24.362455700000002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F0-409A-BBC4-82A3E580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02400"/>
        <c:axId val="48112384"/>
      </c:lineChart>
      <c:catAx>
        <c:axId val="481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12384"/>
        <c:crossesAt val="24"/>
        <c:auto val="1"/>
        <c:lblAlgn val="ctr"/>
        <c:lblOffset val="100"/>
        <c:tickLblSkip val="4"/>
        <c:tickMarkSkip val="1"/>
        <c:noMultiLvlLbl val="0"/>
      </c:catAx>
      <c:valAx>
        <c:axId val="48112384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02400"/>
        <c:crosses val="autoZero"/>
        <c:crossBetween val="between"/>
        <c:majorUnit val="1"/>
      </c:valAx>
      <c:catAx>
        <c:axId val="4811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23904"/>
        <c:crossesAt val="0"/>
        <c:auto val="1"/>
        <c:lblAlgn val="ctr"/>
        <c:lblOffset val="100"/>
        <c:noMultiLvlLbl val="0"/>
      </c:catAx>
      <c:valAx>
        <c:axId val="48123904"/>
        <c:scaling>
          <c:orientation val="minMax"/>
          <c:max val="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1392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3.9719854526000645E-2"/>
          <c:w val="0.86662712043544887"/>
          <c:h val="0.545944901245082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II.3.6'!$B$2</c:f>
              <c:strCache>
                <c:ptCount val="1"/>
                <c:pt idx="0">
                  <c:v>Počáteční podmínky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II.3.6'!$B$3:$B$8</c:f>
              <c:numCache>
                <c:formatCode>0.0</c:formatCode>
                <c:ptCount val="6"/>
                <c:pt idx="0">
                  <c:v>-0.14768476</c:v>
                </c:pt>
                <c:pt idx="1">
                  <c:v>-1.8175534699999999E-2</c:v>
                </c:pt>
                <c:pt idx="2">
                  <c:v>6.63776477E-2</c:v>
                </c:pt>
                <c:pt idx="3">
                  <c:v>0.10415224300000001</c:v>
                </c:pt>
                <c:pt idx="4">
                  <c:v>0.105070806</c:v>
                </c:pt>
                <c:pt idx="5">
                  <c:v>8.3406730200000001E-2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II.3.6'!$C$2</c:f>
              <c:strCache>
                <c:ptCount val="1"/>
                <c:pt idx="0">
                  <c:v>Zahraničí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II.3.6'!$C$3:$C$8</c:f>
              <c:numCache>
                <c:formatCode>0.0</c:formatCode>
                <c:ptCount val="6"/>
                <c:pt idx="0">
                  <c:v>-3.68098413E-2</c:v>
                </c:pt>
                <c:pt idx="1">
                  <c:v>-9.4665996500000002E-2</c:v>
                </c:pt>
                <c:pt idx="2">
                  <c:v>-0.175514067</c:v>
                </c:pt>
                <c:pt idx="3">
                  <c:v>-0.25215847499999999</c:v>
                </c:pt>
                <c:pt idx="4">
                  <c:v>-0.30035699900000001</c:v>
                </c:pt>
                <c:pt idx="5">
                  <c:v>-0.31177320600000002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II.3.6'!$D$2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II.3.6'!$D$3:$D$8</c:f>
              <c:numCache>
                <c:formatCode>0.0</c:formatCode>
                <c:ptCount val="6"/>
                <c:pt idx="0">
                  <c:v>4.0945663100000002E-2</c:v>
                </c:pt>
                <c:pt idx="1">
                  <c:v>5.2530160999999999E-2</c:v>
                </c:pt>
                <c:pt idx="2">
                  <c:v>3.9446947000000003E-2</c:v>
                </c:pt>
                <c:pt idx="3">
                  <c:v>3.74758465E-2</c:v>
                </c:pt>
                <c:pt idx="4">
                  <c:v>6.24944807E-2</c:v>
                </c:pt>
                <c:pt idx="5">
                  <c:v>7.7633717399999996E-2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II.3.6'!$E$2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II.3.6'!$E$3:$E$8</c:f>
              <c:numCache>
                <c:formatCode>0.0</c:formatCode>
                <c:ptCount val="6"/>
                <c:pt idx="0">
                  <c:v>-2.23191264E-2</c:v>
                </c:pt>
                <c:pt idx="1">
                  <c:v>-3.6051429599999997E-2</c:v>
                </c:pt>
                <c:pt idx="2">
                  <c:v>-3.7863567600000002E-2</c:v>
                </c:pt>
                <c:pt idx="3">
                  <c:v>-3.2750839300000001E-2</c:v>
                </c:pt>
                <c:pt idx="4">
                  <c:v>-3.0424745E-2</c:v>
                </c:pt>
                <c:pt idx="5">
                  <c:v>-3.1855257999999997E-2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II.3.6'!$F$2</c:f>
              <c:strCache>
                <c:ptCount val="1"/>
                <c:pt idx="0">
                  <c:v>Krátk. prognóza kurzu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II.3.6'!$F$3:$F$8</c:f>
              <c:numCache>
                <c:formatCode>0.0</c:formatCode>
                <c:ptCount val="6"/>
                <c:pt idx="0">
                  <c:v>7.5225227999999996E-3</c:v>
                </c:pt>
                <c:pt idx="1">
                  <c:v>1.12939006E-2</c:v>
                </c:pt>
                <c:pt idx="2">
                  <c:v>1.1223712800000001E-2</c:v>
                </c:pt>
                <c:pt idx="3">
                  <c:v>8.7045892300000004E-3</c:v>
                </c:pt>
                <c:pt idx="4">
                  <c:v>5.4171346900000004E-3</c:v>
                </c:pt>
                <c:pt idx="5">
                  <c:v>2.5669877600000002E-3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II.3.6'!$G$2</c:f>
              <c:strCache>
                <c:ptCount val="1"/>
                <c:pt idx="0">
                  <c:v>Krátk. prognóza inflace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II.3.6'!$G$3:$G$8</c:f>
              <c:numCache>
                <c:formatCode>0.0</c:formatCode>
                <c:ptCount val="6"/>
                <c:pt idx="0">
                  <c:v>9.5513976699999996E-3</c:v>
                </c:pt>
                <c:pt idx="1">
                  <c:v>5.7332437400000004E-3</c:v>
                </c:pt>
                <c:pt idx="2">
                  <c:v>-1.91427803E-4</c:v>
                </c:pt>
                <c:pt idx="3">
                  <c:v>-3.8418177899999999E-3</c:v>
                </c:pt>
                <c:pt idx="4">
                  <c:v>-4.6856385700000001E-3</c:v>
                </c:pt>
                <c:pt idx="5">
                  <c:v>-3.7047696199999998E-3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II.3.6'!$H$2</c:f>
              <c:strCache>
                <c:ptCount val="1"/>
                <c:pt idx="0">
                  <c:v>Expertní úpravy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II.3.6'!$H$3:$H$8</c:f>
              <c:numCache>
                <c:formatCode>0.0</c:formatCode>
                <c:ptCount val="6"/>
                <c:pt idx="0">
                  <c:v>-3.1557271200000001E-2</c:v>
                </c:pt>
                <c:pt idx="1">
                  <c:v>2.06533705E-2</c:v>
                </c:pt>
                <c:pt idx="2">
                  <c:v>1.1734786700000001E-3</c:v>
                </c:pt>
                <c:pt idx="3">
                  <c:v>-8.7791665699999993E-2</c:v>
                </c:pt>
                <c:pt idx="4">
                  <c:v>-0.13246371900000001</c:v>
                </c:pt>
                <c:pt idx="5">
                  <c:v>-0.114807218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ser>
          <c:idx val="7"/>
          <c:order val="7"/>
          <c:tx>
            <c:strRef>
              <c:f>'Graf II.3.6'!$I$2</c:f>
              <c:strCache>
                <c:ptCount val="1"/>
                <c:pt idx="0">
                  <c:v>Změna modelu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II.3.6'!$I$3:$I$8</c:f>
              <c:numCache>
                <c:formatCode>0.0</c:formatCode>
                <c:ptCount val="6"/>
                <c:pt idx="0">
                  <c:v>0.10956141588637086</c:v>
                </c:pt>
                <c:pt idx="1">
                  <c:v>9.3242284949138637E-2</c:v>
                </c:pt>
                <c:pt idx="2">
                  <c:v>-1.8972723605959821E-2</c:v>
                </c:pt>
                <c:pt idx="3">
                  <c:v>-5.6819881524070609E-2</c:v>
                </c:pt>
                <c:pt idx="4">
                  <c:v>1.0686799101943256E-3</c:v>
                </c:pt>
                <c:pt idx="5">
                  <c:v>7.4983015958261123E-2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F25-4B24-AADA-686997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48396160"/>
        <c:axId val="48397696"/>
      </c:barChart>
      <c:lineChart>
        <c:grouping val="standard"/>
        <c:varyColors val="0"/>
        <c:ser>
          <c:idx val="8"/>
          <c:order val="8"/>
          <c:tx>
            <c:strRef>
              <c:f>'Graf II.3.6'!$J$2</c:f>
              <c:strCache>
                <c:ptCount val="1"/>
                <c:pt idx="0">
                  <c:v>Rozdíl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II.3.6'!$J$3:$J$8</c:f>
              <c:numCache>
                <c:formatCode>0.0</c:formatCode>
                <c:ptCount val="6"/>
                <c:pt idx="0">
                  <c:v>-7.0789999443629181E-2</c:v>
                </c:pt>
                <c:pt idx="1">
                  <c:v>3.4559999989138654E-2</c:v>
                </c:pt>
                <c:pt idx="2">
                  <c:v>-0.11431999983895981</c:v>
                </c:pt>
                <c:pt idx="3">
                  <c:v>-0.28303000058407057</c:v>
                </c:pt>
                <c:pt idx="4">
                  <c:v>-0.29388000026980571</c:v>
                </c:pt>
                <c:pt idx="5">
                  <c:v>-0.22355000030173888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51-4B55-BD9F-22BC140F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6160"/>
        <c:axId val="48397696"/>
      </c:lineChart>
      <c:catAx>
        <c:axId val="483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9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397696"/>
        <c:scaling>
          <c:orientation val="minMax"/>
          <c:max val="0.30000000000000004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96160"/>
        <c:crosses val="autoZero"/>
        <c:crossBetween val="between"/>
        <c:majorUnit val="0.1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114093959731544E-2"/>
          <c:y val="0.68596031872591934"/>
          <c:w val="0.92647994504042697"/>
          <c:h val="0.314039681274080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3.9719854526000645E-2"/>
          <c:w val="0.86662712043544887"/>
          <c:h val="0.545944901245082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II.3.6'!$B$1</c:f>
              <c:strCache>
                <c:ptCount val="1"/>
                <c:pt idx="0">
                  <c:v>Initial state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II.3.6'!$B$3:$B$8</c:f>
              <c:numCache>
                <c:formatCode>0.0</c:formatCode>
                <c:ptCount val="6"/>
                <c:pt idx="0">
                  <c:v>-0.14768476</c:v>
                </c:pt>
                <c:pt idx="1">
                  <c:v>-1.8175534699999999E-2</c:v>
                </c:pt>
                <c:pt idx="2">
                  <c:v>6.63776477E-2</c:v>
                </c:pt>
                <c:pt idx="3">
                  <c:v>0.10415224300000001</c:v>
                </c:pt>
                <c:pt idx="4">
                  <c:v>0.105070806</c:v>
                </c:pt>
                <c:pt idx="5">
                  <c:v>8.3406730200000001E-2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II.3.6'!$C$1</c:f>
              <c:strCache>
                <c:ptCount val="1"/>
                <c:pt idx="0">
                  <c:v>Foreign environment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II.3.6'!$C$3:$C$8</c:f>
              <c:numCache>
                <c:formatCode>0.0</c:formatCode>
                <c:ptCount val="6"/>
                <c:pt idx="0">
                  <c:v>-3.68098413E-2</c:v>
                </c:pt>
                <c:pt idx="1">
                  <c:v>-9.4665996500000002E-2</c:v>
                </c:pt>
                <c:pt idx="2">
                  <c:v>-0.175514067</c:v>
                </c:pt>
                <c:pt idx="3">
                  <c:v>-0.25215847499999999</c:v>
                </c:pt>
                <c:pt idx="4">
                  <c:v>-0.30035699900000001</c:v>
                </c:pt>
                <c:pt idx="5">
                  <c:v>-0.31177320600000002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II.3.6'!$D$1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II.3.6'!$D$3:$D$8</c:f>
              <c:numCache>
                <c:formatCode>0.0</c:formatCode>
                <c:ptCount val="6"/>
                <c:pt idx="0">
                  <c:v>4.0945663100000002E-2</c:v>
                </c:pt>
                <c:pt idx="1">
                  <c:v>5.2530160999999999E-2</c:v>
                </c:pt>
                <c:pt idx="2">
                  <c:v>3.9446947000000003E-2</c:v>
                </c:pt>
                <c:pt idx="3">
                  <c:v>3.74758465E-2</c:v>
                </c:pt>
                <c:pt idx="4">
                  <c:v>6.24944807E-2</c:v>
                </c:pt>
                <c:pt idx="5">
                  <c:v>7.7633717399999996E-2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II.3.6'!$E$1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II.3.6'!$E$3:$E$8</c:f>
              <c:numCache>
                <c:formatCode>0.0</c:formatCode>
                <c:ptCount val="6"/>
                <c:pt idx="0">
                  <c:v>-2.23191264E-2</c:v>
                </c:pt>
                <c:pt idx="1">
                  <c:v>-3.6051429599999997E-2</c:v>
                </c:pt>
                <c:pt idx="2">
                  <c:v>-3.7863567600000002E-2</c:v>
                </c:pt>
                <c:pt idx="3">
                  <c:v>-3.2750839300000001E-2</c:v>
                </c:pt>
                <c:pt idx="4">
                  <c:v>-3.0424745E-2</c:v>
                </c:pt>
                <c:pt idx="5">
                  <c:v>-3.1855257999999997E-2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II.3.6'!$F$1</c:f>
              <c:strCache>
                <c:ptCount val="1"/>
                <c:pt idx="0">
                  <c:v>Short-term exch. rate forecast 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II.3.6'!$F$3:$F$8</c:f>
              <c:numCache>
                <c:formatCode>0.0</c:formatCode>
                <c:ptCount val="6"/>
                <c:pt idx="0">
                  <c:v>7.5225227999999996E-3</c:v>
                </c:pt>
                <c:pt idx="1">
                  <c:v>1.12939006E-2</c:v>
                </c:pt>
                <c:pt idx="2">
                  <c:v>1.1223712800000001E-2</c:v>
                </c:pt>
                <c:pt idx="3">
                  <c:v>8.7045892300000004E-3</c:v>
                </c:pt>
                <c:pt idx="4">
                  <c:v>5.4171346900000004E-3</c:v>
                </c:pt>
                <c:pt idx="5">
                  <c:v>2.5669877600000002E-3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II.3.6'!$G$1</c:f>
              <c:strCache>
                <c:ptCount val="1"/>
                <c:pt idx="0">
                  <c:v>Short-term inflation forecast 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II.3.6'!$G$3:$G$8</c:f>
              <c:numCache>
                <c:formatCode>0.0</c:formatCode>
                <c:ptCount val="6"/>
                <c:pt idx="0">
                  <c:v>9.5513976699999996E-3</c:v>
                </c:pt>
                <c:pt idx="1">
                  <c:v>5.7332437400000004E-3</c:v>
                </c:pt>
                <c:pt idx="2">
                  <c:v>-1.91427803E-4</c:v>
                </c:pt>
                <c:pt idx="3">
                  <c:v>-3.8418177899999999E-3</c:v>
                </c:pt>
                <c:pt idx="4">
                  <c:v>-4.6856385700000001E-3</c:v>
                </c:pt>
                <c:pt idx="5">
                  <c:v>-3.7047696199999998E-3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II.3.6'!$H$1</c:f>
              <c:strCache>
                <c:ptCount val="1"/>
                <c:pt idx="0">
                  <c:v>Expert adjustments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II.3.6'!$H$3:$H$8</c:f>
              <c:numCache>
                <c:formatCode>0.0</c:formatCode>
                <c:ptCount val="6"/>
                <c:pt idx="0">
                  <c:v>-3.1557271200000001E-2</c:v>
                </c:pt>
                <c:pt idx="1">
                  <c:v>2.06533705E-2</c:v>
                </c:pt>
                <c:pt idx="2">
                  <c:v>1.1734786700000001E-3</c:v>
                </c:pt>
                <c:pt idx="3">
                  <c:v>-8.7791665699999993E-2</c:v>
                </c:pt>
                <c:pt idx="4">
                  <c:v>-0.13246371900000001</c:v>
                </c:pt>
                <c:pt idx="5">
                  <c:v>-0.114807218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ser>
          <c:idx val="7"/>
          <c:order val="7"/>
          <c:tx>
            <c:strRef>
              <c:f>'Graf II.3.6'!$I$1</c:f>
              <c:strCache>
                <c:ptCount val="1"/>
                <c:pt idx="0">
                  <c:v>Model changes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II.3.6'!$I$3:$I$8</c:f>
              <c:numCache>
                <c:formatCode>0.0</c:formatCode>
                <c:ptCount val="6"/>
                <c:pt idx="0">
                  <c:v>0.10956141588637086</c:v>
                </c:pt>
                <c:pt idx="1">
                  <c:v>9.3242284949138637E-2</c:v>
                </c:pt>
                <c:pt idx="2">
                  <c:v>-1.8972723605959821E-2</c:v>
                </c:pt>
                <c:pt idx="3">
                  <c:v>-5.6819881524070609E-2</c:v>
                </c:pt>
                <c:pt idx="4">
                  <c:v>1.0686799101943256E-3</c:v>
                </c:pt>
                <c:pt idx="5">
                  <c:v>7.4983015958261123E-2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F25-4B24-AADA-686997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48424448"/>
        <c:axId val="48425984"/>
      </c:barChart>
      <c:lineChart>
        <c:grouping val="standard"/>
        <c:varyColors val="0"/>
        <c:ser>
          <c:idx val="8"/>
          <c:order val="8"/>
          <c:tx>
            <c:strRef>
              <c:f>'Graf II.3.6'!$J$1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'Graf II.3.6'!$A$3:$A$8</c:f>
              <c:strCache>
                <c:ptCount val="6"/>
                <c:pt idx="0">
                  <c:v>III/19</c:v>
                </c:pt>
                <c:pt idx="1">
                  <c:v>IV/19</c:v>
                </c:pt>
                <c:pt idx="2">
                  <c:v>I/20</c:v>
                </c:pt>
                <c:pt idx="3">
                  <c:v>II/20</c:v>
                </c:pt>
                <c:pt idx="4">
                  <c:v>III/20</c:v>
                </c:pt>
                <c:pt idx="5">
                  <c:v>IV/20</c:v>
                </c:pt>
              </c:strCache>
            </c:strRef>
          </c:cat>
          <c:val>
            <c:numRef>
              <c:f>'Graf II.3.6'!$J$3:$J$8</c:f>
              <c:numCache>
                <c:formatCode>0.0</c:formatCode>
                <c:ptCount val="6"/>
                <c:pt idx="0">
                  <c:v>-7.0789999443629181E-2</c:v>
                </c:pt>
                <c:pt idx="1">
                  <c:v>3.4559999989138654E-2</c:v>
                </c:pt>
                <c:pt idx="2">
                  <c:v>-0.11431999983895981</c:v>
                </c:pt>
                <c:pt idx="3">
                  <c:v>-0.28303000058407057</c:v>
                </c:pt>
                <c:pt idx="4">
                  <c:v>-0.29388000026980571</c:v>
                </c:pt>
                <c:pt idx="5">
                  <c:v>-0.22355000030173888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20-4545-935A-89152FD9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4448"/>
        <c:axId val="48425984"/>
      </c:lineChart>
      <c:catAx>
        <c:axId val="484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42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5984"/>
        <c:scaling>
          <c:orientation val="minMax"/>
          <c:max val="0.30000000000000004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424448"/>
        <c:crosses val="autoZero"/>
        <c:crossBetween val="between"/>
        <c:majorUnit val="0.1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557046979865771E-3"/>
          <c:y val="0.68596031872591934"/>
          <c:w val="0.99023833430217201"/>
          <c:h val="0.314039681274080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2.3419203747487849E-5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-4.9960036108132044E-16</c:v>
                </c:pt>
                <c:pt idx="17">
                  <c:v>-6.7365591397853253E-3</c:v>
                </c:pt>
                <c:pt idx="18">
                  <c:v>-0.12342755238766373</c:v>
                </c:pt>
                <c:pt idx="19">
                  <c:v>-0.16691411593916833</c:v>
                </c:pt>
                <c:pt idx="20">
                  <c:v>-0.18257851878010911</c:v>
                </c:pt>
                <c:pt idx="21">
                  <c:v>-0.2081663790334371</c:v>
                </c:pt>
                <c:pt idx="22">
                  <c:v>-0.24868931889158616</c:v>
                </c:pt>
                <c:pt idx="23">
                  <c:v>-0.28980134973389604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812032"/>
        <c:axId val="8813568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4.5682539682539665E-2</c:v>
                </c:pt>
                <c:pt idx="1">
                  <c:v>-6.7903225806451662E-3</c:v>
                </c:pt>
                <c:pt idx="2">
                  <c:v>-2.7681818181818179E-2</c:v>
                </c:pt>
                <c:pt idx="3">
                  <c:v>-8.9200000000000015E-2</c:v>
                </c:pt>
                <c:pt idx="4">
                  <c:v>-0.18672580645161291</c:v>
                </c:pt>
                <c:pt idx="5">
                  <c:v>-0.2582307692307691</c:v>
                </c:pt>
                <c:pt idx="6">
                  <c:v>-0.29818181818181794</c:v>
                </c:pt>
                <c:pt idx="7">
                  <c:v>-0.31248437499999993</c:v>
                </c:pt>
                <c:pt idx="8">
                  <c:v>-0.32783076923076915</c:v>
                </c:pt>
                <c:pt idx="9">
                  <c:v>-0.32991935483870971</c:v>
                </c:pt>
                <c:pt idx="10">
                  <c:v>-0.32961538461538475</c:v>
                </c:pt>
                <c:pt idx="11">
                  <c:v>-0.32885714285714324</c:v>
                </c:pt>
                <c:pt idx="12">
                  <c:v>-0.32828571428571451</c:v>
                </c:pt>
                <c:pt idx="13">
                  <c:v>-0.32519047619047636</c:v>
                </c:pt>
                <c:pt idx="14">
                  <c:v>-0.31953846153846177</c:v>
                </c:pt>
                <c:pt idx="15">
                  <c:v>-0.31551562500000024</c:v>
                </c:pt>
                <c:pt idx="16">
                  <c:v>-0.3085396825396825</c:v>
                </c:pt>
                <c:pt idx="17">
                  <c:v>-0.3101666666666667</c:v>
                </c:pt>
                <c:pt idx="18">
                  <c:v>-0.30725215419544927</c:v>
                </c:pt>
                <c:pt idx="19">
                  <c:v>-0.30790976103653867</c:v>
                </c:pt>
                <c:pt idx="20">
                  <c:v>-0.3011049407931059</c:v>
                </c:pt>
                <c:pt idx="21">
                  <c:v>-0.27578767840015889</c:v>
                </c:pt>
                <c:pt idx="22">
                  <c:v>-0.24477729166297982</c:v>
                </c:pt>
                <c:pt idx="23">
                  <c:v>-0.20840081611087499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06-4C1C-8F42-E1F1E8EB218B}"/>
            </c:ext>
          </c:extLst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-0.430679706583113</c:v>
                </c:pt>
                <c:pt idx="19">
                  <c:v>-0.47482387697570699</c:v>
                </c:pt>
                <c:pt idx="20">
                  <c:v>-0.48368345957321501</c:v>
                </c:pt>
                <c:pt idx="21">
                  <c:v>-0.48395405743359599</c:v>
                </c:pt>
                <c:pt idx="22">
                  <c:v>-0.49346661055456598</c:v>
                </c:pt>
                <c:pt idx="23">
                  <c:v>-0.49820216584477101</c:v>
                </c:pt>
                <c:pt idx="24">
                  <c:v>-0.49171162610333402</c:v>
                </c:pt>
                <c:pt idx="25">
                  <c:v>-0.47038452401582598</c:v>
                </c:pt>
                <c:pt idx="26">
                  <c:v>-0.43663971880286601</c:v>
                </c:pt>
                <c:pt idx="27">
                  <c:v>-0.39921844608735801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8704"/>
        <c:axId val="8810496"/>
      </c:lineChart>
      <c:catAx>
        <c:axId val="88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104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8810496"/>
        <c:scaling>
          <c:orientation val="minMax"/>
          <c:max val="0.1"/>
          <c:min val="-0.6000000000000000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08704"/>
        <c:crosses val="autoZero"/>
        <c:crossBetween val="between"/>
        <c:majorUnit val="0.1"/>
      </c:valAx>
      <c:catAx>
        <c:axId val="881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13568"/>
        <c:crosses val="autoZero"/>
        <c:auto val="1"/>
        <c:lblAlgn val="ctr"/>
        <c:lblOffset val="100"/>
        <c:noMultiLvlLbl val="0"/>
      </c:catAx>
      <c:valAx>
        <c:axId val="8813568"/>
        <c:scaling>
          <c:orientation val="minMax"/>
          <c:max val="0.2"/>
          <c:min val="-0.60000000000000009"/>
        </c:scaling>
        <c:delete val="1"/>
        <c:axPos val="r"/>
        <c:numFmt formatCode="0.0" sourceLinked="0"/>
        <c:majorTickMark val="out"/>
        <c:minorTickMark val="none"/>
        <c:tickLblPos val="nextTo"/>
        <c:crossAx val="8812032"/>
        <c:crosses val="max"/>
        <c:crossBetween val="between"/>
        <c:maj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-2.5933087731577764E-2</c:v>
                </c:pt>
                <c:pt idx="1">
                  <c:v>4.4283958382518307E-3</c:v>
                </c:pt>
                <c:pt idx="2">
                  <c:v>4.2260975645458387E-2</c:v>
                </c:pt>
                <c:pt idx="3">
                  <c:v>-1.2730550589901135E-2</c:v>
                </c:pt>
                <c:pt idx="4">
                  <c:v>-2.2653700257335707E-2</c:v>
                </c:pt>
                <c:pt idx="5">
                  <c:v>-2.6592346194997951E-2</c:v>
                </c:pt>
                <c:pt idx="6">
                  <c:v>5.1508303179503834E-2</c:v>
                </c:pt>
                <c:pt idx="7">
                  <c:v>-1.2901159158440478E-2</c:v>
                </c:pt>
                <c:pt idx="8">
                  <c:v>-1.9986049967402053E-2</c:v>
                </c:pt>
                <c:pt idx="9">
                  <c:v>0.1133767439426947</c:v>
                </c:pt>
                <c:pt idx="10">
                  <c:v>-9.2446648924426889E-2</c:v>
                </c:pt>
                <c:pt idx="11">
                  <c:v>1.4737893280014625E-2</c:v>
                </c:pt>
                <c:pt idx="12">
                  <c:v>5.1754271569914856E-2</c:v>
                </c:pt>
                <c:pt idx="13">
                  <c:v>4.9738450712877302E-2</c:v>
                </c:pt>
                <c:pt idx="14">
                  <c:v>3.694809043968128E-2</c:v>
                </c:pt>
                <c:pt idx="15">
                  <c:v>0.11242130398565475</c:v>
                </c:pt>
                <c:pt idx="16">
                  <c:v>0.19954252908748282</c:v>
                </c:pt>
                <c:pt idx="17">
                  <c:v>0.20225478689309861</c:v>
                </c:pt>
                <c:pt idx="18">
                  <c:v>0.27443413000000039</c:v>
                </c:pt>
                <c:pt idx="19">
                  <c:v>-5.9539720000000074E-2</c:v>
                </c:pt>
                <c:pt idx="20">
                  <c:v>-7.0574179999999931E-2</c:v>
                </c:pt>
                <c:pt idx="21">
                  <c:v>-6.5608640000000218E-2</c:v>
                </c:pt>
                <c:pt idx="22">
                  <c:v>-1.7609830000000048E-2</c:v>
                </c:pt>
                <c:pt idx="23">
                  <c:v>0.28574136000000028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854528"/>
        <c:axId val="8856320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5.2550456378603672</c:v>
                </c:pt>
                <c:pt idx="1">
                  <c:v>5.7988543647402357</c:v>
                </c:pt>
                <c:pt idx="2">
                  <c:v>5.5708384623244234</c:v>
                </c:pt>
                <c:pt idx="3">
                  <c:v>4.914749724092804</c:v>
                </c:pt>
                <c:pt idx="4">
                  <c:v>3.5624306926995919</c:v>
                </c:pt>
                <c:pt idx="5">
                  <c:v>2.4146406456433844</c:v>
                </c:pt>
                <c:pt idx="6">
                  <c:v>1.6940669404850395</c:v>
                </c:pt>
                <c:pt idx="7">
                  <c:v>1.8038431572885649</c:v>
                </c:pt>
                <c:pt idx="8">
                  <c:v>2.9515131377159776</c:v>
                </c:pt>
                <c:pt idx="9">
                  <c:v>4.9632369664538434</c:v>
                </c:pt>
                <c:pt idx="10">
                  <c:v>5.1967627526210425</c:v>
                </c:pt>
                <c:pt idx="11">
                  <c:v>5.047653649069872</c:v>
                </c:pt>
                <c:pt idx="12">
                  <c:v>4.1730618324976154</c:v>
                </c:pt>
                <c:pt idx="13">
                  <c:v>2.3330715800020441</c:v>
                </c:pt>
                <c:pt idx="14">
                  <c:v>2.4206069525029017</c:v>
                </c:pt>
                <c:pt idx="15">
                  <c:v>2.60934106433377</c:v>
                </c:pt>
                <c:pt idx="16">
                  <c:v>2.5693053574860172</c:v>
                </c:pt>
                <c:pt idx="17">
                  <c:v>2.4963877299999999</c:v>
                </c:pt>
                <c:pt idx="18">
                  <c:v>2.4373282399999998</c:v>
                </c:pt>
                <c:pt idx="19">
                  <c:v>2.3970793800000001</c:v>
                </c:pt>
                <c:pt idx="20">
                  <c:v>2.5698416599999998</c:v>
                </c:pt>
                <c:pt idx="21">
                  <c:v>2.8563268700000002</c:v>
                </c:pt>
                <c:pt idx="22">
                  <c:v>2.97596558</c:v>
                </c:pt>
                <c:pt idx="23">
                  <c:v>2.9189336899999998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31-4FA4-AE68-740533371798}"/>
            </c:ext>
          </c:extLst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2.7688478865735</c:v>
                </c:pt>
                <c:pt idx="17">
                  <c:v>2.6986425168930985</c:v>
                </c:pt>
                <c:pt idx="18">
                  <c:v>2.7117623700000002</c:v>
                </c:pt>
                <c:pt idx="19">
                  <c:v>2.33753966</c:v>
                </c:pt>
                <c:pt idx="20">
                  <c:v>2.4992674799999999</c:v>
                </c:pt>
                <c:pt idx="21">
                  <c:v>2.79071823</c:v>
                </c:pt>
                <c:pt idx="22">
                  <c:v>2.95835575</c:v>
                </c:pt>
                <c:pt idx="23">
                  <c:v>3.2046750500000001</c:v>
                </c:pt>
                <c:pt idx="24">
                  <c:v>3.0725015</c:v>
                </c:pt>
                <c:pt idx="25">
                  <c:v>2.9330660599999998</c:v>
                </c:pt>
                <c:pt idx="26">
                  <c:v>2.9461991799999998</c:v>
                </c:pt>
                <c:pt idx="27">
                  <c:v>2.9768709100000001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456"/>
        <c:axId val="8852992"/>
      </c:lineChart>
      <c:catAx>
        <c:axId val="885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5299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8852992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51456"/>
        <c:crosses val="autoZero"/>
        <c:crossBetween val="between"/>
        <c:majorUnit val="2"/>
      </c:valAx>
      <c:catAx>
        <c:axId val="885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56320"/>
        <c:crosses val="autoZero"/>
        <c:auto val="1"/>
        <c:lblAlgn val="ctr"/>
        <c:lblOffset val="100"/>
        <c:noMultiLvlLbl val="0"/>
      </c:catAx>
      <c:valAx>
        <c:axId val="8856320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5452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-2.5933087731577764E-2</c:v>
                </c:pt>
                <c:pt idx="1">
                  <c:v>4.4283958382518307E-3</c:v>
                </c:pt>
                <c:pt idx="2">
                  <c:v>4.2260975645458387E-2</c:v>
                </c:pt>
                <c:pt idx="3">
                  <c:v>-1.2730550589901135E-2</c:v>
                </c:pt>
                <c:pt idx="4">
                  <c:v>-2.2653700257335707E-2</c:v>
                </c:pt>
                <c:pt idx="5">
                  <c:v>-2.6592346194997951E-2</c:v>
                </c:pt>
                <c:pt idx="6">
                  <c:v>5.1508303179503834E-2</c:v>
                </c:pt>
                <c:pt idx="7">
                  <c:v>-1.2901159158440478E-2</c:v>
                </c:pt>
                <c:pt idx="8">
                  <c:v>-1.9986049967402053E-2</c:v>
                </c:pt>
                <c:pt idx="9">
                  <c:v>0.1133767439426947</c:v>
                </c:pt>
                <c:pt idx="10">
                  <c:v>-9.2446648924426889E-2</c:v>
                </c:pt>
                <c:pt idx="11">
                  <c:v>1.4737893280014625E-2</c:v>
                </c:pt>
                <c:pt idx="12">
                  <c:v>5.1754271569914856E-2</c:v>
                </c:pt>
                <c:pt idx="13">
                  <c:v>4.9738450712877302E-2</c:v>
                </c:pt>
                <c:pt idx="14">
                  <c:v>3.694809043968128E-2</c:v>
                </c:pt>
                <c:pt idx="15">
                  <c:v>0.11242130398565475</c:v>
                </c:pt>
                <c:pt idx="16">
                  <c:v>0.19954252908748282</c:v>
                </c:pt>
                <c:pt idx="17">
                  <c:v>0.20225478689309861</c:v>
                </c:pt>
                <c:pt idx="18">
                  <c:v>0.27443413000000039</c:v>
                </c:pt>
                <c:pt idx="19">
                  <c:v>-5.9539720000000074E-2</c:v>
                </c:pt>
                <c:pt idx="20">
                  <c:v>-7.0574179999999931E-2</c:v>
                </c:pt>
                <c:pt idx="21">
                  <c:v>-6.5608640000000218E-2</c:v>
                </c:pt>
                <c:pt idx="22">
                  <c:v>-1.7609830000000048E-2</c:v>
                </c:pt>
                <c:pt idx="23">
                  <c:v>0.28574136000000028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EA-4831-8730-FF149C90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883584"/>
        <c:axId val="8885376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5.2550456378603672</c:v>
                </c:pt>
                <c:pt idx="1">
                  <c:v>5.7988543647402357</c:v>
                </c:pt>
                <c:pt idx="2">
                  <c:v>5.5708384623244234</c:v>
                </c:pt>
                <c:pt idx="3">
                  <c:v>4.914749724092804</c:v>
                </c:pt>
                <c:pt idx="4">
                  <c:v>3.5624306926995919</c:v>
                </c:pt>
                <c:pt idx="5">
                  <c:v>2.4146406456433844</c:v>
                </c:pt>
                <c:pt idx="6">
                  <c:v>1.6940669404850395</c:v>
                </c:pt>
                <c:pt idx="7">
                  <c:v>1.8038431572885649</c:v>
                </c:pt>
                <c:pt idx="8">
                  <c:v>2.9515131377159776</c:v>
                </c:pt>
                <c:pt idx="9">
                  <c:v>4.9632369664538434</c:v>
                </c:pt>
                <c:pt idx="10">
                  <c:v>5.1967627526210425</c:v>
                </c:pt>
                <c:pt idx="11">
                  <c:v>5.047653649069872</c:v>
                </c:pt>
                <c:pt idx="12">
                  <c:v>4.1730618324976154</c:v>
                </c:pt>
                <c:pt idx="13">
                  <c:v>2.3330715800020441</c:v>
                </c:pt>
                <c:pt idx="14">
                  <c:v>2.4206069525029017</c:v>
                </c:pt>
                <c:pt idx="15">
                  <c:v>2.60934106433377</c:v>
                </c:pt>
                <c:pt idx="16">
                  <c:v>2.5693053574860172</c:v>
                </c:pt>
                <c:pt idx="17">
                  <c:v>2.4963877299999999</c:v>
                </c:pt>
                <c:pt idx="18">
                  <c:v>2.4373282399999998</c:v>
                </c:pt>
                <c:pt idx="19">
                  <c:v>2.3970793800000001</c:v>
                </c:pt>
                <c:pt idx="20">
                  <c:v>2.5698416599999998</c:v>
                </c:pt>
                <c:pt idx="21">
                  <c:v>2.8563268700000002</c:v>
                </c:pt>
                <c:pt idx="22">
                  <c:v>2.97596558</c:v>
                </c:pt>
                <c:pt idx="23">
                  <c:v>2.9189336899999998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EA-4831-8730-FF149C90B967}"/>
            </c:ext>
          </c:extLst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2.7688478865735</c:v>
                </c:pt>
                <c:pt idx="17">
                  <c:v>2.6986425168930985</c:v>
                </c:pt>
                <c:pt idx="18">
                  <c:v>2.7117623700000002</c:v>
                </c:pt>
                <c:pt idx="19">
                  <c:v>2.33753966</c:v>
                </c:pt>
                <c:pt idx="20">
                  <c:v>2.4992674799999999</c:v>
                </c:pt>
                <c:pt idx="21">
                  <c:v>2.79071823</c:v>
                </c:pt>
                <c:pt idx="22">
                  <c:v>2.95835575</c:v>
                </c:pt>
                <c:pt idx="23">
                  <c:v>3.2046750500000001</c:v>
                </c:pt>
                <c:pt idx="24">
                  <c:v>3.0725015</c:v>
                </c:pt>
                <c:pt idx="25">
                  <c:v>2.9330660599999998</c:v>
                </c:pt>
                <c:pt idx="26">
                  <c:v>2.9461991799999998</c:v>
                </c:pt>
                <c:pt idx="27">
                  <c:v>2.9768709100000001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EA-4831-8730-FF149C90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0512"/>
        <c:axId val="8882048"/>
      </c:lineChart>
      <c:catAx>
        <c:axId val="88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20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8882048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0512"/>
        <c:crosses val="autoZero"/>
        <c:crossBetween val="between"/>
        <c:majorUnit val="2"/>
      </c:valAx>
      <c:catAx>
        <c:axId val="888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85376"/>
        <c:crosses val="autoZero"/>
        <c:auto val="1"/>
        <c:lblAlgn val="ctr"/>
        <c:lblOffset val="100"/>
        <c:noMultiLvlLbl val="0"/>
      </c:catAx>
      <c:valAx>
        <c:axId val="8885376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8358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245309940284312E-2"/>
          <c:y val="1.9160793456000632E-2"/>
          <c:w val="0.98375469005971572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3.2384300574506142E-8</c:v>
                </c:pt>
                <c:pt idx="1">
                  <c:v>1.1082530892991826E-8</c:v>
                </c:pt>
                <c:pt idx="2">
                  <c:v>-2.2415470368741808E-8</c:v>
                </c:pt>
                <c:pt idx="3">
                  <c:v>3.3633493323748098E-8</c:v>
                </c:pt>
                <c:pt idx="4">
                  <c:v>3.0309204035461335E-9</c:v>
                </c:pt>
                <c:pt idx="5">
                  <c:v>5.3665369925681716E-9</c:v>
                </c:pt>
                <c:pt idx="6">
                  <c:v>-3.7014000753288201E-9</c:v>
                </c:pt>
                <c:pt idx="7">
                  <c:v>-2.8712490163229631E-8</c:v>
                </c:pt>
                <c:pt idx="8">
                  <c:v>0.6901351587484541</c:v>
                </c:pt>
                <c:pt idx="9">
                  <c:v>0.53275373500352252</c:v>
                </c:pt>
                <c:pt idx="10">
                  <c:v>0.74840924981884172</c:v>
                </c:pt>
                <c:pt idx="11">
                  <c:v>0.59406911754573244</c:v>
                </c:pt>
                <c:pt idx="12">
                  <c:v>-0.91195830278153167</c:v>
                </c:pt>
                <c:pt idx="13">
                  <c:v>-0.7651434619266464</c:v>
                </c:pt>
                <c:pt idx="14">
                  <c:v>-0.66380106215130041</c:v>
                </c:pt>
                <c:pt idx="15">
                  <c:v>-0.44546697374952604</c:v>
                </c:pt>
                <c:pt idx="16">
                  <c:v>0.13748138421656719</c:v>
                </c:pt>
                <c:pt idx="17">
                  <c:v>0.56878980299170934</c:v>
                </c:pt>
                <c:pt idx="18">
                  <c:v>0.7935172015168801</c:v>
                </c:pt>
                <c:pt idx="19">
                  <c:v>0.72695421915962566</c:v>
                </c:pt>
                <c:pt idx="20">
                  <c:v>0.57282420797437616</c:v>
                </c:pt>
                <c:pt idx="21">
                  <c:v>8.0483587376156684E-2</c:v>
                </c:pt>
                <c:pt idx="22">
                  <c:v>0.23995343619445109</c:v>
                </c:pt>
                <c:pt idx="23">
                  <c:v>0.40280523277467228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22-4213-8B7F-7440EAE9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6835200"/>
        <c:axId val="46836736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2.1524453069999998</c:v>
                </c:pt>
                <c:pt idx="1">
                  <c:v>3.1418915889999997</c:v>
                </c:pt>
                <c:pt idx="2">
                  <c:v>3.5678678210000001</c:v>
                </c:pt>
                <c:pt idx="3">
                  <c:v>3.7210850960000004</c:v>
                </c:pt>
                <c:pt idx="4">
                  <c:v>4.7623351430000005</c:v>
                </c:pt>
                <c:pt idx="5">
                  <c:v>3.9979771410000002</c:v>
                </c:pt>
                <c:pt idx="6">
                  <c:v>4.7180499170000001</c:v>
                </c:pt>
                <c:pt idx="7">
                  <c:v>3.9388114810000001</c:v>
                </c:pt>
                <c:pt idx="8">
                  <c:v>4.3928127000000003</c:v>
                </c:pt>
                <c:pt idx="9">
                  <c:v>6.8409244329999996</c:v>
                </c:pt>
                <c:pt idx="10">
                  <c:v>5.9511790070000004</c:v>
                </c:pt>
                <c:pt idx="11">
                  <c:v>6.8098230300000004</c:v>
                </c:pt>
                <c:pt idx="12">
                  <c:v>7.9061306350000002</c:v>
                </c:pt>
                <c:pt idx="13">
                  <c:v>8.1136577479999996</c:v>
                </c:pt>
                <c:pt idx="14">
                  <c:v>7.7494216589999994</c:v>
                </c:pt>
                <c:pt idx="15">
                  <c:v>7.152254815</c:v>
                </c:pt>
                <c:pt idx="16">
                  <c:v>6.9711229143227804</c:v>
                </c:pt>
                <c:pt idx="17">
                  <c:v>6.2096063449534222</c:v>
                </c:pt>
                <c:pt idx="18">
                  <c:v>6.1877828632839416</c:v>
                </c:pt>
                <c:pt idx="19">
                  <c:v>6.057460716724683</c:v>
                </c:pt>
                <c:pt idx="20">
                  <c:v>5.4239395237779764</c:v>
                </c:pt>
                <c:pt idx="21">
                  <c:v>5.2868645278120852</c:v>
                </c:pt>
                <c:pt idx="22">
                  <c:v>5.0003982601997787</c:v>
                </c:pt>
                <c:pt idx="23">
                  <c:v>4.6705219509154627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22-4213-8B7F-7440EAE92B56}"/>
            </c:ext>
          </c:extLst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2.1524453393843004</c:v>
                </c:pt>
                <c:pt idx="1">
                  <c:v>3.1418916000825305</c:v>
                </c:pt>
                <c:pt idx="2">
                  <c:v>3.5678677985845297</c:v>
                </c:pt>
                <c:pt idx="3">
                  <c:v>3.7210851296334937</c:v>
                </c:pt>
                <c:pt idx="4">
                  <c:v>4.7623351460309209</c:v>
                </c:pt>
                <c:pt idx="5">
                  <c:v>3.9979771463665372</c:v>
                </c:pt>
                <c:pt idx="6">
                  <c:v>4.7180499132986</c:v>
                </c:pt>
                <c:pt idx="7">
                  <c:v>3.93881145228751</c:v>
                </c:pt>
                <c:pt idx="8">
                  <c:v>5.0829478587484545</c:v>
                </c:pt>
                <c:pt idx="9">
                  <c:v>7.3736781680035222</c:v>
                </c:pt>
                <c:pt idx="10">
                  <c:v>6.6995882568188421</c:v>
                </c:pt>
                <c:pt idx="11">
                  <c:v>7.4038921475457329</c:v>
                </c:pt>
                <c:pt idx="12">
                  <c:v>6.9941723322184686</c:v>
                </c:pt>
                <c:pt idx="13">
                  <c:v>7.3485142860733532</c:v>
                </c:pt>
                <c:pt idx="14">
                  <c:v>7.0856205968486989</c:v>
                </c:pt>
                <c:pt idx="15">
                  <c:v>6.706787841250474</c:v>
                </c:pt>
                <c:pt idx="16">
                  <c:v>7.1086042985393476</c:v>
                </c:pt>
                <c:pt idx="17">
                  <c:v>6.7783961479451316</c:v>
                </c:pt>
                <c:pt idx="18">
                  <c:v>6.9813000648008217</c:v>
                </c:pt>
                <c:pt idx="19">
                  <c:v>6.7844149358843087</c:v>
                </c:pt>
                <c:pt idx="20">
                  <c:v>5.9967637317523526</c:v>
                </c:pt>
                <c:pt idx="21">
                  <c:v>5.3673481151882418</c:v>
                </c:pt>
                <c:pt idx="22">
                  <c:v>5.2403516963942298</c:v>
                </c:pt>
                <c:pt idx="23">
                  <c:v>5.073327183690135</c:v>
                </c:pt>
                <c:pt idx="24">
                  <c:v>5.0049706135738781</c:v>
                </c:pt>
                <c:pt idx="25">
                  <c:v>5.0017616987194202</c:v>
                </c:pt>
                <c:pt idx="26">
                  <c:v>4.9946543578490932</c:v>
                </c:pt>
                <c:pt idx="27">
                  <c:v>4.9864537920741636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22-4213-8B7F-7440EAE9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7776"/>
        <c:axId val="46833664"/>
      </c:lineChart>
      <c:catAx>
        <c:axId val="468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8336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833664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827776"/>
        <c:crosses val="autoZero"/>
        <c:crossBetween val="between"/>
        <c:majorUnit val="2"/>
      </c:valAx>
      <c:catAx>
        <c:axId val="4683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836736"/>
        <c:crosses val="autoZero"/>
        <c:auto val="1"/>
        <c:lblAlgn val="ctr"/>
        <c:lblOffset val="100"/>
        <c:noMultiLvlLbl val="0"/>
      </c:catAx>
      <c:valAx>
        <c:axId val="46836736"/>
        <c:scaling>
          <c:orientation val="minMax"/>
          <c:max val="5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83520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245309940284312E-2"/>
          <c:y val="1.9160793456000632E-2"/>
          <c:w val="0.98375469005971572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3.2384300574506142E-8</c:v>
                </c:pt>
                <c:pt idx="1">
                  <c:v>1.1082530892991826E-8</c:v>
                </c:pt>
                <c:pt idx="2">
                  <c:v>-2.2415470368741808E-8</c:v>
                </c:pt>
                <c:pt idx="3">
                  <c:v>3.3633493323748098E-8</c:v>
                </c:pt>
                <c:pt idx="4">
                  <c:v>3.0309204035461335E-9</c:v>
                </c:pt>
                <c:pt idx="5">
                  <c:v>5.3665369925681716E-9</c:v>
                </c:pt>
                <c:pt idx="6">
                  <c:v>-3.7014000753288201E-9</c:v>
                </c:pt>
                <c:pt idx="7">
                  <c:v>-2.8712490163229631E-8</c:v>
                </c:pt>
                <c:pt idx="8">
                  <c:v>0.6901351587484541</c:v>
                </c:pt>
                <c:pt idx="9">
                  <c:v>0.53275373500352252</c:v>
                </c:pt>
                <c:pt idx="10">
                  <c:v>0.74840924981884172</c:v>
                </c:pt>
                <c:pt idx="11">
                  <c:v>0.59406911754573244</c:v>
                </c:pt>
                <c:pt idx="12">
                  <c:v>-0.91195830278153167</c:v>
                </c:pt>
                <c:pt idx="13">
                  <c:v>-0.7651434619266464</c:v>
                </c:pt>
                <c:pt idx="14">
                  <c:v>-0.66380106215130041</c:v>
                </c:pt>
                <c:pt idx="15">
                  <c:v>-0.44546697374952604</c:v>
                </c:pt>
                <c:pt idx="16">
                  <c:v>0.13748138421656719</c:v>
                </c:pt>
                <c:pt idx="17">
                  <c:v>0.56878980299170934</c:v>
                </c:pt>
                <c:pt idx="18">
                  <c:v>0.7935172015168801</c:v>
                </c:pt>
                <c:pt idx="19">
                  <c:v>0.72695421915962566</c:v>
                </c:pt>
                <c:pt idx="20">
                  <c:v>0.57282420797437616</c:v>
                </c:pt>
                <c:pt idx="21">
                  <c:v>8.0483587376156684E-2</c:v>
                </c:pt>
                <c:pt idx="22">
                  <c:v>0.23995343619445109</c:v>
                </c:pt>
                <c:pt idx="23">
                  <c:v>0.40280523277467228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0B-4D68-B3B8-FE15A9CB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6962560"/>
        <c:axId val="46964096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2.1524453069999998</c:v>
                </c:pt>
                <c:pt idx="1">
                  <c:v>3.1418915889999997</c:v>
                </c:pt>
                <c:pt idx="2">
                  <c:v>3.5678678210000001</c:v>
                </c:pt>
                <c:pt idx="3">
                  <c:v>3.7210850960000004</c:v>
                </c:pt>
                <c:pt idx="4">
                  <c:v>4.7623351430000005</c:v>
                </c:pt>
                <c:pt idx="5">
                  <c:v>3.9979771410000002</c:v>
                </c:pt>
                <c:pt idx="6">
                  <c:v>4.7180499170000001</c:v>
                </c:pt>
                <c:pt idx="7">
                  <c:v>3.9388114810000001</c:v>
                </c:pt>
                <c:pt idx="8">
                  <c:v>4.3928127000000003</c:v>
                </c:pt>
                <c:pt idx="9">
                  <c:v>6.8409244329999996</c:v>
                </c:pt>
                <c:pt idx="10">
                  <c:v>5.9511790070000004</c:v>
                </c:pt>
                <c:pt idx="11">
                  <c:v>6.8098230300000004</c:v>
                </c:pt>
                <c:pt idx="12">
                  <c:v>7.9061306350000002</c:v>
                </c:pt>
                <c:pt idx="13">
                  <c:v>8.1136577479999996</c:v>
                </c:pt>
                <c:pt idx="14">
                  <c:v>7.7494216589999994</c:v>
                </c:pt>
                <c:pt idx="15">
                  <c:v>7.152254815</c:v>
                </c:pt>
                <c:pt idx="16">
                  <c:v>6.9711229143227804</c:v>
                </c:pt>
                <c:pt idx="17">
                  <c:v>6.2096063449534222</c:v>
                </c:pt>
                <c:pt idx="18">
                  <c:v>6.1877828632839416</c:v>
                </c:pt>
                <c:pt idx="19">
                  <c:v>6.057460716724683</c:v>
                </c:pt>
                <c:pt idx="20">
                  <c:v>5.4239395237779764</c:v>
                </c:pt>
                <c:pt idx="21">
                  <c:v>5.2868645278120852</c:v>
                </c:pt>
                <c:pt idx="22">
                  <c:v>5.0003982601997787</c:v>
                </c:pt>
                <c:pt idx="23">
                  <c:v>4.6705219509154627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B-4D68-B3B8-FE15A9CBFB11}"/>
            </c:ext>
          </c:extLst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2.1524453393843004</c:v>
                </c:pt>
                <c:pt idx="1">
                  <c:v>3.1418916000825305</c:v>
                </c:pt>
                <c:pt idx="2">
                  <c:v>3.5678677985845297</c:v>
                </c:pt>
                <c:pt idx="3">
                  <c:v>3.7210851296334937</c:v>
                </c:pt>
                <c:pt idx="4">
                  <c:v>4.7623351460309209</c:v>
                </c:pt>
                <c:pt idx="5">
                  <c:v>3.9979771463665372</c:v>
                </c:pt>
                <c:pt idx="6">
                  <c:v>4.7180499132986</c:v>
                </c:pt>
                <c:pt idx="7">
                  <c:v>3.93881145228751</c:v>
                </c:pt>
                <c:pt idx="8">
                  <c:v>5.0829478587484545</c:v>
                </c:pt>
                <c:pt idx="9">
                  <c:v>7.3736781680035222</c:v>
                </c:pt>
                <c:pt idx="10">
                  <c:v>6.6995882568188421</c:v>
                </c:pt>
                <c:pt idx="11">
                  <c:v>7.4038921475457329</c:v>
                </c:pt>
                <c:pt idx="12">
                  <c:v>6.9941723322184686</c:v>
                </c:pt>
                <c:pt idx="13">
                  <c:v>7.3485142860733532</c:v>
                </c:pt>
                <c:pt idx="14">
                  <c:v>7.0856205968486989</c:v>
                </c:pt>
                <c:pt idx="15">
                  <c:v>6.706787841250474</c:v>
                </c:pt>
                <c:pt idx="16">
                  <c:v>7.1086042985393476</c:v>
                </c:pt>
                <c:pt idx="17">
                  <c:v>6.7783961479451316</c:v>
                </c:pt>
                <c:pt idx="18">
                  <c:v>6.9813000648008217</c:v>
                </c:pt>
                <c:pt idx="19">
                  <c:v>6.7844149358843087</c:v>
                </c:pt>
                <c:pt idx="20">
                  <c:v>5.9967637317523526</c:v>
                </c:pt>
                <c:pt idx="21">
                  <c:v>5.3673481151882418</c:v>
                </c:pt>
                <c:pt idx="22">
                  <c:v>5.2403516963942298</c:v>
                </c:pt>
                <c:pt idx="23">
                  <c:v>5.073327183690135</c:v>
                </c:pt>
                <c:pt idx="24">
                  <c:v>5.0049706135738781</c:v>
                </c:pt>
                <c:pt idx="25">
                  <c:v>5.0017616987194202</c:v>
                </c:pt>
                <c:pt idx="26">
                  <c:v>4.9946543578490932</c:v>
                </c:pt>
                <c:pt idx="27">
                  <c:v>4.9864537920741636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0B-4D68-B3B8-FE15A9CB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59232"/>
        <c:axId val="46961024"/>
      </c:lineChart>
      <c:catAx>
        <c:axId val="4695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6102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961024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59232"/>
        <c:crosses val="autoZero"/>
        <c:crossBetween val="between"/>
        <c:majorUnit val="2"/>
      </c:valAx>
      <c:catAx>
        <c:axId val="4696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964096"/>
        <c:crosses val="autoZero"/>
        <c:auto val="1"/>
        <c:lblAlgn val="ctr"/>
        <c:lblOffset val="100"/>
        <c:noMultiLvlLbl val="0"/>
      </c:catAx>
      <c:valAx>
        <c:axId val="46964096"/>
        <c:scaling>
          <c:orientation val="minMax"/>
          <c:max val="5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6256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547429054589653E-2"/>
          <c:y val="1.9160793456000632E-2"/>
          <c:w val="0.98745257094541039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0.11304201660933</c:v>
                </c:pt>
                <c:pt idx="18">
                  <c:v>0.14059160999999998</c:v>
                </c:pt>
                <c:pt idx="19">
                  <c:v>0.19689869000000026</c:v>
                </c:pt>
                <c:pt idx="20">
                  <c:v>0.23206795000000024</c:v>
                </c:pt>
                <c:pt idx="21">
                  <c:v>0.31895302999999986</c:v>
                </c:pt>
                <c:pt idx="22">
                  <c:v>0.26156424999999994</c:v>
                </c:pt>
                <c:pt idx="23">
                  <c:v>0.15007029999999988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345664"/>
        <c:axId val="47347200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2.6869579833906698</c:v>
                </c:pt>
                <c:pt idx="18">
                  <c:v>2.52754564</c:v>
                </c:pt>
                <c:pt idx="19">
                  <c:v>2.6577297899999999</c:v>
                </c:pt>
                <c:pt idx="20">
                  <c:v>2.2803698799999998</c:v>
                </c:pt>
                <c:pt idx="21">
                  <c:v>2.0111831800000002</c:v>
                </c:pt>
                <c:pt idx="22">
                  <c:v>1.95910658</c:v>
                </c:pt>
                <c:pt idx="23">
                  <c:v>1.9623710999999999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4-4E27-A523-8EFB0D61FF2B}"/>
            </c:ext>
          </c:extLst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2.66813725</c:v>
                </c:pt>
                <c:pt idx="19">
                  <c:v>2.8546284800000001</c:v>
                </c:pt>
                <c:pt idx="20">
                  <c:v>2.5124378300000001</c:v>
                </c:pt>
                <c:pt idx="21">
                  <c:v>2.33013621</c:v>
                </c:pt>
                <c:pt idx="22">
                  <c:v>2.22067083</c:v>
                </c:pt>
                <c:pt idx="23">
                  <c:v>2.1124413999999998</c:v>
                </c:pt>
                <c:pt idx="24">
                  <c:v>2.0313927700000001</c:v>
                </c:pt>
                <c:pt idx="25">
                  <c:v>1.8338169499999999</c:v>
                </c:pt>
                <c:pt idx="26">
                  <c:v>1.8814601399999999</c:v>
                </c:pt>
                <c:pt idx="27">
                  <c:v>1.93098634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2336"/>
        <c:axId val="47343872"/>
      </c:lineChart>
      <c:catAx>
        <c:axId val="4734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4387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34387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42336"/>
        <c:crossesAt val="1"/>
        <c:crossBetween val="between"/>
        <c:majorUnit val="1"/>
        <c:minorUnit val="0.1"/>
      </c:valAx>
      <c:catAx>
        <c:axId val="4734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47200"/>
        <c:crossesAt val="0"/>
        <c:auto val="1"/>
        <c:lblAlgn val="ctr"/>
        <c:lblOffset val="100"/>
        <c:noMultiLvlLbl val="0"/>
      </c:catAx>
      <c:valAx>
        <c:axId val="47347200"/>
        <c:scaling>
          <c:orientation val="minMax"/>
          <c:max val="1.5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4566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324948475400306E-2"/>
          <c:y val="1.9160793456000632E-2"/>
          <c:w val="0.98767505152459967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0.11304201660933</c:v>
                </c:pt>
                <c:pt idx="18">
                  <c:v>0.14059160999999998</c:v>
                </c:pt>
                <c:pt idx="19">
                  <c:v>0.19689869000000026</c:v>
                </c:pt>
                <c:pt idx="20">
                  <c:v>0.23206795000000024</c:v>
                </c:pt>
                <c:pt idx="21">
                  <c:v>0.31895302999999986</c:v>
                </c:pt>
                <c:pt idx="22">
                  <c:v>0.26156424999999994</c:v>
                </c:pt>
                <c:pt idx="23">
                  <c:v>0.15007029999999988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CC-4FB9-B115-1BDA9F79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366144"/>
        <c:axId val="47367680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2.6869579833906698</c:v>
                </c:pt>
                <c:pt idx="18">
                  <c:v>2.52754564</c:v>
                </c:pt>
                <c:pt idx="19">
                  <c:v>2.6577297899999999</c:v>
                </c:pt>
                <c:pt idx="20">
                  <c:v>2.2803698799999998</c:v>
                </c:pt>
                <c:pt idx="21">
                  <c:v>2.0111831800000002</c:v>
                </c:pt>
                <c:pt idx="22">
                  <c:v>1.95910658</c:v>
                </c:pt>
                <c:pt idx="23">
                  <c:v>1.9623710999999999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CC-4FB9-B115-1BDA9F7956BF}"/>
            </c:ext>
          </c:extLst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2.66813725</c:v>
                </c:pt>
                <c:pt idx="19">
                  <c:v>2.8546284800000001</c:v>
                </c:pt>
                <c:pt idx="20">
                  <c:v>2.5124378300000001</c:v>
                </c:pt>
                <c:pt idx="21">
                  <c:v>2.33013621</c:v>
                </c:pt>
                <c:pt idx="22">
                  <c:v>2.22067083</c:v>
                </c:pt>
                <c:pt idx="23">
                  <c:v>2.1124413999999998</c:v>
                </c:pt>
                <c:pt idx="24">
                  <c:v>2.0313927700000001</c:v>
                </c:pt>
                <c:pt idx="25">
                  <c:v>1.8338169499999999</c:v>
                </c:pt>
                <c:pt idx="26">
                  <c:v>1.8814601399999999</c:v>
                </c:pt>
                <c:pt idx="27">
                  <c:v>1.93098634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ECC-4FB9-B115-1BDA9F79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2816"/>
        <c:axId val="47364352"/>
      </c:lineChart>
      <c:catAx>
        <c:axId val="473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6435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36435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62816"/>
        <c:crosses val="autoZero"/>
        <c:crossBetween val="between"/>
        <c:majorUnit val="1"/>
      </c:valAx>
      <c:catAx>
        <c:axId val="47366144"/>
        <c:scaling>
          <c:orientation val="minMax"/>
        </c:scaling>
        <c:delete val="1"/>
        <c:axPos val="b"/>
        <c:majorTickMark val="out"/>
        <c:minorTickMark val="none"/>
        <c:tickLblPos val="nextTo"/>
        <c:crossAx val="47367680"/>
        <c:crossesAt val="0"/>
        <c:auto val="1"/>
        <c:lblAlgn val="ctr"/>
        <c:lblOffset val="100"/>
        <c:noMultiLvlLbl val="0"/>
      </c:catAx>
      <c:valAx>
        <c:axId val="47367680"/>
        <c:scaling>
          <c:orientation val="minMax"/>
          <c:max val="1.5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6614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0.1849507999999993</c:v>
                </c:pt>
                <c:pt idx="18">
                  <c:v>0.19884709999999828</c:v>
                </c:pt>
                <c:pt idx="19">
                  <c:v>0.22071949999999774</c:v>
                </c:pt>
                <c:pt idx="20">
                  <c:v>0.28441800000000228</c:v>
                </c:pt>
                <c:pt idx="21">
                  <c:v>0.29889859999999757</c:v>
                </c:pt>
                <c:pt idx="22">
                  <c:v>0.22515250000000009</c:v>
                </c:pt>
                <c:pt idx="23">
                  <c:v>0.12187589999999915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8084864"/>
        <c:axId val="48086400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25.711048399999999</c:v>
                </c:pt>
                <c:pt idx="15">
                  <c:v>25.862142899999998</c:v>
                </c:pt>
                <c:pt idx="16">
                  <c:v>25.682380899999998</c:v>
                </c:pt>
                <c:pt idx="17">
                  <c:v>25.5</c:v>
                </c:pt>
                <c:pt idx="18">
                  <c:v>25.2011529</c:v>
                </c:pt>
                <c:pt idx="19">
                  <c:v>24.941937500000002</c:v>
                </c:pt>
                <c:pt idx="20">
                  <c:v>24.754410799999999</c:v>
                </c:pt>
                <c:pt idx="21">
                  <c:v>24.660105600000001</c:v>
                </c:pt>
                <c:pt idx="22">
                  <c:v>24.634276700000001</c:v>
                </c:pt>
                <c:pt idx="23">
                  <c:v>24.6288284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50-4664-AE6C-D972AD8FA163}"/>
            </c:ext>
          </c:extLst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25.711048399999999</c:v>
                </c:pt>
                <c:pt idx="15">
                  <c:v>25.862142899999998</c:v>
                </c:pt>
                <c:pt idx="16">
                  <c:v>25.682380899999998</c:v>
                </c:pt>
                <c:pt idx="17">
                  <c:v>25.684950799999999</c:v>
                </c:pt>
                <c:pt idx="18">
                  <c:v>25.4</c:v>
                </c:pt>
                <c:pt idx="19">
                  <c:v>25.162656999999999</c:v>
                </c:pt>
                <c:pt idx="20">
                  <c:v>25.038828800000001</c:v>
                </c:pt>
                <c:pt idx="21">
                  <c:v>24.959004199999999</c:v>
                </c:pt>
                <c:pt idx="22">
                  <c:v>24.859429200000001</c:v>
                </c:pt>
                <c:pt idx="23">
                  <c:v>24.750704299999999</c:v>
                </c:pt>
                <c:pt idx="24">
                  <c:v>24.651588100000001</c:v>
                </c:pt>
                <c:pt idx="25">
                  <c:v>24.556050599999999</c:v>
                </c:pt>
                <c:pt idx="26">
                  <c:v>24.463035600000001</c:v>
                </c:pt>
                <c:pt idx="27">
                  <c:v>24.362455700000002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56960"/>
        <c:axId val="48083328"/>
      </c:lineChart>
      <c:catAx>
        <c:axId val="480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83328"/>
        <c:crossesAt val="24"/>
        <c:auto val="1"/>
        <c:lblAlgn val="ctr"/>
        <c:lblOffset val="100"/>
        <c:tickLblSkip val="4"/>
        <c:tickMarkSkip val="1"/>
        <c:noMultiLvlLbl val="0"/>
      </c:catAx>
      <c:valAx>
        <c:axId val="48083328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56960"/>
        <c:crosses val="autoZero"/>
        <c:crossBetween val="between"/>
        <c:majorUnit val="1"/>
      </c:valAx>
      <c:catAx>
        <c:axId val="4808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86400"/>
        <c:crossesAt val="0"/>
        <c:auto val="1"/>
        <c:lblAlgn val="ctr"/>
        <c:lblOffset val="100"/>
        <c:noMultiLvlLbl val="0"/>
      </c:catAx>
      <c:valAx>
        <c:axId val="48086400"/>
        <c:scaling>
          <c:orientation val="minMax"/>
          <c:max val="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8486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15874</xdr:colOff>
      <xdr:row>9</xdr:row>
      <xdr:rowOff>15875</xdr:rowOff>
    </xdr:from>
    <xdr:to>
      <xdr:col>11</xdr:col>
      <xdr:colOff>142874</xdr:colOff>
      <xdr:row>22</xdr:row>
      <xdr:rowOff>43809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11</xdr:col>
      <xdr:colOff>127000</xdr:colOff>
      <xdr:row>45</xdr:row>
      <xdr:rowOff>27934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6349</xdr:colOff>
      <xdr:row>8</xdr:row>
      <xdr:rowOff>15875</xdr:rowOff>
    </xdr:from>
    <xdr:to>
      <xdr:col>11</xdr:col>
      <xdr:colOff>133349</xdr:colOff>
      <xdr:row>21</xdr:row>
      <xdr:rowOff>43809</xdr:rowOff>
    </xdr:to>
    <xdr:graphicFrame macro="">
      <xdr:nvGraphicFramePr>
        <xdr:cNvPr id="1494070" name="Chart 4">
          <a:extLst>
            <a:ext uri="{FF2B5EF4-FFF2-40B4-BE49-F238E27FC236}">
              <a16:creationId xmlns:a16="http://schemas.microsoft.com/office/drawing/2014/main" xmlns="" id="{00000000-0008-0000-0200-000036C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</xdr:colOff>
      <xdr:row>28</xdr:row>
      <xdr:rowOff>9525</xdr:rowOff>
    </xdr:from>
    <xdr:to>
      <xdr:col>11</xdr:col>
      <xdr:colOff>155574</xdr:colOff>
      <xdr:row>41</xdr:row>
      <xdr:rowOff>37459</xdr:rowOff>
    </xdr:to>
    <xdr:graphicFrame macro="">
      <xdr:nvGraphicFramePr>
        <xdr:cNvPr id="1494071" name="Chart 7">
          <a:extLst>
            <a:ext uri="{FF2B5EF4-FFF2-40B4-BE49-F238E27FC236}">
              <a16:creationId xmlns:a16="http://schemas.microsoft.com/office/drawing/2014/main" xmlns="" id="{00000000-0008-0000-0200-000037C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10</xdr:row>
      <xdr:rowOff>12700</xdr:rowOff>
    </xdr:from>
    <xdr:to>
      <xdr:col>11</xdr:col>
      <xdr:colOff>139700</xdr:colOff>
      <xdr:row>23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32</xdr:row>
      <xdr:rowOff>12700</xdr:rowOff>
    </xdr:from>
    <xdr:to>
      <xdr:col>11</xdr:col>
      <xdr:colOff>139699</xdr:colOff>
      <xdr:row>45</xdr:row>
      <xdr:rowOff>40634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9</xdr:row>
      <xdr:rowOff>15876</xdr:rowOff>
    </xdr:from>
    <xdr:to>
      <xdr:col>11</xdr:col>
      <xdr:colOff>142875</xdr:colOff>
      <xdr:row>22</xdr:row>
      <xdr:rowOff>43810</xdr:rowOff>
    </xdr:to>
    <xdr:graphicFrame macro="">
      <xdr:nvGraphicFramePr>
        <xdr:cNvPr id="1484858" name="Chart 1028">
          <a:extLst>
            <a:ext uri="{FF2B5EF4-FFF2-40B4-BE49-F238E27FC236}">
              <a16:creationId xmlns:a16="http://schemas.microsoft.com/office/drawing/2014/main" xmlns="" id="{00000000-0008-0000-0400-00003AA8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30</xdr:row>
      <xdr:rowOff>9525</xdr:rowOff>
    </xdr:from>
    <xdr:to>
      <xdr:col>11</xdr:col>
      <xdr:colOff>146048</xdr:colOff>
      <xdr:row>43</xdr:row>
      <xdr:rowOff>37459</xdr:rowOff>
    </xdr:to>
    <xdr:graphicFrame macro="">
      <xdr:nvGraphicFramePr>
        <xdr:cNvPr id="1484859" name="Chart 1035">
          <a:extLst>
            <a:ext uri="{FF2B5EF4-FFF2-40B4-BE49-F238E27FC236}">
              <a16:creationId xmlns:a16="http://schemas.microsoft.com/office/drawing/2014/main" xmlns="" id="{00000000-0008-0000-0400-00003BA8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</xdr:colOff>
      <xdr:row>8</xdr:row>
      <xdr:rowOff>34925</xdr:rowOff>
    </xdr:from>
    <xdr:to>
      <xdr:col>11</xdr:col>
      <xdr:colOff>152399</xdr:colOff>
      <xdr:row>21</xdr:row>
      <xdr:rowOff>62859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25399</xdr:colOff>
      <xdr:row>28</xdr:row>
      <xdr:rowOff>34925</xdr:rowOff>
    </xdr:from>
    <xdr:to>
      <xdr:col>11</xdr:col>
      <xdr:colOff>152399</xdr:colOff>
      <xdr:row>41</xdr:row>
      <xdr:rowOff>62859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17</xdr:col>
      <xdr:colOff>127000</xdr:colOff>
      <xdr:row>23</xdr:row>
      <xdr:rowOff>130786</xdr:rowOff>
    </xdr:to>
    <xdr:graphicFrame macro="">
      <xdr:nvGraphicFramePr>
        <xdr:cNvPr id="14" name="Chart 11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17</xdr:col>
      <xdr:colOff>127000</xdr:colOff>
      <xdr:row>50</xdr:row>
      <xdr:rowOff>130786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  <col min="13" max="26" width="0" hidden="1" customWidth="1"/>
  </cols>
  <sheetData>
    <row r="1" spans="1:19" x14ac:dyDescent="0.2">
      <c r="B1" s="36"/>
      <c r="C1" s="36"/>
      <c r="D1" s="36"/>
    </row>
    <row r="2" spans="1:19" x14ac:dyDescent="0.2">
      <c r="B2" s="36" t="s">
        <v>65</v>
      </c>
      <c r="C2" s="36"/>
      <c r="D2" s="36"/>
      <c r="G2" s="20"/>
      <c r="H2" s="20"/>
      <c r="I2" s="20"/>
      <c r="N2" s="5"/>
      <c r="O2" s="5"/>
      <c r="P2" s="5"/>
      <c r="Q2" s="5"/>
      <c r="R2" s="5"/>
      <c r="S2" s="5"/>
    </row>
    <row r="3" spans="1:19" x14ac:dyDescent="0.2">
      <c r="B3" s="32" t="s">
        <v>4</v>
      </c>
      <c r="C3" s="32" t="s">
        <v>10</v>
      </c>
      <c r="D3" s="32" t="s">
        <v>11</v>
      </c>
      <c r="G3" s="20"/>
      <c r="H3" s="20"/>
      <c r="I3" s="20"/>
      <c r="N3" s="5"/>
      <c r="O3" s="5"/>
      <c r="P3" s="5"/>
      <c r="Q3" s="5"/>
      <c r="R3" s="5"/>
      <c r="S3" s="5"/>
    </row>
    <row r="4" spans="1:19" x14ac:dyDescent="0.2">
      <c r="B4" s="32" t="s">
        <v>6</v>
      </c>
      <c r="C4" s="32" t="s">
        <v>7</v>
      </c>
      <c r="D4" s="32" t="s">
        <v>12</v>
      </c>
      <c r="F4" s="2"/>
      <c r="G4" s="20"/>
      <c r="H4" s="20"/>
      <c r="I4" s="20"/>
      <c r="N4" s="5"/>
      <c r="O4" s="5"/>
      <c r="P4" s="5"/>
      <c r="Q4" s="5"/>
      <c r="R4" s="5"/>
      <c r="S4" s="5"/>
    </row>
    <row r="5" spans="1:19" x14ac:dyDescent="0.2">
      <c r="A5" s="3" t="s">
        <v>15</v>
      </c>
      <c r="B5" s="8">
        <v>4.5682539682539665E-2</v>
      </c>
      <c r="C5" s="8">
        <v>4.56825396825397E-2</v>
      </c>
      <c r="D5" s="8">
        <f t="shared" ref="D5:D28" si="0">C5-B5</f>
        <v>0</v>
      </c>
      <c r="F5" s="37" t="s">
        <v>66</v>
      </c>
      <c r="G5" s="38"/>
      <c r="H5" s="38"/>
      <c r="I5" s="38"/>
      <c r="J5" s="38"/>
      <c r="K5" s="38"/>
      <c r="N5" s="5"/>
      <c r="O5" s="5"/>
      <c r="P5" s="5"/>
      <c r="Q5" s="5"/>
      <c r="R5" s="5"/>
      <c r="S5" s="5"/>
    </row>
    <row r="6" spans="1:19" ht="12.75" customHeight="1" x14ac:dyDescent="0.2">
      <c r="A6" s="3" t="s">
        <v>2</v>
      </c>
      <c r="B6" s="8">
        <v>-6.7903225806451662E-3</v>
      </c>
      <c r="C6" s="8">
        <v>-6.7903225806451696E-3</v>
      </c>
      <c r="D6" s="8">
        <f t="shared" si="0"/>
        <v>0</v>
      </c>
      <c r="F6" s="34" t="s">
        <v>68</v>
      </c>
      <c r="G6" s="34"/>
      <c r="H6" s="34"/>
      <c r="I6" s="34"/>
      <c r="J6" s="34"/>
      <c r="K6" s="34"/>
      <c r="N6" s="5"/>
      <c r="O6" s="5"/>
      <c r="P6" s="5"/>
      <c r="Q6" s="5"/>
      <c r="R6" s="5"/>
      <c r="S6" s="5"/>
    </row>
    <row r="7" spans="1:19" x14ac:dyDescent="0.2">
      <c r="A7" s="3" t="s">
        <v>0</v>
      </c>
      <c r="B7" s="8">
        <v>-2.7681818181818179E-2</v>
      </c>
      <c r="C7" s="8">
        <v>-2.76818181818182E-2</v>
      </c>
      <c r="D7" s="8">
        <f t="shared" si="0"/>
        <v>0</v>
      </c>
      <c r="F7" s="34"/>
      <c r="G7" s="34"/>
      <c r="H7" s="34"/>
      <c r="I7" s="34"/>
      <c r="J7" s="34"/>
      <c r="K7" s="34"/>
      <c r="N7" s="5"/>
      <c r="O7" s="5"/>
      <c r="P7" s="5"/>
      <c r="Q7" s="5"/>
      <c r="R7" s="5"/>
      <c r="S7" s="5"/>
    </row>
    <row r="8" spans="1:19" ht="12.75" customHeight="1" x14ac:dyDescent="0.2">
      <c r="A8" s="3" t="s">
        <v>1</v>
      </c>
      <c r="B8" s="8">
        <v>-8.9200000000000015E-2</v>
      </c>
      <c r="C8" s="8">
        <v>-8.9200000000000002E-2</v>
      </c>
      <c r="D8" s="8">
        <f t="shared" si="0"/>
        <v>0</v>
      </c>
      <c r="F8" s="34"/>
      <c r="G8" s="34"/>
      <c r="H8" s="34"/>
      <c r="I8" s="34"/>
      <c r="J8" s="34"/>
      <c r="K8" s="34"/>
      <c r="N8" s="5"/>
      <c r="O8" s="5"/>
      <c r="P8" s="5"/>
      <c r="Q8" s="5"/>
      <c r="R8" s="5"/>
      <c r="S8" s="5"/>
    </row>
    <row r="9" spans="1:19" ht="12.75" customHeight="1" x14ac:dyDescent="0.2">
      <c r="A9" s="3" t="s">
        <v>16</v>
      </c>
      <c r="B9" s="8">
        <v>-0.18672580645161291</v>
      </c>
      <c r="C9" s="8">
        <v>-0.18672580645161299</v>
      </c>
      <c r="D9" s="8">
        <f t="shared" si="0"/>
        <v>0</v>
      </c>
      <c r="F9" s="35" t="s">
        <v>67</v>
      </c>
      <c r="G9" s="35"/>
      <c r="H9" s="35"/>
      <c r="I9" s="35"/>
      <c r="J9" s="35"/>
      <c r="K9" s="35"/>
      <c r="N9" s="5"/>
      <c r="O9" s="5"/>
      <c r="P9" s="5"/>
      <c r="Q9" s="5"/>
      <c r="R9" s="5"/>
      <c r="S9" s="5"/>
    </row>
    <row r="10" spans="1:19" x14ac:dyDescent="0.2">
      <c r="A10" s="3" t="s">
        <v>2</v>
      </c>
      <c r="B10" s="8">
        <v>-0.2582307692307691</v>
      </c>
      <c r="C10" s="8">
        <v>-0.25823076923076899</v>
      </c>
      <c r="D10" s="8">
        <f t="shared" si="0"/>
        <v>0</v>
      </c>
      <c r="F10" s="31"/>
      <c r="G10" s="31"/>
      <c r="H10" s="31"/>
      <c r="I10" s="31"/>
      <c r="J10" s="31"/>
      <c r="K10" s="31"/>
      <c r="N10" s="5"/>
      <c r="O10" s="5"/>
      <c r="P10" s="5"/>
      <c r="Q10" s="5"/>
      <c r="R10" s="5"/>
      <c r="S10" s="5"/>
    </row>
    <row r="11" spans="1:19" x14ac:dyDescent="0.2">
      <c r="A11" s="3" t="s">
        <v>0</v>
      </c>
      <c r="B11" s="8">
        <v>-0.29818181818181794</v>
      </c>
      <c r="C11" s="8">
        <v>-0.29818181818181799</v>
      </c>
      <c r="D11" s="8">
        <f t="shared" si="0"/>
        <v>0</v>
      </c>
      <c r="N11" s="5"/>
      <c r="O11" s="5"/>
      <c r="P11" s="5"/>
      <c r="Q11" s="5"/>
      <c r="R11" s="5"/>
      <c r="S11" s="5"/>
    </row>
    <row r="12" spans="1:19" x14ac:dyDescent="0.2">
      <c r="A12" s="3" t="s">
        <v>1</v>
      </c>
      <c r="B12" s="8">
        <v>-0.31248437499999993</v>
      </c>
      <c r="C12" s="8">
        <v>-0.31248437499999998</v>
      </c>
      <c r="D12" s="8">
        <f t="shared" si="0"/>
        <v>0</v>
      </c>
      <c r="N12" s="5"/>
      <c r="O12" s="5"/>
      <c r="P12" s="5"/>
      <c r="Q12" s="5"/>
      <c r="R12" s="5"/>
      <c r="S12" s="5"/>
    </row>
    <row r="13" spans="1:19" x14ac:dyDescent="0.2">
      <c r="A13" s="3" t="s">
        <v>19</v>
      </c>
      <c r="B13" s="8">
        <v>-0.32783076923076915</v>
      </c>
      <c r="C13" s="8">
        <v>-0.32783076923076898</v>
      </c>
      <c r="D13" s="8">
        <f t="shared" si="0"/>
        <v>0</v>
      </c>
      <c r="N13" s="5"/>
      <c r="O13" s="5"/>
      <c r="P13" s="5"/>
      <c r="Q13" s="5"/>
      <c r="R13" s="5"/>
      <c r="S13" s="5"/>
    </row>
    <row r="14" spans="1:19" x14ac:dyDescent="0.2">
      <c r="A14" s="3" t="s">
        <v>2</v>
      </c>
      <c r="B14" s="8">
        <v>-0.32991935483870971</v>
      </c>
      <c r="C14" s="8">
        <v>-0.32991935483870999</v>
      </c>
      <c r="D14" s="8">
        <f t="shared" si="0"/>
        <v>0</v>
      </c>
      <c r="N14" s="5"/>
      <c r="O14" s="5"/>
      <c r="P14" s="5"/>
      <c r="Q14" s="5"/>
      <c r="R14" s="5"/>
      <c r="S14" s="5"/>
    </row>
    <row r="15" spans="1:19" x14ac:dyDescent="0.2">
      <c r="A15" s="3" t="s">
        <v>0</v>
      </c>
      <c r="B15" s="8">
        <v>-0.32961538461538475</v>
      </c>
      <c r="C15" s="8">
        <v>-0.32961538461538498</v>
      </c>
      <c r="D15" s="8">
        <f t="shared" si="0"/>
        <v>0</v>
      </c>
      <c r="N15" s="5"/>
      <c r="O15" s="5"/>
      <c r="P15" s="5"/>
      <c r="Q15" s="5"/>
      <c r="R15" s="5"/>
      <c r="S15" s="5"/>
    </row>
    <row r="16" spans="1:19" x14ac:dyDescent="0.2">
      <c r="A16" s="3" t="s">
        <v>1</v>
      </c>
      <c r="B16" s="8">
        <v>-0.32885714285714324</v>
      </c>
      <c r="C16" s="8">
        <v>-0.32885714285714301</v>
      </c>
      <c r="D16" s="8">
        <f t="shared" si="0"/>
        <v>0</v>
      </c>
      <c r="N16" s="5"/>
      <c r="O16" s="5"/>
      <c r="P16" s="5"/>
      <c r="Q16" s="5"/>
      <c r="R16" s="5"/>
      <c r="S16" s="5"/>
    </row>
    <row r="17" spans="1:19" x14ac:dyDescent="0.2">
      <c r="A17" s="16" t="s">
        <v>20</v>
      </c>
      <c r="B17" s="8">
        <v>-0.32828571428571451</v>
      </c>
      <c r="C17" s="8">
        <v>-0.32826229508196703</v>
      </c>
      <c r="D17" s="8">
        <f t="shared" si="0"/>
        <v>2.3419203747487849E-5</v>
      </c>
      <c r="N17" s="5"/>
      <c r="O17" s="5"/>
      <c r="P17" s="5"/>
      <c r="Q17" s="5"/>
      <c r="R17" s="5"/>
      <c r="S17" s="5"/>
    </row>
    <row r="18" spans="1:19" x14ac:dyDescent="0.2">
      <c r="A18" s="3" t="s">
        <v>2</v>
      </c>
      <c r="B18" s="8">
        <v>-0.32519047619047636</v>
      </c>
      <c r="C18" s="8">
        <v>-0.32519047619047597</v>
      </c>
      <c r="D18" s="8">
        <f t="shared" si="0"/>
        <v>0</v>
      </c>
      <c r="N18" s="5"/>
      <c r="O18" s="5"/>
      <c r="P18" s="5"/>
      <c r="Q18" s="5"/>
      <c r="R18" s="5"/>
      <c r="S18" s="5"/>
    </row>
    <row r="19" spans="1:19" x14ac:dyDescent="0.2">
      <c r="A19" s="3" t="s">
        <v>0</v>
      </c>
      <c r="B19" s="8">
        <v>-0.31953846153846177</v>
      </c>
      <c r="C19" s="8">
        <v>-0.31953846153846199</v>
      </c>
      <c r="D19" s="8">
        <f t="shared" si="0"/>
        <v>0</v>
      </c>
      <c r="N19" s="5"/>
      <c r="O19" s="5"/>
      <c r="P19" s="5"/>
      <c r="Q19" s="5"/>
      <c r="R19" s="5"/>
      <c r="S19" s="5"/>
    </row>
    <row r="20" spans="1:19" x14ac:dyDescent="0.2">
      <c r="A20" s="3" t="s">
        <v>1</v>
      </c>
      <c r="B20" s="8">
        <v>-0.31551562500000024</v>
      </c>
      <c r="C20" s="8">
        <v>-0.31551562500000002</v>
      </c>
      <c r="D20" s="8">
        <f t="shared" si="0"/>
        <v>0</v>
      </c>
      <c r="N20" s="5"/>
      <c r="O20" s="5"/>
      <c r="P20" s="5"/>
      <c r="Q20" s="5"/>
      <c r="R20" s="5"/>
      <c r="S20" s="5"/>
    </row>
    <row r="21" spans="1:19" x14ac:dyDescent="0.2">
      <c r="A21" s="16" t="s">
        <v>26</v>
      </c>
      <c r="B21" s="8">
        <v>-0.3085396825396825</v>
      </c>
      <c r="C21" s="8">
        <v>-0.308539682539683</v>
      </c>
      <c r="D21" s="8">
        <f t="shared" si="0"/>
        <v>-4.9960036108132044E-16</v>
      </c>
      <c r="N21" s="5"/>
      <c r="O21" s="5"/>
      <c r="P21" s="5"/>
      <c r="Q21" s="5"/>
      <c r="R21" s="5"/>
      <c r="S21" s="5"/>
    </row>
    <row r="22" spans="1:19" x14ac:dyDescent="0.2">
      <c r="A22" s="3" t="s">
        <v>2</v>
      </c>
      <c r="B22" s="8">
        <v>-0.3101666666666667</v>
      </c>
      <c r="C22" s="8">
        <v>-0.31690322580645203</v>
      </c>
      <c r="D22" s="8">
        <f t="shared" si="0"/>
        <v>-6.7365591397853253E-3</v>
      </c>
      <c r="N22" s="5"/>
      <c r="O22" s="5"/>
      <c r="P22" s="5"/>
      <c r="Q22" s="5"/>
      <c r="R22" s="5"/>
      <c r="S22" s="5"/>
    </row>
    <row r="23" spans="1:19" x14ac:dyDescent="0.2">
      <c r="A23" s="3" t="s">
        <v>0</v>
      </c>
      <c r="B23" s="8">
        <v>-0.30725215419544927</v>
      </c>
      <c r="C23" s="8">
        <v>-0.430679706583113</v>
      </c>
      <c r="D23" s="8">
        <f t="shared" si="0"/>
        <v>-0.12342755238766373</v>
      </c>
      <c r="N23" s="5"/>
      <c r="O23" s="5"/>
      <c r="P23" s="5"/>
      <c r="Q23" s="5"/>
      <c r="R23" s="5"/>
      <c r="S23" s="5"/>
    </row>
    <row r="24" spans="1:19" x14ac:dyDescent="0.2">
      <c r="A24" s="3" t="s">
        <v>1</v>
      </c>
      <c r="B24" s="8">
        <v>-0.30790976103653867</v>
      </c>
      <c r="C24" s="8">
        <v>-0.47482387697570699</v>
      </c>
      <c r="D24" s="8">
        <f t="shared" si="0"/>
        <v>-0.16691411593916833</v>
      </c>
    </row>
    <row r="25" spans="1:19" x14ac:dyDescent="0.2">
      <c r="A25" s="16" t="s">
        <v>53</v>
      </c>
      <c r="B25" s="8">
        <v>-0.3011049407931059</v>
      </c>
      <c r="C25" s="8">
        <v>-0.48368345957321501</v>
      </c>
      <c r="D25" s="8">
        <f t="shared" si="0"/>
        <v>-0.18257851878010911</v>
      </c>
    </row>
    <row r="26" spans="1:19" ht="12.75" customHeight="1" x14ac:dyDescent="0.2">
      <c r="A26" s="16" t="s">
        <v>2</v>
      </c>
      <c r="B26" s="8">
        <v>-0.27578767840015889</v>
      </c>
      <c r="C26" s="8">
        <v>-0.48395405743359599</v>
      </c>
      <c r="D26" s="8">
        <f t="shared" si="0"/>
        <v>-0.2081663790334371</v>
      </c>
      <c r="F26" s="2" t="s">
        <v>75</v>
      </c>
    </row>
    <row r="27" spans="1:19" ht="12.75" customHeight="1" x14ac:dyDescent="0.2">
      <c r="A27" s="3" t="s">
        <v>0</v>
      </c>
      <c r="B27" s="8">
        <v>-0.24477729166297982</v>
      </c>
      <c r="C27" s="8">
        <v>-0.49346661055456598</v>
      </c>
      <c r="D27" s="8">
        <f t="shared" si="0"/>
        <v>-0.24868931889158616</v>
      </c>
      <c r="F27" s="34" t="s">
        <v>77</v>
      </c>
      <c r="G27" s="34"/>
      <c r="H27" s="34"/>
      <c r="I27" s="34"/>
      <c r="J27" s="34"/>
      <c r="K27" s="34"/>
    </row>
    <row r="28" spans="1:19" ht="12.75" customHeight="1" x14ac:dyDescent="0.2">
      <c r="A28" s="3" t="s">
        <v>1</v>
      </c>
      <c r="B28" s="8">
        <v>-0.20840081611087499</v>
      </c>
      <c r="C28" s="8">
        <v>-0.49820216584477101</v>
      </c>
      <c r="D28" s="8">
        <f t="shared" si="0"/>
        <v>-0.28980134973389604</v>
      </c>
      <c r="F28" s="34"/>
      <c r="G28" s="34"/>
      <c r="H28" s="34"/>
      <c r="I28" s="34"/>
      <c r="J28" s="34"/>
      <c r="K28" s="34"/>
    </row>
    <row r="29" spans="1:19" ht="12.75" customHeight="1" x14ac:dyDescent="0.2">
      <c r="A29" s="16" t="s">
        <v>60</v>
      </c>
      <c r="B29" s="8"/>
      <c r="C29" s="8">
        <v>-0.49171162610333402</v>
      </c>
      <c r="D29" s="8"/>
      <c r="F29" s="34"/>
      <c r="G29" s="34"/>
      <c r="H29" s="34"/>
      <c r="I29" s="34"/>
      <c r="J29" s="34"/>
      <c r="K29" s="34"/>
    </row>
    <row r="30" spans="1:19" x14ac:dyDescent="0.2">
      <c r="A30" s="16" t="s">
        <v>2</v>
      </c>
      <c r="B30" s="8"/>
      <c r="C30" s="8">
        <v>-0.47038452401582598</v>
      </c>
      <c r="D30" s="8"/>
      <c r="F30" s="34"/>
      <c r="G30" s="34"/>
      <c r="H30" s="34"/>
      <c r="I30" s="34"/>
      <c r="J30" s="34"/>
      <c r="K30" s="34"/>
    </row>
    <row r="31" spans="1:19" ht="12.75" customHeight="1" x14ac:dyDescent="0.2">
      <c r="A31" s="3" t="s">
        <v>0</v>
      </c>
      <c r="B31" s="8"/>
      <c r="C31" s="8">
        <v>-0.43663971880286601</v>
      </c>
      <c r="D31" s="8"/>
      <c r="F31" s="35" t="s">
        <v>74</v>
      </c>
      <c r="G31" s="35"/>
      <c r="H31" s="35"/>
      <c r="I31" s="35"/>
      <c r="J31" s="35"/>
      <c r="K31" s="35"/>
    </row>
    <row r="32" spans="1:19" x14ac:dyDescent="0.2">
      <c r="A32" s="3" t="s">
        <v>1</v>
      </c>
      <c r="B32" s="8"/>
      <c r="C32" s="8">
        <v>-0.39921844608735801</v>
      </c>
      <c r="D32" s="8"/>
    </row>
    <row r="34" spans="7:11" x14ac:dyDescent="0.2">
      <c r="G34" s="20"/>
      <c r="H34" s="20"/>
      <c r="I34" s="20"/>
      <c r="J34" s="20"/>
      <c r="K34" s="20"/>
    </row>
    <row r="35" spans="7:11" x14ac:dyDescent="0.2">
      <c r="G35" s="33"/>
      <c r="H35" s="33"/>
      <c r="I35" s="33"/>
      <c r="J35" s="33"/>
      <c r="K35" s="33"/>
    </row>
    <row r="36" spans="7:11" x14ac:dyDescent="0.2">
      <c r="G36" s="33"/>
      <c r="H36" s="33"/>
      <c r="I36" s="33"/>
      <c r="J36" s="33"/>
      <c r="K36" s="33"/>
    </row>
    <row r="37" spans="7:11" x14ac:dyDescent="0.2">
      <c r="G37" s="20"/>
      <c r="H37" s="20"/>
      <c r="I37" s="20"/>
      <c r="J37" s="20"/>
      <c r="K37" s="20"/>
    </row>
  </sheetData>
  <mergeCells count="7">
    <mergeCell ref="F27:K30"/>
    <mergeCell ref="F31:K31"/>
    <mergeCell ref="B1:D1"/>
    <mergeCell ref="B2:D2"/>
    <mergeCell ref="F5:K5"/>
    <mergeCell ref="F9:K9"/>
    <mergeCell ref="F6:K8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42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  <col min="13" max="26" width="0" hidden="1" customWidth="1"/>
  </cols>
  <sheetData>
    <row r="1" spans="1:11" x14ac:dyDescent="0.2">
      <c r="B1" s="40" t="s">
        <v>9</v>
      </c>
      <c r="C1" s="40"/>
      <c r="D1" s="40"/>
    </row>
    <row r="2" spans="1:11" x14ac:dyDescent="0.2">
      <c r="B2" s="40" t="s">
        <v>5</v>
      </c>
      <c r="C2" s="40"/>
      <c r="D2" s="40"/>
      <c r="G2" s="1"/>
      <c r="H2" s="1"/>
      <c r="I2" s="1"/>
    </row>
    <row r="3" spans="1:11" x14ac:dyDescent="0.2">
      <c r="B3" s="7" t="s">
        <v>4</v>
      </c>
      <c r="C3" s="7" t="s">
        <v>10</v>
      </c>
      <c r="D3" s="7" t="s">
        <v>11</v>
      </c>
      <c r="G3" s="1"/>
      <c r="H3" s="1"/>
      <c r="I3" s="1"/>
    </row>
    <row r="4" spans="1:11" x14ac:dyDescent="0.2">
      <c r="B4" s="7" t="s">
        <v>6</v>
      </c>
      <c r="C4" s="7" t="s">
        <v>7</v>
      </c>
      <c r="D4" s="7" t="s">
        <v>12</v>
      </c>
      <c r="F4" s="2"/>
      <c r="G4" s="1"/>
      <c r="H4" s="1"/>
      <c r="I4" s="1"/>
    </row>
    <row r="5" spans="1:11" x14ac:dyDescent="0.2">
      <c r="A5" s="3" t="s">
        <v>15</v>
      </c>
      <c r="B5" s="8">
        <v>5.2550456378603672</v>
      </c>
      <c r="C5" s="8">
        <v>5.2291125501287894</v>
      </c>
      <c r="D5" s="8">
        <f t="shared" ref="D5:D28" si="0">C5-B5</f>
        <v>-2.5933087731577764E-2</v>
      </c>
      <c r="F5" s="37" t="s">
        <v>21</v>
      </c>
      <c r="G5" s="38"/>
      <c r="H5" s="38"/>
      <c r="I5" s="38"/>
      <c r="J5" s="38"/>
      <c r="K5" s="38"/>
    </row>
    <row r="6" spans="1:11" ht="12.75" customHeight="1" x14ac:dyDescent="0.2">
      <c r="A6" s="3" t="s">
        <v>2</v>
      </c>
      <c r="B6" s="8">
        <v>5.7988543647402357</v>
      </c>
      <c r="C6" s="8">
        <v>5.8032827605784876</v>
      </c>
      <c r="D6" s="8">
        <f t="shared" si="0"/>
        <v>4.4283958382518307E-3</v>
      </c>
      <c r="F6" s="34" t="s">
        <v>69</v>
      </c>
      <c r="G6" s="34"/>
      <c r="H6" s="34"/>
      <c r="I6" s="34"/>
      <c r="J6" s="34"/>
      <c r="K6" s="34"/>
    </row>
    <row r="7" spans="1:11" x14ac:dyDescent="0.2">
      <c r="A7" s="3" t="s">
        <v>0</v>
      </c>
      <c r="B7" s="8">
        <v>5.5708384623244234</v>
      </c>
      <c r="C7" s="8">
        <v>5.6130994379698818</v>
      </c>
      <c r="D7" s="8">
        <f t="shared" si="0"/>
        <v>4.2260975645458387E-2</v>
      </c>
      <c r="F7" s="41" t="s">
        <v>13</v>
      </c>
      <c r="G7" s="41"/>
      <c r="H7" s="41"/>
      <c r="I7" s="41"/>
      <c r="J7" s="41"/>
      <c r="K7" s="41"/>
    </row>
    <row r="8" spans="1:11" x14ac:dyDescent="0.2">
      <c r="A8" s="3" t="s">
        <v>1</v>
      </c>
      <c r="B8" s="8">
        <v>4.914749724092804</v>
      </c>
      <c r="C8" s="8">
        <v>4.9020191735029028</v>
      </c>
      <c r="D8" s="8">
        <f t="shared" si="0"/>
        <v>-1.2730550589901135E-2</v>
      </c>
      <c r="F8" s="41"/>
      <c r="G8" s="41"/>
      <c r="H8" s="41"/>
      <c r="I8" s="41"/>
      <c r="J8" s="41"/>
      <c r="K8" s="41"/>
    </row>
    <row r="9" spans="1:11" x14ac:dyDescent="0.2">
      <c r="A9" s="3" t="s">
        <v>16</v>
      </c>
      <c r="B9" s="8">
        <v>3.5624306926995919</v>
      </c>
      <c r="C9" s="8">
        <v>3.5397769924422562</v>
      </c>
      <c r="D9" s="8">
        <f t="shared" si="0"/>
        <v>-2.2653700257335707E-2</v>
      </c>
      <c r="F9" s="6"/>
      <c r="G9" s="6"/>
      <c r="H9" s="6"/>
      <c r="I9" s="6"/>
      <c r="J9" s="6"/>
      <c r="K9" s="6"/>
    </row>
    <row r="10" spans="1:11" x14ac:dyDescent="0.2">
      <c r="A10" s="3" t="s">
        <v>2</v>
      </c>
      <c r="B10" s="8">
        <v>2.4146406456433844</v>
      </c>
      <c r="C10" s="8">
        <v>2.3880482994483865</v>
      </c>
      <c r="D10" s="8">
        <f t="shared" si="0"/>
        <v>-2.6592346194997951E-2</v>
      </c>
    </row>
    <row r="11" spans="1:11" x14ac:dyDescent="0.2">
      <c r="A11" s="3" t="s">
        <v>0</v>
      </c>
      <c r="B11" s="8">
        <v>1.6940669404850395</v>
      </c>
      <c r="C11" s="8">
        <v>1.7455752436645433</v>
      </c>
      <c r="D11" s="8">
        <f t="shared" si="0"/>
        <v>5.1508303179503834E-2</v>
      </c>
    </row>
    <row r="12" spans="1:11" x14ac:dyDescent="0.2">
      <c r="A12" s="3" t="s">
        <v>1</v>
      </c>
      <c r="B12" s="8">
        <v>1.8038431572885649</v>
      </c>
      <c r="C12" s="8">
        <v>1.7909419981301244</v>
      </c>
      <c r="D12" s="8">
        <f t="shared" si="0"/>
        <v>-1.2901159158440478E-2</v>
      </c>
    </row>
    <row r="13" spans="1:11" x14ac:dyDescent="0.2">
      <c r="A13" s="3" t="s">
        <v>19</v>
      </c>
      <c r="B13" s="8">
        <v>2.9515131377159776</v>
      </c>
      <c r="C13" s="8">
        <v>2.9315270877485755</v>
      </c>
      <c r="D13" s="8">
        <f t="shared" si="0"/>
        <v>-1.9986049967402053E-2</v>
      </c>
    </row>
    <row r="14" spans="1:11" x14ac:dyDescent="0.2">
      <c r="A14" s="3" t="s">
        <v>2</v>
      </c>
      <c r="B14" s="8">
        <v>4.9632369664538434</v>
      </c>
      <c r="C14" s="8">
        <v>5.0766137103965381</v>
      </c>
      <c r="D14" s="8">
        <f t="shared" si="0"/>
        <v>0.1133767439426947</v>
      </c>
    </row>
    <row r="15" spans="1:11" x14ac:dyDescent="0.2">
      <c r="A15" s="3" t="s">
        <v>0</v>
      </c>
      <c r="B15" s="8">
        <v>5.1967627526210425</v>
      </c>
      <c r="C15" s="8">
        <v>5.1043161036966156</v>
      </c>
      <c r="D15" s="8">
        <f t="shared" si="0"/>
        <v>-9.2446648924426889E-2</v>
      </c>
    </row>
    <row r="16" spans="1:11" x14ac:dyDescent="0.2">
      <c r="A16" s="3" t="s">
        <v>1</v>
      </c>
      <c r="B16" s="8">
        <v>5.047653649069872</v>
      </c>
      <c r="C16" s="8">
        <v>5.0623915423498866</v>
      </c>
      <c r="D16" s="8">
        <f t="shared" si="0"/>
        <v>1.4737893280014625E-2</v>
      </c>
    </row>
    <row r="17" spans="1:11" x14ac:dyDescent="0.2">
      <c r="A17" s="16" t="s">
        <v>20</v>
      </c>
      <c r="B17" s="8">
        <v>4.1730618324976154</v>
      </c>
      <c r="C17" s="8">
        <v>4.2248161040675303</v>
      </c>
      <c r="D17" s="8">
        <f t="shared" si="0"/>
        <v>5.1754271569914856E-2</v>
      </c>
    </row>
    <row r="18" spans="1:11" x14ac:dyDescent="0.2">
      <c r="A18" s="3" t="s">
        <v>2</v>
      </c>
      <c r="B18" s="8">
        <v>2.3330715800020441</v>
      </c>
      <c r="C18" s="8">
        <v>2.3828100307149214</v>
      </c>
      <c r="D18" s="8">
        <f t="shared" si="0"/>
        <v>4.9738450712877302E-2</v>
      </c>
    </row>
    <row r="19" spans="1:11" x14ac:dyDescent="0.2">
      <c r="A19" s="3" t="s">
        <v>0</v>
      </c>
      <c r="B19" s="8">
        <v>2.4206069525029017</v>
      </c>
      <c r="C19" s="8">
        <v>2.457555042942583</v>
      </c>
      <c r="D19" s="8">
        <f t="shared" si="0"/>
        <v>3.694809043968128E-2</v>
      </c>
    </row>
    <row r="20" spans="1:11" x14ac:dyDescent="0.2">
      <c r="A20" s="3" t="s">
        <v>1</v>
      </c>
      <c r="B20" s="8">
        <v>2.60934106433377</v>
      </c>
      <c r="C20" s="8">
        <v>2.7217623683194248</v>
      </c>
      <c r="D20" s="8">
        <f t="shared" si="0"/>
        <v>0.11242130398565475</v>
      </c>
    </row>
    <row r="21" spans="1:11" x14ac:dyDescent="0.2">
      <c r="A21" s="16" t="s">
        <v>26</v>
      </c>
      <c r="B21" s="8">
        <v>2.5693053574860172</v>
      </c>
      <c r="C21" s="8">
        <v>2.7688478865735</v>
      </c>
      <c r="D21" s="8">
        <f t="shared" si="0"/>
        <v>0.19954252908748282</v>
      </c>
    </row>
    <row r="22" spans="1:11" x14ac:dyDescent="0.2">
      <c r="A22" s="3" t="s">
        <v>2</v>
      </c>
      <c r="B22" s="8">
        <v>2.4963877299999999</v>
      </c>
      <c r="C22" s="8">
        <v>2.6986425168930985</v>
      </c>
      <c r="D22" s="8">
        <f t="shared" si="0"/>
        <v>0.20225478689309861</v>
      </c>
    </row>
    <row r="23" spans="1:11" x14ac:dyDescent="0.2">
      <c r="A23" s="3" t="s">
        <v>0</v>
      </c>
      <c r="B23" s="8">
        <v>2.4373282399999998</v>
      </c>
      <c r="C23" s="8">
        <v>2.7117623700000002</v>
      </c>
      <c r="D23" s="8">
        <f t="shared" si="0"/>
        <v>0.27443413000000039</v>
      </c>
    </row>
    <row r="24" spans="1:11" x14ac:dyDescent="0.2">
      <c r="A24" s="3" t="s">
        <v>1</v>
      </c>
      <c r="B24" s="8">
        <v>2.3970793800000001</v>
      </c>
      <c r="C24" s="8">
        <v>2.33753966</v>
      </c>
      <c r="D24" s="8">
        <f t="shared" si="0"/>
        <v>-5.9539720000000074E-2</v>
      </c>
    </row>
    <row r="25" spans="1:11" x14ac:dyDescent="0.2">
      <c r="A25" s="16" t="s">
        <v>53</v>
      </c>
      <c r="B25" s="8">
        <v>2.5698416599999998</v>
      </c>
      <c r="C25" s="8">
        <v>2.4992674799999999</v>
      </c>
      <c r="D25" s="8">
        <f t="shared" si="0"/>
        <v>-7.0574179999999931E-2</v>
      </c>
      <c r="F25" s="2" t="s">
        <v>22</v>
      </c>
    </row>
    <row r="26" spans="1:11" ht="12.75" customHeight="1" x14ac:dyDescent="0.2">
      <c r="A26" s="3" t="s">
        <v>2</v>
      </c>
      <c r="B26" s="8">
        <v>2.8563268700000002</v>
      </c>
      <c r="C26" s="8">
        <v>2.79071823</v>
      </c>
      <c r="D26" s="8">
        <f t="shared" si="0"/>
        <v>-6.5608640000000218E-2</v>
      </c>
      <c r="F26" s="42" t="s">
        <v>78</v>
      </c>
      <c r="G26" s="42"/>
      <c r="H26" s="42"/>
      <c r="I26" s="42"/>
      <c r="J26" s="42"/>
      <c r="K26" s="42"/>
    </row>
    <row r="27" spans="1:11" ht="12.75" customHeight="1" x14ac:dyDescent="0.2">
      <c r="A27" s="3" t="s">
        <v>0</v>
      </c>
      <c r="B27" s="8">
        <v>2.97596558</v>
      </c>
      <c r="C27" s="8">
        <v>2.95835575</v>
      </c>
      <c r="D27" s="8">
        <f t="shared" si="0"/>
        <v>-1.7609830000000048E-2</v>
      </c>
      <c r="F27" s="34" t="s">
        <v>58</v>
      </c>
      <c r="G27" s="39"/>
      <c r="H27" s="39"/>
      <c r="I27" s="39"/>
      <c r="J27" s="39"/>
      <c r="K27" s="39"/>
    </row>
    <row r="28" spans="1:11" ht="12.75" customHeight="1" x14ac:dyDescent="0.2">
      <c r="A28" s="3" t="s">
        <v>1</v>
      </c>
      <c r="B28" s="8">
        <v>2.9189336899999998</v>
      </c>
      <c r="C28" s="8">
        <v>3.2046750500000001</v>
      </c>
      <c r="D28" s="8">
        <f t="shared" si="0"/>
        <v>0.28574136000000028</v>
      </c>
      <c r="F28" s="39"/>
      <c r="G28" s="39"/>
      <c r="H28" s="39"/>
      <c r="I28" s="39"/>
      <c r="J28" s="39"/>
      <c r="K28" s="39"/>
    </row>
    <row r="29" spans="1:11" x14ac:dyDescent="0.2">
      <c r="A29" s="16" t="s">
        <v>60</v>
      </c>
      <c r="B29" s="8"/>
      <c r="C29" s="8">
        <v>3.0725015</v>
      </c>
      <c r="D29" s="8"/>
    </row>
    <row r="30" spans="1:11" ht="12.75" customHeight="1" x14ac:dyDescent="0.2">
      <c r="A30" s="3" t="s">
        <v>2</v>
      </c>
      <c r="B30" s="8"/>
      <c r="C30" s="8">
        <v>2.9330660599999998</v>
      </c>
      <c r="D30" s="8"/>
    </row>
    <row r="31" spans="1:11" x14ac:dyDescent="0.2">
      <c r="A31" s="3" t="s">
        <v>0</v>
      </c>
      <c r="B31" s="8"/>
      <c r="C31" s="8">
        <v>2.9461991799999998</v>
      </c>
      <c r="D31" s="8"/>
      <c r="F31" s="6"/>
      <c r="G31" s="6"/>
      <c r="H31" s="6"/>
      <c r="I31" s="6"/>
      <c r="J31" s="6"/>
      <c r="K31" s="6"/>
    </row>
    <row r="32" spans="1:11" x14ac:dyDescent="0.2">
      <c r="A32" s="3" t="s">
        <v>1</v>
      </c>
      <c r="B32" s="8"/>
      <c r="C32" s="8">
        <v>2.9768709100000001</v>
      </c>
      <c r="D32" s="8"/>
    </row>
    <row r="33" spans="2:4" x14ac:dyDescent="0.2">
      <c r="B33" s="8"/>
      <c r="C33" s="8"/>
      <c r="D33" s="8"/>
    </row>
    <row r="42" spans="2:4" x14ac:dyDescent="0.2">
      <c r="C42" s="19"/>
    </row>
  </sheetData>
  <mergeCells count="7">
    <mergeCell ref="F27:K28"/>
    <mergeCell ref="B1:D1"/>
    <mergeCell ref="B2:D2"/>
    <mergeCell ref="F7:K8"/>
    <mergeCell ref="F5:K5"/>
    <mergeCell ref="F6:K6"/>
    <mergeCell ref="F26:K26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40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  <col min="13" max="26" width="0" hidden="1" customWidth="1"/>
  </cols>
  <sheetData>
    <row r="1" spans="1:12" x14ac:dyDescent="0.2">
      <c r="B1" s="44" t="s">
        <v>17</v>
      </c>
      <c r="C1" s="44"/>
      <c r="D1" s="44"/>
    </row>
    <row r="2" spans="1:12" x14ac:dyDescent="0.2">
      <c r="B2" s="36" t="s">
        <v>18</v>
      </c>
      <c r="C2" s="36"/>
      <c r="D2" s="36"/>
      <c r="G2" s="1"/>
      <c r="H2" s="1"/>
      <c r="I2" s="1"/>
    </row>
    <row r="3" spans="1:12" x14ac:dyDescent="0.2">
      <c r="B3" s="10" t="s">
        <v>4</v>
      </c>
      <c r="C3" s="10" t="s">
        <v>10</v>
      </c>
      <c r="D3" s="10" t="s">
        <v>11</v>
      </c>
      <c r="G3" s="1"/>
      <c r="H3" s="1"/>
      <c r="I3" s="1"/>
    </row>
    <row r="4" spans="1:12" x14ac:dyDescent="0.2">
      <c r="B4" s="10" t="s">
        <v>6</v>
      </c>
      <c r="C4" s="10" t="s">
        <v>7</v>
      </c>
      <c r="D4" s="10" t="s">
        <v>12</v>
      </c>
      <c r="G4" s="1"/>
      <c r="H4" s="1"/>
      <c r="I4" s="1"/>
    </row>
    <row r="5" spans="1:12" x14ac:dyDescent="0.2">
      <c r="A5" s="3" t="s">
        <v>15</v>
      </c>
      <c r="B5" s="8">
        <v>2.1524453069999998</v>
      </c>
      <c r="C5" s="8">
        <v>2.1524453393843004</v>
      </c>
      <c r="D5" s="8">
        <f t="shared" ref="D5:D28" si="0">C5-B5</f>
        <v>3.2384300574506142E-8</v>
      </c>
      <c r="F5" s="43" t="s">
        <v>25</v>
      </c>
      <c r="G5" s="43"/>
      <c r="H5" s="43"/>
      <c r="I5" s="43"/>
      <c r="J5" s="43"/>
      <c r="K5" s="43"/>
    </row>
    <row r="6" spans="1:12" ht="12.75" customHeight="1" x14ac:dyDescent="0.2">
      <c r="A6" s="3" t="s">
        <v>2</v>
      </c>
      <c r="B6" s="8">
        <v>3.1418915889999997</v>
      </c>
      <c r="C6" s="8">
        <v>3.1418916000825305</v>
      </c>
      <c r="D6" s="8">
        <f t="shared" si="0"/>
        <v>1.1082530892991826E-8</v>
      </c>
      <c r="F6" s="43"/>
      <c r="G6" s="43"/>
      <c r="H6" s="43"/>
      <c r="I6" s="43"/>
      <c r="J6" s="43"/>
      <c r="K6" s="43"/>
    </row>
    <row r="7" spans="1:12" ht="12.75" customHeight="1" x14ac:dyDescent="0.2">
      <c r="A7" s="3" t="s">
        <v>0</v>
      </c>
      <c r="B7" s="8">
        <v>3.5678678210000001</v>
      </c>
      <c r="C7" s="8">
        <v>3.5678677985845297</v>
      </c>
      <c r="D7" s="8">
        <f t="shared" si="0"/>
        <v>-2.2415470368741808E-8</v>
      </c>
      <c r="F7" s="45" t="s">
        <v>70</v>
      </c>
      <c r="G7" s="41"/>
      <c r="H7" s="41"/>
      <c r="I7" s="41"/>
      <c r="J7" s="41"/>
      <c r="K7" s="41"/>
    </row>
    <row r="8" spans="1:12" ht="12.75" customHeight="1" x14ac:dyDescent="0.2">
      <c r="A8" s="3" t="s">
        <v>1</v>
      </c>
      <c r="B8" s="8">
        <v>3.7210850960000004</v>
      </c>
      <c r="C8" s="8">
        <v>3.7210851296334937</v>
      </c>
      <c r="D8" s="8">
        <f t="shared" si="0"/>
        <v>3.3633493323748098E-8</v>
      </c>
      <c r="F8" s="41"/>
      <c r="G8" s="41"/>
      <c r="H8" s="41"/>
      <c r="I8" s="41"/>
      <c r="J8" s="41"/>
      <c r="K8" s="41"/>
    </row>
    <row r="9" spans="1:12" ht="12.75" customHeight="1" x14ac:dyDescent="0.2">
      <c r="A9" s="3" t="s">
        <v>16</v>
      </c>
      <c r="B9" s="8">
        <v>4.7623351430000005</v>
      </c>
      <c r="C9" s="8">
        <v>4.7623351460309209</v>
      </c>
      <c r="D9" s="8">
        <f t="shared" si="0"/>
        <v>3.0309204035461335E-9</v>
      </c>
      <c r="F9" s="41" t="s">
        <v>13</v>
      </c>
      <c r="G9" s="41"/>
      <c r="H9" s="41"/>
      <c r="I9" s="41"/>
      <c r="J9" s="41"/>
      <c r="K9" s="41"/>
    </row>
    <row r="10" spans="1:12" x14ac:dyDescent="0.2">
      <c r="A10" s="3" t="s">
        <v>2</v>
      </c>
      <c r="B10" s="8">
        <v>3.9979771410000002</v>
      </c>
      <c r="C10" s="8">
        <v>3.9979771463665372</v>
      </c>
      <c r="D10" s="8">
        <f t="shared" si="0"/>
        <v>5.3665369925681716E-9</v>
      </c>
      <c r="F10" s="41"/>
      <c r="G10" s="41"/>
      <c r="H10" s="41"/>
      <c r="I10" s="41"/>
      <c r="J10" s="41"/>
      <c r="K10" s="41"/>
    </row>
    <row r="11" spans="1:12" x14ac:dyDescent="0.2">
      <c r="A11" s="3" t="s">
        <v>0</v>
      </c>
      <c r="B11" s="8">
        <v>4.7180499170000001</v>
      </c>
      <c r="C11" s="8">
        <v>4.7180499132986</v>
      </c>
      <c r="D11" s="8">
        <f t="shared" si="0"/>
        <v>-3.7014000753288201E-9</v>
      </c>
      <c r="E11" s="5"/>
      <c r="F11" s="17"/>
      <c r="G11" s="17"/>
      <c r="H11" s="17"/>
      <c r="I11" s="17"/>
      <c r="J11" s="17"/>
      <c r="K11" s="17"/>
      <c r="L11" s="5"/>
    </row>
    <row r="12" spans="1:12" x14ac:dyDescent="0.2">
      <c r="A12" s="3" t="s">
        <v>1</v>
      </c>
      <c r="B12" s="8">
        <v>3.9388114810000001</v>
      </c>
      <c r="C12" s="8">
        <v>3.93881145228751</v>
      </c>
      <c r="D12" s="8">
        <f t="shared" si="0"/>
        <v>-2.8712490163229631E-8</v>
      </c>
      <c r="E12" s="5"/>
      <c r="F12" s="13"/>
      <c r="G12" s="13"/>
      <c r="H12" s="13"/>
      <c r="I12" s="13"/>
      <c r="J12" s="13"/>
      <c r="K12" s="13"/>
      <c r="L12" s="5"/>
    </row>
    <row r="13" spans="1:12" x14ac:dyDescent="0.2">
      <c r="A13" s="3" t="s">
        <v>19</v>
      </c>
      <c r="B13" s="8">
        <v>4.3928127000000003</v>
      </c>
      <c r="C13" s="8">
        <v>5.0829478587484545</v>
      </c>
      <c r="D13" s="8">
        <f t="shared" si="0"/>
        <v>0.6901351587484541</v>
      </c>
      <c r="E13" s="5"/>
      <c r="F13" s="14"/>
      <c r="G13" s="14"/>
      <c r="H13" s="14"/>
      <c r="I13" s="14"/>
      <c r="J13" s="14"/>
      <c r="K13" s="14"/>
      <c r="L13" s="5"/>
    </row>
    <row r="14" spans="1:12" x14ac:dyDescent="0.2">
      <c r="A14" s="3" t="s">
        <v>2</v>
      </c>
      <c r="B14" s="8">
        <v>6.8409244329999996</v>
      </c>
      <c r="C14" s="8">
        <v>7.3736781680035222</v>
      </c>
      <c r="D14" s="8">
        <f t="shared" si="0"/>
        <v>0.53275373500352252</v>
      </c>
      <c r="F14" s="15"/>
      <c r="G14" s="15"/>
      <c r="H14" s="15"/>
      <c r="I14" s="15"/>
      <c r="J14" s="15"/>
      <c r="K14" s="15"/>
    </row>
    <row r="15" spans="1:12" x14ac:dyDescent="0.2">
      <c r="A15" s="3" t="s">
        <v>0</v>
      </c>
      <c r="B15" s="8">
        <v>5.9511790070000004</v>
      </c>
      <c r="C15" s="8">
        <v>6.6995882568188421</v>
      </c>
      <c r="D15" s="8">
        <f t="shared" si="0"/>
        <v>0.74840924981884172</v>
      </c>
      <c r="F15" s="11"/>
      <c r="G15" s="11"/>
      <c r="H15" s="11"/>
      <c r="I15" s="11"/>
      <c r="J15" s="11"/>
      <c r="K15" s="11"/>
    </row>
    <row r="16" spans="1:12" x14ac:dyDescent="0.2">
      <c r="A16" s="3" t="s">
        <v>1</v>
      </c>
      <c r="B16" s="8">
        <v>6.8098230300000004</v>
      </c>
      <c r="C16" s="8">
        <v>7.4038921475457329</v>
      </c>
      <c r="D16" s="8">
        <f t="shared" si="0"/>
        <v>0.59406911754573244</v>
      </c>
      <c r="F16" s="11"/>
      <c r="G16" s="11"/>
      <c r="H16" s="11"/>
      <c r="I16" s="11"/>
      <c r="J16" s="11"/>
      <c r="K16" s="11"/>
    </row>
    <row r="17" spans="1:11" x14ac:dyDescent="0.2">
      <c r="A17" s="16" t="s">
        <v>20</v>
      </c>
      <c r="B17" s="8">
        <v>7.9061306350000002</v>
      </c>
      <c r="C17" s="8">
        <v>6.9941723322184686</v>
      </c>
      <c r="D17" s="8">
        <f t="shared" si="0"/>
        <v>-0.91195830278153167</v>
      </c>
      <c r="F17" s="11"/>
      <c r="G17" s="11"/>
      <c r="H17" s="11"/>
      <c r="I17" s="11"/>
      <c r="J17" s="11"/>
      <c r="K17" s="11"/>
    </row>
    <row r="18" spans="1:11" x14ac:dyDescent="0.2">
      <c r="A18" s="3" t="s">
        <v>2</v>
      </c>
      <c r="B18" s="8">
        <v>8.1136577479999996</v>
      </c>
      <c r="C18" s="8">
        <v>7.3485142860733532</v>
      </c>
      <c r="D18" s="8">
        <f t="shared" si="0"/>
        <v>-0.7651434619266464</v>
      </c>
      <c r="F18" s="11"/>
      <c r="G18" s="11"/>
      <c r="H18" s="11"/>
      <c r="I18" s="11"/>
      <c r="J18" s="11"/>
      <c r="K18" s="11"/>
    </row>
    <row r="19" spans="1:11" x14ac:dyDescent="0.2">
      <c r="A19" s="3" t="s">
        <v>0</v>
      </c>
      <c r="B19" s="8">
        <v>7.7494216589999994</v>
      </c>
      <c r="C19" s="8">
        <v>7.0856205968486989</v>
      </c>
      <c r="D19" s="8">
        <f t="shared" si="0"/>
        <v>-0.66380106215130041</v>
      </c>
      <c r="F19" s="11"/>
      <c r="G19" s="11"/>
      <c r="H19" s="11"/>
      <c r="I19" s="11"/>
      <c r="J19" s="11"/>
      <c r="K19" s="11"/>
    </row>
    <row r="20" spans="1:11" x14ac:dyDescent="0.2">
      <c r="A20" s="3" t="s">
        <v>1</v>
      </c>
      <c r="B20" s="8">
        <v>7.152254815</v>
      </c>
      <c r="C20" s="8">
        <v>6.706787841250474</v>
      </c>
      <c r="D20" s="8">
        <f t="shared" si="0"/>
        <v>-0.44546697374952604</v>
      </c>
      <c r="F20" s="11"/>
      <c r="G20" s="11"/>
      <c r="H20" s="11"/>
      <c r="I20" s="11"/>
      <c r="J20" s="11"/>
      <c r="K20" s="11"/>
    </row>
    <row r="21" spans="1:11" x14ac:dyDescent="0.2">
      <c r="A21" s="16" t="s">
        <v>26</v>
      </c>
      <c r="B21" s="8">
        <v>6.9711229143227804</v>
      </c>
      <c r="C21" s="8">
        <v>7.1086042985393476</v>
      </c>
      <c r="D21" s="8">
        <f t="shared" si="0"/>
        <v>0.13748138421656719</v>
      </c>
      <c r="F21" s="11"/>
      <c r="G21" s="11"/>
      <c r="H21" s="11"/>
      <c r="I21" s="11"/>
      <c r="J21" s="11"/>
      <c r="K21" s="11"/>
    </row>
    <row r="22" spans="1:11" x14ac:dyDescent="0.2">
      <c r="A22" s="16" t="s">
        <v>2</v>
      </c>
      <c r="B22" s="8">
        <v>6.2096063449534222</v>
      </c>
      <c r="C22" s="8">
        <v>6.7783961479451316</v>
      </c>
      <c r="D22" s="8">
        <f t="shared" si="0"/>
        <v>0.56878980299170934</v>
      </c>
      <c r="F22" s="11"/>
      <c r="G22" s="11"/>
      <c r="H22" s="11"/>
      <c r="I22" s="11"/>
      <c r="J22" s="11"/>
      <c r="K22" s="11"/>
    </row>
    <row r="23" spans="1:11" x14ac:dyDescent="0.2">
      <c r="A23" s="3" t="s">
        <v>0</v>
      </c>
      <c r="B23" s="8">
        <v>6.1877828632839416</v>
      </c>
      <c r="C23" s="8">
        <v>6.9813000648008217</v>
      </c>
      <c r="D23" s="8">
        <f t="shared" si="0"/>
        <v>0.7935172015168801</v>
      </c>
      <c r="F23" s="11"/>
      <c r="G23" s="11"/>
      <c r="H23" s="11"/>
      <c r="I23" s="11"/>
      <c r="J23" s="11"/>
      <c r="K23" s="11"/>
    </row>
    <row r="24" spans="1:11" x14ac:dyDescent="0.2">
      <c r="A24" s="3" t="s">
        <v>1</v>
      </c>
      <c r="B24" s="8">
        <v>6.057460716724683</v>
      </c>
      <c r="C24" s="8">
        <v>6.7844149358843087</v>
      </c>
      <c r="D24" s="8">
        <f t="shared" si="0"/>
        <v>0.72695421915962566</v>
      </c>
      <c r="F24" s="11"/>
      <c r="G24" s="11"/>
      <c r="H24" s="11"/>
      <c r="I24" s="11"/>
      <c r="J24" s="11"/>
      <c r="K24" s="11"/>
    </row>
    <row r="25" spans="1:11" x14ac:dyDescent="0.2">
      <c r="A25" s="16" t="s">
        <v>53</v>
      </c>
      <c r="B25" s="8">
        <v>5.4239395237779764</v>
      </c>
      <c r="C25" s="8">
        <v>5.9967637317523526</v>
      </c>
      <c r="D25" s="8">
        <f t="shared" si="0"/>
        <v>0.57282420797437616</v>
      </c>
      <c r="F25" s="11"/>
      <c r="G25" s="11"/>
      <c r="H25" s="11"/>
      <c r="I25" s="11"/>
      <c r="J25" s="11"/>
      <c r="K25" s="11"/>
    </row>
    <row r="26" spans="1:11" ht="12.75" customHeight="1" x14ac:dyDescent="0.2">
      <c r="A26" s="16" t="s">
        <v>2</v>
      </c>
      <c r="B26" s="8">
        <v>5.2868645278120852</v>
      </c>
      <c r="C26" s="8">
        <v>5.3673481151882418</v>
      </c>
      <c r="D26" s="8">
        <f t="shared" si="0"/>
        <v>8.0483587376156684E-2</v>
      </c>
    </row>
    <row r="27" spans="1:11" ht="12.75" customHeight="1" x14ac:dyDescent="0.2">
      <c r="A27" s="3" t="s">
        <v>0</v>
      </c>
      <c r="B27" s="8">
        <v>5.0003982601997787</v>
      </c>
      <c r="C27" s="8">
        <v>5.2403516963942298</v>
      </c>
      <c r="D27" s="8">
        <f t="shared" si="0"/>
        <v>0.23995343619445109</v>
      </c>
      <c r="F27" s="43" t="s">
        <v>52</v>
      </c>
      <c r="G27" s="41"/>
      <c r="H27" s="41"/>
      <c r="I27" s="41"/>
      <c r="J27" s="41"/>
      <c r="K27" s="41"/>
    </row>
    <row r="28" spans="1:11" ht="12.75" customHeight="1" x14ac:dyDescent="0.2">
      <c r="A28" s="3" t="s">
        <v>1</v>
      </c>
      <c r="B28" s="8">
        <v>4.6705219509154627</v>
      </c>
      <c r="C28" s="8">
        <v>5.073327183690135</v>
      </c>
      <c r="D28" s="8">
        <f t="shared" si="0"/>
        <v>0.40280523277467228</v>
      </c>
      <c r="F28" s="41"/>
      <c r="G28" s="41"/>
      <c r="H28" s="41"/>
      <c r="I28" s="41"/>
      <c r="J28" s="41"/>
      <c r="K28" s="41"/>
    </row>
    <row r="29" spans="1:11" ht="12.75" customHeight="1" x14ac:dyDescent="0.2">
      <c r="A29" s="16" t="s">
        <v>60</v>
      </c>
      <c r="B29" s="8"/>
      <c r="C29" s="8">
        <v>5.0049706135738781</v>
      </c>
      <c r="D29" s="8"/>
      <c r="F29" s="45" t="s">
        <v>83</v>
      </c>
      <c r="G29" s="41"/>
      <c r="H29" s="41"/>
      <c r="I29" s="41"/>
      <c r="J29" s="41"/>
      <c r="K29" s="41"/>
    </row>
    <row r="30" spans="1:11" ht="12.75" customHeight="1" x14ac:dyDescent="0.2">
      <c r="A30" s="16" t="s">
        <v>2</v>
      </c>
      <c r="B30" s="8"/>
      <c r="C30" s="8">
        <v>5.0017616987194202</v>
      </c>
      <c r="D30" s="8"/>
      <c r="F30" s="41"/>
      <c r="G30" s="41"/>
      <c r="H30" s="41"/>
      <c r="I30" s="41"/>
      <c r="J30" s="41"/>
      <c r="K30" s="41"/>
    </row>
    <row r="31" spans="1:11" ht="12.75" customHeight="1" x14ac:dyDescent="0.2">
      <c r="A31" s="3" t="s">
        <v>0</v>
      </c>
      <c r="B31" s="8"/>
      <c r="C31" s="8">
        <v>4.9946543578490932</v>
      </c>
      <c r="D31" s="8"/>
      <c r="F31" s="34" t="s">
        <v>58</v>
      </c>
      <c r="G31" s="39"/>
      <c r="H31" s="39"/>
      <c r="I31" s="39"/>
      <c r="J31" s="39"/>
      <c r="K31" s="39"/>
    </row>
    <row r="32" spans="1:11" x14ac:dyDescent="0.2">
      <c r="A32" s="3" t="s">
        <v>1</v>
      </c>
      <c r="B32" s="8"/>
      <c r="C32" s="8">
        <v>4.9864537920741636</v>
      </c>
      <c r="D32" s="8"/>
      <c r="F32" s="39"/>
      <c r="G32" s="39"/>
      <c r="H32" s="39"/>
      <c r="I32" s="39"/>
      <c r="J32" s="39"/>
      <c r="K32" s="39"/>
    </row>
    <row r="33" spans="2:11" x14ac:dyDescent="0.2">
      <c r="B33" s="8"/>
      <c r="C33" s="8"/>
      <c r="D33" s="8"/>
      <c r="F33" s="17"/>
      <c r="G33" s="17"/>
      <c r="H33" s="17"/>
      <c r="I33" s="17"/>
      <c r="J33" s="17"/>
      <c r="K33" s="17"/>
    </row>
    <row r="34" spans="2:11" x14ac:dyDescent="0.2">
      <c r="F34" s="12"/>
      <c r="G34" s="12"/>
      <c r="H34" s="12"/>
      <c r="I34" s="12"/>
      <c r="J34" s="12"/>
      <c r="K34" s="12"/>
    </row>
    <row r="38" spans="2:11" x14ac:dyDescent="0.2">
      <c r="F38" s="9"/>
      <c r="G38" s="9"/>
      <c r="H38" s="9"/>
      <c r="I38" s="9"/>
      <c r="J38" s="9"/>
      <c r="K38" s="9"/>
    </row>
    <row r="40" spans="2:11" x14ac:dyDescent="0.2">
      <c r="C40" s="19"/>
    </row>
  </sheetData>
  <mergeCells count="8">
    <mergeCell ref="F9:K10"/>
    <mergeCell ref="F31:K32"/>
    <mergeCell ref="F5:K6"/>
    <mergeCell ref="B1:D1"/>
    <mergeCell ref="B2:D2"/>
    <mergeCell ref="F27:K28"/>
    <mergeCell ref="F7:K8"/>
    <mergeCell ref="F29:K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0"/>
  <sheetViews>
    <sheetView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hidden="1" customWidth="1"/>
    <col min="15" max="26" width="0" hidden="1" customWidth="1"/>
  </cols>
  <sheetData>
    <row r="1" spans="1:11" x14ac:dyDescent="0.2">
      <c r="B1" s="44" t="s">
        <v>8</v>
      </c>
      <c r="C1" s="44"/>
      <c r="D1" s="44"/>
    </row>
    <row r="2" spans="1:11" x14ac:dyDescent="0.2">
      <c r="B2" s="40" t="s">
        <v>3</v>
      </c>
      <c r="C2" s="40"/>
      <c r="D2" s="40"/>
      <c r="G2" s="1"/>
      <c r="H2" s="1"/>
      <c r="I2" s="1"/>
    </row>
    <row r="3" spans="1:11" x14ac:dyDescent="0.2">
      <c r="B3" s="7" t="s">
        <v>4</v>
      </c>
      <c r="C3" s="7" t="s">
        <v>10</v>
      </c>
      <c r="D3" s="7" t="s">
        <v>11</v>
      </c>
      <c r="G3" s="1"/>
      <c r="H3" s="1"/>
      <c r="I3" s="1"/>
    </row>
    <row r="4" spans="1:11" x14ac:dyDescent="0.2">
      <c r="B4" s="7" t="s">
        <v>6</v>
      </c>
      <c r="C4" s="7" t="s">
        <v>7</v>
      </c>
      <c r="D4" s="7" t="s">
        <v>12</v>
      </c>
      <c r="F4" s="2"/>
      <c r="G4" s="1"/>
      <c r="H4" s="1"/>
      <c r="I4" s="1"/>
    </row>
    <row r="5" spans="1:11" x14ac:dyDescent="0.2">
      <c r="A5" s="3" t="s">
        <v>15</v>
      </c>
      <c r="B5" s="8">
        <v>0.2</v>
      </c>
      <c r="C5" s="8">
        <v>0.2</v>
      </c>
      <c r="D5" s="29">
        <f t="shared" ref="D5:D28" si="0">C5-B5</f>
        <v>0</v>
      </c>
      <c r="F5" s="37" t="s">
        <v>23</v>
      </c>
      <c r="G5" s="38"/>
      <c r="H5" s="38"/>
      <c r="I5" s="38"/>
      <c r="J5" s="38"/>
      <c r="K5" s="38"/>
    </row>
    <row r="6" spans="1:11" ht="12.75" customHeight="1" x14ac:dyDescent="0.2">
      <c r="A6" s="3" t="s">
        <v>2</v>
      </c>
      <c r="B6" s="8">
        <v>0.7</v>
      </c>
      <c r="C6" s="8">
        <v>0.7</v>
      </c>
      <c r="D6" s="8">
        <f t="shared" si="0"/>
        <v>0</v>
      </c>
      <c r="F6" s="46" t="s">
        <v>81</v>
      </c>
      <c r="G6" s="46"/>
      <c r="H6" s="46"/>
      <c r="I6" s="46"/>
      <c r="J6" s="46"/>
      <c r="K6" s="46"/>
    </row>
    <row r="7" spans="1:11" x14ac:dyDescent="0.2">
      <c r="A7" s="3" t="s">
        <v>0</v>
      </c>
      <c r="B7" s="8">
        <v>0.4</v>
      </c>
      <c r="C7" s="8">
        <v>0.4</v>
      </c>
      <c r="D7" s="8">
        <f t="shared" si="0"/>
        <v>0</v>
      </c>
      <c r="F7" s="46"/>
      <c r="G7" s="46"/>
      <c r="H7" s="46"/>
      <c r="I7" s="46"/>
      <c r="J7" s="46"/>
      <c r="K7" s="46"/>
    </row>
    <row r="8" spans="1:11" x14ac:dyDescent="0.2">
      <c r="A8" s="3" t="s">
        <v>1</v>
      </c>
      <c r="B8" s="8">
        <v>0.1</v>
      </c>
      <c r="C8" s="8">
        <v>0.1</v>
      </c>
      <c r="D8" s="8">
        <f t="shared" si="0"/>
        <v>0</v>
      </c>
      <c r="F8" s="46"/>
      <c r="G8" s="46"/>
      <c r="H8" s="46"/>
      <c r="I8" s="46"/>
      <c r="J8" s="46"/>
      <c r="K8" s="46"/>
    </row>
    <row r="9" spans="1:11" x14ac:dyDescent="0.2">
      <c r="A9" s="3" t="s">
        <v>16</v>
      </c>
      <c r="B9" s="8">
        <v>0.4</v>
      </c>
      <c r="C9" s="8">
        <v>0.4</v>
      </c>
      <c r="D9" s="8">
        <f t="shared" si="0"/>
        <v>0</v>
      </c>
      <c r="F9" s="38" t="s">
        <v>14</v>
      </c>
      <c r="G9" s="38"/>
      <c r="H9" s="38"/>
      <c r="I9" s="38"/>
      <c r="J9" s="38"/>
      <c r="K9" s="38"/>
    </row>
    <row r="10" spans="1:11" x14ac:dyDescent="0.2">
      <c r="A10" s="3" t="s">
        <v>2</v>
      </c>
      <c r="B10" s="8">
        <v>0.2</v>
      </c>
      <c r="C10" s="8">
        <v>0.2</v>
      </c>
      <c r="D10" s="8">
        <f t="shared" si="0"/>
        <v>0</v>
      </c>
      <c r="G10" s="4"/>
      <c r="H10" s="4"/>
      <c r="I10" s="4"/>
      <c r="J10" s="4"/>
      <c r="K10" s="4"/>
    </row>
    <row r="11" spans="1:11" x14ac:dyDescent="0.2">
      <c r="A11" s="3" t="s">
        <v>0</v>
      </c>
      <c r="B11" s="8">
        <v>0.6</v>
      </c>
      <c r="C11" s="8">
        <v>0.6</v>
      </c>
      <c r="D11" s="8">
        <f t="shared" si="0"/>
        <v>0</v>
      </c>
    </row>
    <row r="12" spans="1:11" x14ac:dyDescent="0.2">
      <c r="A12" s="3" t="s">
        <v>1</v>
      </c>
      <c r="B12" s="8">
        <v>1.5</v>
      </c>
      <c r="C12" s="8">
        <v>1.5</v>
      </c>
      <c r="D12" s="8">
        <f t="shared" si="0"/>
        <v>0</v>
      </c>
    </row>
    <row r="13" spans="1:11" x14ac:dyDescent="0.2">
      <c r="A13" s="3" t="s">
        <v>19</v>
      </c>
      <c r="B13" s="8">
        <v>2.5</v>
      </c>
      <c r="C13" s="8">
        <v>2.5</v>
      </c>
      <c r="D13" s="8">
        <f t="shared" si="0"/>
        <v>0</v>
      </c>
    </row>
    <row r="14" spans="1:11" x14ac:dyDescent="0.2">
      <c r="A14" s="3" t="s">
        <v>2</v>
      </c>
      <c r="B14" s="8">
        <v>2.2000000000000002</v>
      </c>
      <c r="C14" s="8">
        <v>2.2000000000000002</v>
      </c>
      <c r="D14" s="8">
        <f t="shared" si="0"/>
        <v>0</v>
      </c>
    </row>
    <row r="15" spans="1:11" x14ac:dyDescent="0.2">
      <c r="A15" s="3" t="s">
        <v>0</v>
      </c>
      <c r="B15" s="8">
        <v>2.5</v>
      </c>
      <c r="C15" s="8">
        <v>2.5</v>
      </c>
      <c r="D15" s="8">
        <f t="shared" si="0"/>
        <v>0</v>
      </c>
    </row>
    <row r="16" spans="1:11" x14ac:dyDescent="0.2">
      <c r="A16" s="3" t="s">
        <v>1</v>
      </c>
      <c r="B16" s="8">
        <v>2.6</v>
      </c>
      <c r="C16" s="8">
        <v>2.6</v>
      </c>
      <c r="D16" s="8">
        <f t="shared" si="0"/>
        <v>0</v>
      </c>
    </row>
    <row r="17" spans="1:11" x14ac:dyDescent="0.2">
      <c r="A17" s="16" t="s">
        <v>20</v>
      </c>
      <c r="B17" s="8">
        <v>1.9</v>
      </c>
      <c r="C17" s="8">
        <v>1.9</v>
      </c>
      <c r="D17" s="8">
        <f t="shared" si="0"/>
        <v>0</v>
      </c>
    </row>
    <row r="18" spans="1:11" x14ac:dyDescent="0.2">
      <c r="A18" s="3" t="s">
        <v>2</v>
      </c>
      <c r="B18" s="8">
        <v>2.2999999999999998</v>
      </c>
      <c r="C18" s="8">
        <v>2.2999999999999998</v>
      </c>
      <c r="D18" s="8">
        <f t="shared" si="0"/>
        <v>0</v>
      </c>
    </row>
    <row r="19" spans="1:11" x14ac:dyDescent="0.2">
      <c r="A19" s="3" t="s">
        <v>0</v>
      </c>
      <c r="B19" s="8">
        <v>2.4</v>
      </c>
      <c r="C19" s="8">
        <v>2.4</v>
      </c>
      <c r="D19" s="8">
        <f t="shared" si="0"/>
        <v>0</v>
      </c>
    </row>
    <row r="20" spans="1:11" x14ac:dyDescent="0.2">
      <c r="A20" s="3" t="s">
        <v>1</v>
      </c>
      <c r="B20" s="8">
        <v>2.1</v>
      </c>
      <c r="C20" s="8">
        <v>2.1</v>
      </c>
      <c r="D20" s="8">
        <f t="shared" si="0"/>
        <v>0</v>
      </c>
    </row>
    <row r="21" spans="1:11" x14ac:dyDescent="0.2">
      <c r="A21" s="16" t="s">
        <v>26</v>
      </c>
      <c r="B21" s="8">
        <v>2.7</v>
      </c>
      <c r="C21" s="8">
        <v>2.7</v>
      </c>
      <c r="D21" s="8">
        <f t="shared" si="0"/>
        <v>0</v>
      </c>
    </row>
    <row r="22" spans="1:11" x14ac:dyDescent="0.2">
      <c r="A22" s="3" t="s">
        <v>2</v>
      </c>
      <c r="B22" s="8">
        <v>2.6869579833906698</v>
      </c>
      <c r="C22" s="8">
        <v>2.8</v>
      </c>
      <c r="D22" s="8">
        <f t="shared" si="0"/>
        <v>0.11304201660933</v>
      </c>
    </row>
    <row r="23" spans="1:11" x14ac:dyDescent="0.2">
      <c r="A23" s="3" t="s">
        <v>0</v>
      </c>
      <c r="B23" s="8">
        <v>2.52754564</v>
      </c>
      <c r="C23" s="8">
        <v>2.66813725</v>
      </c>
      <c r="D23" s="8">
        <f t="shared" si="0"/>
        <v>0.14059160999999998</v>
      </c>
    </row>
    <row r="24" spans="1:11" x14ac:dyDescent="0.2">
      <c r="A24" s="3" t="s">
        <v>1</v>
      </c>
      <c r="B24" s="8">
        <v>2.6577297899999999</v>
      </c>
      <c r="C24" s="8">
        <v>2.8546284800000001</v>
      </c>
      <c r="D24" s="8">
        <f t="shared" si="0"/>
        <v>0.19689869000000026</v>
      </c>
    </row>
    <row r="25" spans="1:11" ht="12.75" customHeight="1" x14ac:dyDescent="0.2">
      <c r="A25" s="16" t="s">
        <v>53</v>
      </c>
      <c r="B25" s="8">
        <v>2.2803698799999998</v>
      </c>
      <c r="C25" s="8">
        <v>2.5124378300000001</v>
      </c>
      <c r="D25" s="8">
        <f t="shared" si="0"/>
        <v>0.23206795000000024</v>
      </c>
    </row>
    <row r="26" spans="1:11" ht="12.75" customHeight="1" x14ac:dyDescent="0.2">
      <c r="A26" s="3" t="s">
        <v>2</v>
      </c>
      <c r="B26" s="8">
        <v>2.0111831800000002</v>
      </c>
      <c r="C26" s="8">
        <v>2.33013621</v>
      </c>
      <c r="D26" s="8">
        <f t="shared" si="0"/>
        <v>0.31895302999999986</v>
      </c>
      <c r="F26" s="37" t="s">
        <v>24</v>
      </c>
      <c r="G26" s="38"/>
      <c r="H26" s="38"/>
      <c r="I26" s="38"/>
      <c r="J26" s="38"/>
      <c r="K26" s="38"/>
    </row>
    <row r="27" spans="1:11" ht="12.75" customHeight="1" x14ac:dyDescent="0.2">
      <c r="A27" s="3" t="s">
        <v>0</v>
      </c>
      <c r="B27" s="8">
        <v>1.95910658</v>
      </c>
      <c r="C27" s="8">
        <v>2.22067083</v>
      </c>
      <c r="D27" s="8">
        <f t="shared" si="0"/>
        <v>0.26156424999999994</v>
      </c>
      <c r="F27" s="46" t="s">
        <v>82</v>
      </c>
      <c r="G27" s="46"/>
      <c r="H27" s="46"/>
      <c r="I27" s="46"/>
      <c r="J27" s="46"/>
      <c r="K27" s="46"/>
    </row>
    <row r="28" spans="1:11" x14ac:dyDescent="0.2">
      <c r="A28" s="3" t="s">
        <v>1</v>
      </c>
      <c r="B28" s="8">
        <v>1.9623710999999999</v>
      </c>
      <c r="C28" s="8">
        <v>2.1124413999999998</v>
      </c>
      <c r="D28" s="8">
        <f t="shared" si="0"/>
        <v>0.15007029999999988</v>
      </c>
      <c r="F28" s="46"/>
      <c r="G28" s="46"/>
      <c r="H28" s="46"/>
      <c r="I28" s="46"/>
      <c r="J28" s="46"/>
      <c r="K28" s="46"/>
    </row>
    <row r="29" spans="1:11" x14ac:dyDescent="0.2">
      <c r="A29" s="16" t="s">
        <v>60</v>
      </c>
      <c r="B29" s="8"/>
      <c r="C29" s="8">
        <v>2.0313927700000001</v>
      </c>
      <c r="D29" s="8"/>
      <c r="F29" s="46"/>
      <c r="G29" s="46"/>
      <c r="H29" s="46"/>
      <c r="I29" s="46"/>
      <c r="J29" s="46"/>
      <c r="K29" s="46"/>
    </row>
    <row r="30" spans="1:11" ht="12.75" customHeight="1" x14ac:dyDescent="0.2">
      <c r="A30" s="3" t="s">
        <v>2</v>
      </c>
      <c r="B30" s="8"/>
      <c r="C30" s="8">
        <v>1.8338169499999999</v>
      </c>
      <c r="D30" s="8"/>
      <c r="F30" s="30" t="s">
        <v>59</v>
      </c>
      <c r="G30" s="4"/>
      <c r="H30" s="4"/>
      <c r="I30" s="4"/>
      <c r="J30" s="4"/>
      <c r="K30" s="4"/>
    </row>
    <row r="31" spans="1:11" x14ac:dyDescent="0.2">
      <c r="A31" s="3" t="s">
        <v>0</v>
      </c>
      <c r="B31" s="8"/>
      <c r="C31" s="8">
        <v>1.8814601399999999</v>
      </c>
      <c r="D31" s="8"/>
    </row>
    <row r="32" spans="1:11" x14ac:dyDescent="0.2">
      <c r="A32" s="3" t="s">
        <v>1</v>
      </c>
      <c r="B32" s="8"/>
      <c r="C32" s="8">
        <v>1.93098634</v>
      </c>
      <c r="D32" s="8"/>
      <c r="G32" s="4"/>
      <c r="H32" s="4"/>
      <c r="I32" s="4"/>
      <c r="J32" s="4"/>
      <c r="K32" s="4"/>
    </row>
    <row r="34" spans="3:11" x14ac:dyDescent="0.2">
      <c r="G34" s="1"/>
      <c r="H34" s="1"/>
      <c r="I34" s="1"/>
      <c r="J34" s="1"/>
      <c r="K34" s="1"/>
    </row>
    <row r="40" spans="3:11" x14ac:dyDescent="0.2">
      <c r="C40" s="19"/>
    </row>
  </sheetData>
  <mergeCells count="7">
    <mergeCell ref="F27:K29"/>
    <mergeCell ref="F26:K26"/>
    <mergeCell ref="B1:D1"/>
    <mergeCell ref="B2:D2"/>
    <mergeCell ref="F5:K5"/>
    <mergeCell ref="F9:K9"/>
    <mergeCell ref="F6:K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2.75" x14ac:dyDescent="0.2"/>
  <cols>
    <col min="2" max="2" width="16.42578125" customWidth="1"/>
    <col min="3" max="3" width="14.42578125" customWidth="1"/>
    <col min="4" max="4" width="15" bestFit="1" customWidth="1"/>
    <col min="13" max="26" width="0" hidden="1" customWidth="1"/>
  </cols>
  <sheetData>
    <row r="1" spans="1:11" x14ac:dyDescent="0.2">
      <c r="B1" s="36" t="s">
        <v>27</v>
      </c>
      <c r="C1" s="36"/>
      <c r="D1" s="36"/>
      <c r="E1" s="19"/>
    </row>
    <row r="2" spans="1:11" x14ac:dyDescent="0.2">
      <c r="B2" s="36" t="s">
        <v>28</v>
      </c>
      <c r="C2" s="36"/>
      <c r="D2" s="36"/>
      <c r="E2" s="19"/>
      <c r="G2" s="20"/>
      <c r="H2" s="20"/>
      <c r="I2" s="20"/>
    </row>
    <row r="3" spans="1:11" x14ac:dyDescent="0.2">
      <c r="B3" s="18" t="s">
        <v>4</v>
      </c>
      <c r="C3" s="18" t="s">
        <v>10</v>
      </c>
      <c r="D3" s="18" t="s">
        <v>11</v>
      </c>
      <c r="E3" s="19"/>
      <c r="G3" s="20"/>
      <c r="H3" s="20"/>
      <c r="I3" s="20"/>
    </row>
    <row r="4" spans="1:11" x14ac:dyDescent="0.2">
      <c r="B4" s="18" t="s">
        <v>6</v>
      </c>
      <c r="C4" s="18" t="s">
        <v>7</v>
      </c>
      <c r="D4" s="18" t="s">
        <v>12</v>
      </c>
      <c r="E4" s="19"/>
      <c r="F4" s="2"/>
      <c r="G4" s="20"/>
      <c r="H4" s="20"/>
      <c r="I4" s="20"/>
    </row>
    <row r="5" spans="1:11" x14ac:dyDescent="0.2">
      <c r="A5" s="3" t="s">
        <v>15</v>
      </c>
      <c r="B5" s="8">
        <v>27.6238095</v>
      </c>
      <c r="C5" s="8">
        <v>27.6238095</v>
      </c>
      <c r="D5" s="8">
        <f t="shared" ref="D5:D28" si="0">C5-B5</f>
        <v>0</v>
      </c>
      <c r="F5" s="37" t="s">
        <v>30</v>
      </c>
      <c r="G5" s="47"/>
      <c r="H5" s="47"/>
      <c r="I5" s="47"/>
      <c r="J5" s="47"/>
      <c r="K5" s="47"/>
    </row>
    <row r="6" spans="1:11" ht="12.75" customHeight="1" x14ac:dyDescent="0.2">
      <c r="A6" s="3" t="s">
        <v>2</v>
      </c>
      <c r="B6" s="8">
        <v>27.379919399999999</v>
      </c>
      <c r="C6" s="8">
        <v>27.379919399999999</v>
      </c>
      <c r="D6" s="8">
        <f t="shared" si="0"/>
        <v>0</v>
      </c>
      <c r="F6" s="34" t="s">
        <v>71</v>
      </c>
      <c r="G6" s="34"/>
      <c r="H6" s="34"/>
      <c r="I6" s="34"/>
      <c r="J6" s="34"/>
      <c r="K6" s="34"/>
    </row>
    <row r="7" spans="1:11" x14ac:dyDescent="0.2">
      <c r="A7" s="3" t="s">
        <v>0</v>
      </c>
      <c r="B7" s="8">
        <v>27.0718125</v>
      </c>
      <c r="C7" s="8">
        <v>27.0718125</v>
      </c>
      <c r="D7" s="8">
        <f t="shared" si="0"/>
        <v>0</v>
      </c>
      <c r="F7" s="34"/>
      <c r="G7" s="34"/>
      <c r="H7" s="34"/>
      <c r="I7" s="34"/>
      <c r="J7" s="34"/>
      <c r="K7" s="34"/>
    </row>
    <row r="8" spans="1:11" x14ac:dyDescent="0.2">
      <c r="A8" s="3" t="s">
        <v>1</v>
      </c>
      <c r="B8" s="8">
        <v>27.056532300000001</v>
      </c>
      <c r="C8" s="8">
        <v>27.056532300000001</v>
      </c>
      <c r="D8" s="8">
        <f t="shared" si="0"/>
        <v>0</v>
      </c>
      <c r="F8" s="47" t="s">
        <v>29</v>
      </c>
      <c r="G8" s="47"/>
      <c r="H8" s="47"/>
      <c r="I8" s="47"/>
      <c r="J8" s="47"/>
      <c r="K8" s="47"/>
    </row>
    <row r="9" spans="1:11" x14ac:dyDescent="0.2">
      <c r="A9" s="3" t="s">
        <v>16</v>
      </c>
      <c r="B9" s="8">
        <v>27.0385484</v>
      </c>
      <c r="C9" s="8">
        <v>27.0385484</v>
      </c>
      <c r="D9" s="8">
        <f t="shared" si="0"/>
        <v>0</v>
      </c>
    </row>
    <row r="10" spans="1:11" x14ac:dyDescent="0.2">
      <c r="A10" s="3" t="s">
        <v>2</v>
      </c>
      <c r="B10" s="8">
        <v>27.039384600000002</v>
      </c>
      <c r="C10" s="8">
        <v>27.039384600000002</v>
      </c>
      <c r="D10" s="8">
        <f t="shared" si="0"/>
        <v>0</v>
      </c>
    </row>
    <row r="11" spans="1:11" x14ac:dyDescent="0.2">
      <c r="A11" s="3" t="s">
        <v>0</v>
      </c>
      <c r="B11" s="8">
        <v>27.027698399999998</v>
      </c>
      <c r="C11" s="8">
        <v>27.027698399999998</v>
      </c>
      <c r="D11" s="8">
        <f t="shared" si="0"/>
        <v>0</v>
      </c>
    </row>
    <row r="12" spans="1:11" x14ac:dyDescent="0.2">
      <c r="A12" s="3" t="s">
        <v>1</v>
      </c>
      <c r="B12" s="8">
        <v>27.027903200000001</v>
      </c>
      <c r="C12" s="8">
        <v>27.027903200000001</v>
      </c>
      <c r="D12" s="8">
        <f t="shared" si="0"/>
        <v>0</v>
      </c>
    </row>
    <row r="13" spans="1:11" x14ac:dyDescent="0.2">
      <c r="A13" s="3" t="s">
        <v>19</v>
      </c>
      <c r="B13" s="8">
        <v>27.0202308</v>
      </c>
      <c r="C13" s="8">
        <v>27.0202308</v>
      </c>
      <c r="D13" s="8">
        <f t="shared" si="0"/>
        <v>0</v>
      </c>
    </row>
    <row r="14" spans="1:11" x14ac:dyDescent="0.2">
      <c r="A14" s="3" t="s">
        <v>2</v>
      </c>
      <c r="B14" s="8">
        <v>26.532049199999999</v>
      </c>
      <c r="C14" s="8">
        <v>26.532049199999999</v>
      </c>
      <c r="D14" s="8">
        <f t="shared" si="0"/>
        <v>0</v>
      </c>
    </row>
    <row r="15" spans="1:11" x14ac:dyDescent="0.2">
      <c r="A15" s="3" t="s">
        <v>0</v>
      </c>
      <c r="B15" s="8">
        <v>26.0843548</v>
      </c>
      <c r="C15" s="8">
        <v>26.0843548</v>
      </c>
      <c r="D15" s="8">
        <f t="shared" si="0"/>
        <v>0</v>
      </c>
    </row>
    <row r="16" spans="1:11" x14ac:dyDescent="0.2">
      <c r="A16" s="3" t="s">
        <v>1</v>
      </c>
      <c r="B16" s="8">
        <v>25.651209699999999</v>
      </c>
      <c r="C16" s="8">
        <v>25.651209699999999</v>
      </c>
      <c r="D16" s="8">
        <f t="shared" si="0"/>
        <v>0</v>
      </c>
    </row>
    <row r="17" spans="1:11" x14ac:dyDescent="0.2">
      <c r="A17" s="16" t="s">
        <v>20</v>
      </c>
      <c r="B17" s="8">
        <v>25.4018254</v>
      </c>
      <c r="C17" s="8">
        <v>25.4018254</v>
      </c>
      <c r="D17" s="8">
        <f t="shared" si="0"/>
        <v>0</v>
      </c>
    </row>
    <row r="18" spans="1:11" x14ac:dyDescent="0.2">
      <c r="A18" s="3" t="s">
        <v>2</v>
      </c>
      <c r="B18" s="8">
        <v>25.598870999999999</v>
      </c>
      <c r="C18" s="8">
        <v>25.598870999999999</v>
      </c>
      <c r="D18" s="8">
        <f t="shared" si="0"/>
        <v>0</v>
      </c>
    </row>
    <row r="19" spans="1:11" x14ac:dyDescent="0.2">
      <c r="A19" s="3" t="s">
        <v>0</v>
      </c>
      <c r="B19" s="8">
        <v>25.711048399999999</v>
      </c>
      <c r="C19" s="8">
        <v>25.711048399999999</v>
      </c>
      <c r="D19" s="8">
        <f t="shared" si="0"/>
        <v>0</v>
      </c>
    </row>
    <row r="20" spans="1:11" x14ac:dyDescent="0.2">
      <c r="A20" s="3" t="s">
        <v>1</v>
      </c>
      <c r="B20" s="8">
        <v>25.862142899999998</v>
      </c>
      <c r="C20" s="8">
        <v>25.862142899999998</v>
      </c>
      <c r="D20" s="8">
        <f t="shared" si="0"/>
        <v>0</v>
      </c>
    </row>
    <row r="21" spans="1:11" x14ac:dyDescent="0.2">
      <c r="A21" s="16" t="s">
        <v>26</v>
      </c>
      <c r="B21" s="8">
        <v>25.682380899999998</v>
      </c>
      <c r="C21" s="8">
        <v>25.682380899999998</v>
      </c>
      <c r="D21" s="8">
        <f t="shared" si="0"/>
        <v>0</v>
      </c>
    </row>
    <row r="22" spans="1:11" x14ac:dyDescent="0.2">
      <c r="A22" s="3" t="s">
        <v>2</v>
      </c>
      <c r="B22" s="8">
        <v>25.5</v>
      </c>
      <c r="C22" s="8">
        <v>25.684950799999999</v>
      </c>
      <c r="D22" s="8">
        <f t="shared" si="0"/>
        <v>0.1849507999999993</v>
      </c>
    </row>
    <row r="23" spans="1:11" x14ac:dyDescent="0.2">
      <c r="A23" s="3" t="s">
        <v>0</v>
      </c>
      <c r="B23" s="8">
        <v>25.2011529</v>
      </c>
      <c r="C23" s="8">
        <v>25.4</v>
      </c>
      <c r="D23" s="8">
        <f t="shared" si="0"/>
        <v>0.19884709999999828</v>
      </c>
    </row>
    <row r="24" spans="1:11" x14ac:dyDescent="0.2">
      <c r="A24" s="3" t="s">
        <v>1</v>
      </c>
      <c r="B24" s="8">
        <v>24.941937500000002</v>
      </c>
      <c r="C24" s="8">
        <v>25.162656999999999</v>
      </c>
      <c r="D24" s="8">
        <f t="shared" si="0"/>
        <v>0.22071949999999774</v>
      </c>
      <c r="F24" s="2"/>
    </row>
    <row r="25" spans="1:11" ht="12.75" customHeight="1" x14ac:dyDescent="0.2">
      <c r="A25" s="16" t="s">
        <v>53</v>
      </c>
      <c r="B25" s="8">
        <v>24.754410799999999</v>
      </c>
      <c r="C25" s="8">
        <v>25.038828800000001</v>
      </c>
      <c r="D25" s="8">
        <f t="shared" si="0"/>
        <v>0.28441800000000228</v>
      </c>
      <c r="F25" s="37" t="s">
        <v>32</v>
      </c>
      <c r="G25" s="47"/>
      <c r="H25" s="47"/>
      <c r="I25" s="47"/>
      <c r="J25" s="47"/>
      <c r="K25" s="47"/>
    </row>
    <row r="26" spans="1:11" ht="12.75" customHeight="1" x14ac:dyDescent="0.2">
      <c r="A26" s="3" t="s">
        <v>2</v>
      </c>
      <c r="B26" s="8">
        <v>24.660105600000001</v>
      </c>
      <c r="C26" s="8">
        <v>24.959004199999999</v>
      </c>
      <c r="D26" s="8">
        <f t="shared" si="0"/>
        <v>0.29889859999999757</v>
      </c>
      <c r="F26" s="34" t="s">
        <v>79</v>
      </c>
      <c r="G26" s="34"/>
      <c r="H26" s="34"/>
      <c r="I26" s="34"/>
      <c r="J26" s="34"/>
      <c r="K26" s="34"/>
    </row>
    <row r="27" spans="1:11" ht="12.75" customHeight="1" x14ac:dyDescent="0.2">
      <c r="A27" s="3" t="s">
        <v>0</v>
      </c>
      <c r="B27" s="8">
        <v>24.634276700000001</v>
      </c>
      <c r="C27" s="8">
        <v>24.859429200000001</v>
      </c>
      <c r="D27" s="8">
        <f t="shared" si="0"/>
        <v>0.22515250000000009</v>
      </c>
      <c r="F27" s="34"/>
      <c r="G27" s="34"/>
      <c r="H27" s="34"/>
      <c r="I27" s="34"/>
      <c r="J27" s="34"/>
      <c r="K27" s="34"/>
    </row>
    <row r="28" spans="1:11" ht="12.75" customHeight="1" x14ac:dyDescent="0.2">
      <c r="A28" s="3" t="s">
        <v>1</v>
      </c>
      <c r="B28" s="8">
        <v>24.6288284</v>
      </c>
      <c r="C28" s="8">
        <v>24.750704299999999</v>
      </c>
      <c r="D28" s="8">
        <f t="shared" si="0"/>
        <v>0.12187589999999915</v>
      </c>
      <c r="F28" s="47" t="s">
        <v>31</v>
      </c>
      <c r="G28" s="47"/>
      <c r="H28" s="47"/>
      <c r="I28" s="47"/>
      <c r="J28" s="47"/>
      <c r="K28" s="47"/>
    </row>
    <row r="29" spans="1:11" ht="12.75" customHeight="1" x14ac:dyDescent="0.2">
      <c r="A29" s="16" t="s">
        <v>60</v>
      </c>
      <c r="B29" s="8"/>
      <c r="C29" s="8">
        <v>24.651588100000001</v>
      </c>
      <c r="D29" s="8"/>
    </row>
    <row r="30" spans="1:11" ht="12.75" customHeight="1" x14ac:dyDescent="0.2">
      <c r="A30" s="3" t="s">
        <v>2</v>
      </c>
      <c r="B30" s="8"/>
      <c r="C30" s="8">
        <v>24.556050599999999</v>
      </c>
      <c r="D30" s="8"/>
    </row>
    <row r="31" spans="1:11" ht="12.75" customHeight="1" x14ac:dyDescent="0.2">
      <c r="A31" s="3" t="s">
        <v>0</v>
      </c>
      <c r="B31" s="8"/>
      <c r="C31" s="8">
        <v>24.463035600000001</v>
      </c>
      <c r="D31" s="8"/>
    </row>
    <row r="32" spans="1:11" x14ac:dyDescent="0.2">
      <c r="A32" s="3" t="s">
        <v>1</v>
      </c>
      <c r="B32" s="8"/>
      <c r="C32" s="8">
        <v>24.362455700000002</v>
      </c>
      <c r="D32" s="8"/>
    </row>
    <row r="40" spans="3:3" x14ac:dyDescent="0.2">
      <c r="C40" s="19"/>
    </row>
  </sheetData>
  <mergeCells count="8">
    <mergeCell ref="F28:K28"/>
    <mergeCell ref="B1:D1"/>
    <mergeCell ref="B2:D2"/>
    <mergeCell ref="F5:K5"/>
    <mergeCell ref="F8:K8"/>
    <mergeCell ref="F25:K25"/>
    <mergeCell ref="F6:K7"/>
    <mergeCell ref="F26:K2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/>
  </sheetViews>
  <sheetFormatPr defaultRowHeight="12.75" x14ac:dyDescent="0.2"/>
  <cols>
    <col min="2" max="4" width="11.5703125" customWidth="1"/>
    <col min="5" max="5" width="11.85546875" customWidth="1"/>
    <col min="6" max="7" width="11.5703125" customWidth="1"/>
    <col min="8" max="10" width="11" customWidth="1"/>
    <col min="11" max="11" width="7.5703125" customWidth="1"/>
    <col min="259" max="259" width="13.42578125" customWidth="1"/>
    <col min="260" max="261" width="11.5703125" customWidth="1"/>
    <col min="262" max="262" width="12.140625" customWidth="1"/>
    <col min="263" max="263" width="12.28515625" customWidth="1"/>
    <col min="264" max="264" width="12.5703125" customWidth="1"/>
    <col min="265" max="266" width="11" customWidth="1"/>
    <col min="267" max="267" width="7.5703125" customWidth="1"/>
    <col min="515" max="515" width="13.42578125" customWidth="1"/>
    <col min="516" max="517" width="11.5703125" customWidth="1"/>
    <col min="518" max="518" width="12.140625" customWidth="1"/>
    <col min="519" max="519" width="12.28515625" customWidth="1"/>
    <col min="520" max="520" width="12.5703125" customWidth="1"/>
    <col min="521" max="522" width="11" customWidth="1"/>
    <col min="523" max="523" width="7.5703125" customWidth="1"/>
    <col min="771" max="771" width="13.42578125" customWidth="1"/>
    <col min="772" max="773" width="11.5703125" customWidth="1"/>
    <col min="774" max="774" width="12.140625" customWidth="1"/>
    <col min="775" max="775" width="12.28515625" customWidth="1"/>
    <col min="776" max="776" width="12.5703125" customWidth="1"/>
    <col min="777" max="778" width="11" customWidth="1"/>
    <col min="779" max="779" width="7.5703125" customWidth="1"/>
    <col min="1027" max="1027" width="13.42578125" customWidth="1"/>
    <col min="1028" max="1029" width="11.5703125" customWidth="1"/>
    <col min="1030" max="1030" width="12.140625" customWidth="1"/>
    <col min="1031" max="1031" width="12.28515625" customWidth="1"/>
    <col min="1032" max="1032" width="12.5703125" customWidth="1"/>
    <col min="1033" max="1034" width="11" customWidth="1"/>
    <col min="1035" max="1035" width="7.5703125" customWidth="1"/>
    <col min="1283" max="1283" width="13.42578125" customWidth="1"/>
    <col min="1284" max="1285" width="11.5703125" customWidth="1"/>
    <col min="1286" max="1286" width="12.140625" customWidth="1"/>
    <col min="1287" max="1287" width="12.28515625" customWidth="1"/>
    <col min="1288" max="1288" width="12.5703125" customWidth="1"/>
    <col min="1289" max="1290" width="11" customWidth="1"/>
    <col min="1291" max="1291" width="7.5703125" customWidth="1"/>
    <col min="1539" max="1539" width="13.42578125" customWidth="1"/>
    <col min="1540" max="1541" width="11.5703125" customWidth="1"/>
    <col min="1542" max="1542" width="12.140625" customWidth="1"/>
    <col min="1543" max="1543" width="12.28515625" customWidth="1"/>
    <col min="1544" max="1544" width="12.5703125" customWidth="1"/>
    <col min="1545" max="1546" width="11" customWidth="1"/>
    <col min="1547" max="1547" width="7.5703125" customWidth="1"/>
    <col min="1795" max="1795" width="13.42578125" customWidth="1"/>
    <col min="1796" max="1797" width="11.5703125" customWidth="1"/>
    <col min="1798" max="1798" width="12.140625" customWidth="1"/>
    <col min="1799" max="1799" width="12.28515625" customWidth="1"/>
    <col min="1800" max="1800" width="12.5703125" customWidth="1"/>
    <col min="1801" max="1802" width="11" customWidth="1"/>
    <col min="1803" max="1803" width="7.5703125" customWidth="1"/>
    <col min="2051" max="2051" width="13.42578125" customWidth="1"/>
    <col min="2052" max="2053" width="11.5703125" customWidth="1"/>
    <col min="2054" max="2054" width="12.140625" customWidth="1"/>
    <col min="2055" max="2055" width="12.28515625" customWidth="1"/>
    <col min="2056" max="2056" width="12.5703125" customWidth="1"/>
    <col min="2057" max="2058" width="11" customWidth="1"/>
    <col min="2059" max="2059" width="7.5703125" customWidth="1"/>
    <col min="2307" max="2307" width="13.42578125" customWidth="1"/>
    <col min="2308" max="2309" width="11.5703125" customWidth="1"/>
    <col min="2310" max="2310" width="12.140625" customWidth="1"/>
    <col min="2311" max="2311" width="12.28515625" customWidth="1"/>
    <col min="2312" max="2312" width="12.5703125" customWidth="1"/>
    <col min="2313" max="2314" width="11" customWidth="1"/>
    <col min="2315" max="2315" width="7.5703125" customWidth="1"/>
    <col min="2563" max="2563" width="13.42578125" customWidth="1"/>
    <col min="2564" max="2565" width="11.5703125" customWidth="1"/>
    <col min="2566" max="2566" width="12.140625" customWidth="1"/>
    <col min="2567" max="2567" width="12.28515625" customWidth="1"/>
    <col min="2568" max="2568" width="12.5703125" customWidth="1"/>
    <col min="2569" max="2570" width="11" customWidth="1"/>
    <col min="2571" max="2571" width="7.5703125" customWidth="1"/>
    <col min="2819" max="2819" width="13.42578125" customWidth="1"/>
    <col min="2820" max="2821" width="11.5703125" customWidth="1"/>
    <col min="2822" max="2822" width="12.140625" customWidth="1"/>
    <col min="2823" max="2823" width="12.28515625" customWidth="1"/>
    <col min="2824" max="2824" width="12.5703125" customWidth="1"/>
    <col min="2825" max="2826" width="11" customWidth="1"/>
    <col min="2827" max="2827" width="7.5703125" customWidth="1"/>
    <col min="3075" max="3075" width="13.42578125" customWidth="1"/>
    <col min="3076" max="3077" width="11.5703125" customWidth="1"/>
    <col min="3078" max="3078" width="12.140625" customWidth="1"/>
    <col min="3079" max="3079" width="12.28515625" customWidth="1"/>
    <col min="3080" max="3080" width="12.5703125" customWidth="1"/>
    <col min="3081" max="3082" width="11" customWidth="1"/>
    <col min="3083" max="3083" width="7.5703125" customWidth="1"/>
    <col min="3331" max="3331" width="13.42578125" customWidth="1"/>
    <col min="3332" max="3333" width="11.5703125" customWidth="1"/>
    <col min="3334" max="3334" width="12.140625" customWidth="1"/>
    <col min="3335" max="3335" width="12.28515625" customWidth="1"/>
    <col min="3336" max="3336" width="12.5703125" customWidth="1"/>
    <col min="3337" max="3338" width="11" customWidth="1"/>
    <col min="3339" max="3339" width="7.5703125" customWidth="1"/>
    <col min="3587" max="3587" width="13.42578125" customWidth="1"/>
    <col min="3588" max="3589" width="11.5703125" customWidth="1"/>
    <col min="3590" max="3590" width="12.140625" customWidth="1"/>
    <col min="3591" max="3591" width="12.28515625" customWidth="1"/>
    <col min="3592" max="3592" width="12.5703125" customWidth="1"/>
    <col min="3593" max="3594" width="11" customWidth="1"/>
    <col min="3595" max="3595" width="7.5703125" customWidth="1"/>
    <col min="3843" max="3843" width="13.42578125" customWidth="1"/>
    <col min="3844" max="3845" width="11.5703125" customWidth="1"/>
    <col min="3846" max="3846" width="12.140625" customWidth="1"/>
    <col min="3847" max="3847" width="12.28515625" customWidth="1"/>
    <col min="3848" max="3848" width="12.5703125" customWidth="1"/>
    <col min="3849" max="3850" width="11" customWidth="1"/>
    <col min="3851" max="3851" width="7.5703125" customWidth="1"/>
    <col min="4099" max="4099" width="13.42578125" customWidth="1"/>
    <col min="4100" max="4101" width="11.5703125" customWidth="1"/>
    <col min="4102" max="4102" width="12.140625" customWidth="1"/>
    <col min="4103" max="4103" width="12.28515625" customWidth="1"/>
    <col min="4104" max="4104" width="12.5703125" customWidth="1"/>
    <col min="4105" max="4106" width="11" customWidth="1"/>
    <col min="4107" max="4107" width="7.5703125" customWidth="1"/>
    <col min="4355" max="4355" width="13.42578125" customWidth="1"/>
    <col min="4356" max="4357" width="11.5703125" customWidth="1"/>
    <col min="4358" max="4358" width="12.140625" customWidth="1"/>
    <col min="4359" max="4359" width="12.28515625" customWidth="1"/>
    <col min="4360" max="4360" width="12.5703125" customWidth="1"/>
    <col min="4361" max="4362" width="11" customWidth="1"/>
    <col min="4363" max="4363" width="7.5703125" customWidth="1"/>
    <col min="4611" max="4611" width="13.42578125" customWidth="1"/>
    <col min="4612" max="4613" width="11.5703125" customWidth="1"/>
    <col min="4614" max="4614" width="12.140625" customWidth="1"/>
    <col min="4615" max="4615" width="12.28515625" customWidth="1"/>
    <col min="4616" max="4616" width="12.5703125" customWidth="1"/>
    <col min="4617" max="4618" width="11" customWidth="1"/>
    <col min="4619" max="4619" width="7.5703125" customWidth="1"/>
    <col min="4867" max="4867" width="13.42578125" customWidth="1"/>
    <col min="4868" max="4869" width="11.5703125" customWidth="1"/>
    <col min="4870" max="4870" width="12.140625" customWidth="1"/>
    <col min="4871" max="4871" width="12.28515625" customWidth="1"/>
    <col min="4872" max="4872" width="12.5703125" customWidth="1"/>
    <col min="4873" max="4874" width="11" customWidth="1"/>
    <col min="4875" max="4875" width="7.5703125" customWidth="1"/>
    <col min="5123" max="5123" width="13.42578125" customWidth="1"/>
    <col min="5124" max="5125" width="11.5703125" customWidth="1"/>
    <col min="5126" max="5126" width="12.140625" customWidth="1"/>
    <col min="5127" max="5127" width="12.28515625" customWidth="1"/>
    <col min="5128" max="5128" width="12.5703125" customWidth="1"/>
    <col min="5129" max="5130" width="11" customWidth="1"/>
    <col min="5131" max="5131" width="7.5703125" customWidth="1"/>
    <col min="5379" max="5379" width="13.42578125" customWidth="1"/>
    <col min="5380" max="5381" width="11.5703125" customWidth="1"/>
    <col min="5382" max="5382" width="12.140625" customWidth="1"/>
    <col min="5383" max="5383" width="12.28515625" customWidth="1"/>
    <col min="5384" max="5384" width="12.5703125" customWidth="1"/>
    <col min="5385" max="5386" width="11" customWidth="1"/>
    <col min="5387" max="5387" width="7.5703125" customWidth="1"/>
    <col min="5635" max="5635" width="13.42578125" customWidth="1"/>
    <col min="5636" max="5637" width="11.5703125" customWidth="1"/>
    <col min="5638" max="5638" width="12.140625" customWidth="1"/>
    <col min="5639" max="5639" width="12.28515625" customWidth="1"/>
    <col min="5640" max="5640" width="12.5703125" customWidth="1"/>
    <col min="5641" max="5642" width="11" customWidth="1"/>
    <col min="5643" max="5643" width="7.5703125" customWidth="1"/>
    <col min="5891" max="5891" width="13.42578125" customWidth="1"/>
    <col min="5892" max="5893" width="11.5703125" customWidth="1"/>
    <col min="5894" max="5894" width="12.140625" customWidth="1"/>
    <col min="5895" max="5895" width="12.28515625" customWidth="1"/>
    <col min="5896" max="5896" width="12.5703125" customWidth="1"/>
    <col min="5897" max="5898" width="11" customWidth="1"/>
    <col min="5899" max="5899" width="7.5703125" customWidth="1"/>
    <col min="6147" max="6147" width="13.42578125" customWidth="1"/>
    <col min="6148" max="6149" width="11.5703125" customWidth="1"/>
    <col min="6150" max="6150" width="12.140625" customWidth="1"/>
    <col min="6151" max="6151" width="12.28515625" customWidth="1"/>
    <col min="6152" max="6152" width="12.5703125" customWidth="1"/>
    <col min="6153" max="6154" width="11" customWidth="1"/>
    <col min="6155" max="6155" width="7.5703125" customWidth="1"/>
    <col min="6403" max="6403" width="13.42578125" customWidth="1"/>
    <col min="6404" max="6405" width="11.5703125" customWidth="1"/>
    <col min="6406" max="6406" width="12.140625" customWidth="1"/>
    <col min="6407" max="6407" width="12.28515625" customWidth="1"/>
    <col min="6408" max="6408" width="12.5703125" customWidth="1"/>
    <col min="6409" max="6410" width="11" customWidth="1"/>
    <col min="6411" max="6411" width="7.5703125" customWidth="1"/>
    <col min="6659" max="6659" width="13.42578125" customWidth="1"/>
    <col min="6660" max="6661" width="11.5703125" customWidth="1"/>
    <col min="6662" max="6662" width="12.140625" customWidth="1"/>
    <col min="6663" max="6663" width="12.28515625" customWidth="1"/>
    <col min="6664" max="6664" width="12.5703125" customWidth="1"/>
    <col min="6665" max="6666" width="11" customWidth="1"/>
    <col min="6667" max="6667" width="7.5703125" customWidth="1"/>
    <col min="6915" max="6915" width="13.42578125" customWidth="1"/>
    <col min="6916" max="6917" width="11.5703125" customWidth="1"/>
    <col min="6918" max="6918" width="12.140625" customWidth="1"/>
    <col min="6919" max="6919" width="12.28515625" customWidth="1"/>
    <col min="6920" max="6920" width="12.5703125" customWidth="1"/>
    <col min="6921" max="6922" width="11" customWidth="1"/>
    <col min="6923" max="6923" width="7.5703125" customWidth="1"/>
    <col min="7171" max="7171" width="13.42578125" customWidth="1"/>
    <col min="7172" max="7173" width="11.5703125" customWidth="1"/>
    <col min="7174" max="7174" width="12.140625" customWidth="1"/>
    <col min="7175" max="7175" width="12.28515625" customWidth="1"/>
    <col min="7176" max="7176" width="12.5703125" customWidth="1"/>
    <col min="7177" max="7178" width="11" customWidth="1"/>
    <col min="7179" max="7179" width="7.5703125" customWidth="1"/>
    <col min="7427" max="7427" width="13.42578125" customWidth="1"/>
    <col min="7428" max="7429" width="11.5703125" customWidth="1"/>
    <col min="7430" max="7430" width="12.140625" customWidth="1"/>
    <col min="7431" max="7431" width="12.28515625" customWidth="1"/>
    <col min="7432" max="7432" width="12.5703125" customWidth="1"/>
    <col min="7433" max="7434" width="11" customWidth="1"/>
    <col min="7435" max="7435" width="7.5703125" customWidth="1"/>
    <col min="7683" max="7683" width="13.42578125" customWidth="1"/>
    <col min="7684" max="7685" width="11.5703125" customWidth="1"/>
    <col min="7686" max="7686" width="12.140625" customWidth="1"/>
    <col min="7687" max="7687" width="12.28515625" customWidth="1"/>
    <col min="7688" max="7688" width="12.5703125" customWidth="1"/>
    <col min="7689" max="7690" width="11" customWidth="1"/>
    <col min="7691" max="7691" width="7.5703125" customWidth="1"/>
    <col min="7939" max="7939" width="13.42578125" customWidth="1"/>
    <col min="7940" max="7941" width="11.5703125" customWidth="1"/>
    <col min="7942" max="7942" width="12.140625" customWidth="1"/>
    <col min="7943" max="7943" width="12.28515625" customWidth="1"/>
    <col min="7944" max="7944" width="12.5703125" customWidth="1"/>
    <col min="7945" max="7946" width="11" customWidth="1"/>
    <col min="7947" max="7947" width="7.5703125" customWidth="1"/>
    <col min="8195" max="8195" width="13.42578125" customWidth="1"/>
    <col min="8196" max="8197" width="11.5703125" customWidth="1"/>
    <col min="8198" max="8198" width="12.140625" customWidth="1"/>
    <col min="8199" max="8199" width="12.28515625" customWidth="1"/>
    <col min="8200" max="8200" width="12.5703125" customWidth="1"/>
    <col min="8201" max="8202" width="11" customWidth="1"/>
    <col min="8203" max="8203" width="7.5703125" customWidth="1"/>
    <col min="8451" max="8451" width="13.42578125" customWidth="1"/>
    <col min="8452" max="8453" width="11.5703125" customWidth="1"/>
    <col min="8454" max="8454" width="12.140625" customWidth="1"/>
    <col min="8455" max="8455" width="12.28515625" customWidth="1"/>
    <col min="8456" max="8456" width="12.5703125" customWidth="1"/>
    <col min="8457" max="8458" width="11" customWidth="1"/>
    <col min="8459" max="8459" width="7.5703125" customWidth="1"/>
    <col min="8707" max="8707" width="13.42578125" customWidth="1"/>
    <col min="8708" max="8709" width="11.5703125" customWidth="1"/>
    <col min="8710" max="8710" width="12.140625" customWidth="1"/>
    <col min="8711" max="8711" width="12.28515625" customWidth="1"/>
    <col min="8712" max="8712" width="12.5703125" customWidth="1"/>
    <col min="8713" max="8714" width="11" customWidth="1"/>
    <col min="8715" max="8715" width="7.5703125" customWidth="1"/>
    <col min="8963" max="8963" width="13.42578125" customWidth="1"/>
    <col min="8964" max="8965" width="11.5703125" customWidth="1"/>
    <col min="8966" max="8966" width="12.140625" customWidth="1"/>
    <col min="8967" max="8967" width="12.28515625" customWidth="1"/>
    <col min="8968" max="8968" width="12.5703125" customWidth="1"/>
    <col min="8969" max="8970" width="11" customWidth="1"/>
    <col min="8971" max="8971" width="7.5703125" customWidth="1"/>
    <col min="9219" max="9219" width="13.42578125" customWidth="1"/>
    <col min="9220" max="9221" width="11.5703125" customWidth="1"/>
    <col min="9222" max="9222" width="12.140625" customWidth="1"/>
    <col min="9223" max="9223" width="12.28515625" customWidth="1"/>
    <col min="9224" max="9224" width="12.5703125" customWidth="1"/>
    <col min="9225" max="9226" width="11" customWidth="1"/>
    <col min="9227" max="9227" width="7.5703125" customWidth="1"/>
    <col min="9475" max="9475" width="13.42578125" customWidth="1"/>
    <col min="9476" max="9477" width="11.5703125" customWidth="1"/>
    <col min="9478" max="9478" width="12.140625" customWidth="1"/>
    <col min="9479" max="9479" width="12.28515625" customWidth="1"/>
    <col min="9480" max="9480" width="12.5703125" customWidth="1"/>
    <col min="9481" max="9482" width="11" customWidth="1"/>
    <col min="9483" max="9483" width="7.5703125" customWidth="1"/>
    <col min="9731" max="9731" width="13.42578125" customWidth="1"/>
    <col min="9732" max="9733" width="11.5703125" customWidth="1"/>
    <col min="9734" max="9734" width="12.140625" customWidth="1"/>
    <col min="9735" max="9735" width="12.28515625" customWidth="1"/>
    <col min="9736" max="9736" width="12.5703125" customWidth="1"/>
    <col min="9737" max="9738" width="11" customWidth="1"/>
    <col min="9739" max="9739" width="7.5703125" customWidth="1"/>
    <col min="9987" max="9987" width="13.42578125" customWidth="1"/>
    <col min="9988" max="9989" width="11.5703125" customWidth="1"/>
    <col min="9990" max="9990" width="12.140625" customWidth="1"/>
    <col min="9991" max="9991" width="12.28515625" customWidth="1"/>
    <col min="9992" max="9992" width="12.5703125" customWidth="1"/>
    <col min="9993" max="9994" width="11" customWidth="1"/>
    <col min="9995" max="9995" width="7.5703125" customWidth="1"/>
    <col min="10243" max="10243" width="13.42578125" customWidth="1"/>
    <col min="10244" max="10245" width="11.5703125" customWidth="1"/>
    <col min="10246" max="10246" width="12.140625" customWidth="1"/>
    <col min="10247" max="10247" width="12.28515625" customWidth="1"/>
    <col min="10248" max="10248" width="12.5703125" customWidth="1"/>
    <col min="10249" max="10250" width="11" customWidth="1"/>
    <col min="10251" max="10251" width="7.5703125" customWidth="1"/>
    <col min="10499" max="10499" width="13.42578125" customWidth="1"/>
    <col min="10500" max="10501" width="11.5703125" customWidth="1"/>
    <col min="10502" max="10502" width="12.140625" customWidth="1"/>
    <col min="10503" max="10503" width="12.28515625" customWidth="1"/>
    <col min="10504" max="10504" width="12.5703125" customWidth="1"/>
    <col min="10505" max="10506" width="11" customWidth="1"/>
    <col min="10507" max="10507" width="7.5703125" customWidth="1"/>
    <col min="10755" max="10755" width="13.42578125" customWidth="1"/>
    <col min="10756" max="10757" width="11.5703125" customWidth="1"/>
    <col min="10758" max="10758" width="12.140625" customWidth="1"/>
    <col min="10759" max="10759" width="12.28515625" customWidth="1"/>
    <col min="10760" max="10760" width="12.5703125" customWidth="1"/>
    <col min="10761" max="10762" width="11" customWidth="1"/>
    <col min="10763" max="10763" width="7.5703125" customWidth="1"/>
    <col min="11011" max="11011" width="13.42578125" customWidth="1"/>
    <col min="11012" max="11013" width="11.5703125" customWidth="1"/>
    <col min="11014" max="11014" width="12.140625" customWidth="1"/>
    <col min="11015" max="11015" width="12.28515625" customWidth="1"/>
    <col min="11016" max="11016" width="12.5703125" customWidth="1"/>
    <col min="11017" max="11018" width="11" customWidth="1"/>
    <col min="11019" max="11019" width="7.5703125" customWidth="1"/>
    <col min="11267" max="11267" width="13.42578125" customWidth="1"/>
    <col min="11268" max="11269" width="11.5703125" customWidth="1"/>
    <col min="11270" max="11270" width="12.140625" customWidth="1"/>
    <col min="11271" max="11271" width="12.28515625" customWidth="1"/>
    <col min="11272" max="11272" width="12.5703125" customWidth="1"/>
    <col min="11273" max="11274" width="11" customWidth="1"/>
    <col min="11275" max="11275" width="7.5703125" customWidth="1"/>
    <col min="11523" max="11523" width="13.42578125" customWidth="1"/>
    <col min="11524" max="11525" width="11.5703125" customWidth="1"/>
    <col min="11526" max="11526" width="12.140625" customWidth="1"/>
    <col min="11527" max="11527" width="12.28515625" customWidth="1"/>
    <col min="11528" max="11528" width="12.5703125" customWidth="1"/>
    <col min="11529" max="11530" width="11" customWidth="1"/>
    <col min="11531" max="11531" width="7.5703125" customWidth="1"/>
    <col min="11779" max="11779" width="13.42578125" customWidth="1"/>
    <col min="11780" max="11781" width="11.5703125" customWidth="1"/>
    <col min="11782" max="11782" width="12.140625" customWidth="1"/>
    <col min="11783" max="11783" width="12.28515625" customWidth="1"/>
    <col min="11784" max="11784" width="12.5703125" customWidth="1"/>
    <col min="11785" max="11786" width="11" customWidth="1"/>
    <col min="11787" max="11787" width="7.5703125" customWidth="1"/>
    <col min="12035" max="12035" width="13.42578125" customWidth="1"/>
    <col min="12036" max="12037" width="11.5703125" customWidth="1"/>
    <col min="12038" max="12038" width="12.140625" customWidth="1"/>
    <col min="12039" max="12039" width="12.28515625" customWidth="1"/>
    <col min="12040" max="12040" width="12.5703125" customWidth="1"/>
    <col min="12041" max="12042" width="11" customWidth="1"/>
    <col min="12043" max="12043" width="7.5703125" customWidth="1"/>
    <col min="12291" max="12291" width="13.42578125" customWidth="1"/>
    <col min="12292" max="12293" width="11.5703125" customWidth="1"/>
    <col min="12294" max="12294" width="12.140625" customWidth="1"/>
    <col min="12295" max="12295" width="12.28515625" customWidth="1"/>
    <col min="12296" max="12296" width="12.5703125" customWidth="1"/>
    <col min="12297" max="12298" width="11" customWidth="1"/>
    <col min="12299" max="12299" width="7.5703125" customWidth="1"/>
    <col min="12547" max="12547" width="13.42578125" customWidth="1"/>
    <col min="12548" max="12549" width="11.5703125" customWidth="1"/>
    <col min="12550" max="12550" width="12.140625" customWidth="1"/>
    <col min="12551" max="12551" width="12.28515625" customWidth="1"/>
    <col min="12552" max="12552" width="12.5703125" customWidth="1"/>
    <col min="12553" max="12554" width="11" customWidth="1"/>
    <col min="12555" max="12555" width="7.5703125" customWidth="1"/>
    <col min="12803" max="12803" width="13.42578125" customWidth="1"/>
    <col min="12804" max="12805" width="11.5703125" customWidth="1"/>
    <col min="12806" max="12806" width="12.140625" customWidth="1"/>
    <col min="12807" max="12807" width="12.28515625" customWidth="1"/>
    <col min="12808" max="12808" width="12.5703125" customWidth="1"/>
    <col min="12809" max="12810" width="11" customWidth="1"/>
    <col min="12811" max="12811" width="7.5703125" customWidth="1"/>
    <col min="13059" max="13059" width="13.42578125" customWidth="1"/>
    <col min="13060" max="13061" width="11.5703125" customWidth="1"/>
    <col min="13062" max="13062" width="12.140625" customWidth="1"/>
    <col min="13063" max="13063" width="12.28515625" customWidth="1"/>
    <col min="13064" max="13064" width="12.5703125" customWidth="1"/>
    <col min="13065" max="13066" width="11" customWidth="1"/>
    <col min="13067" max="13067" width="7.5703125" customWidth="1"/>
    <col min="13315" max="13315" width="13.42578125" customWidth="1"/>
    <col min="13316" max="13317" width="11.5703125" customWidth="1"/>
    <col min="13318" max="13318" width="12.140625" customWidth="1"/>
    <col min="13319" max="13319" width="12.28515625" customWidth="1"/>
    <col min="13320" max="13320" width="12.5703125" customWidth="1"/>
    <col min="13321" max="13322" width="11" customWidth="1"/>
    <col min="13323" max="13323" width="7.5703125" customWidth="1"/>
    <col min="13571" max="13571" width="13.42578125" customWidth="1"/>
    <col min="13572" max="13573" width="11.5703125" customWidth="1"/>
    <col min="13574" max="13574" width="12.140625" customWidth="1"/>
    <col min="13575" max="13575" width="12.28515625" customWidth="1"/>
    <col min="13576" max="13576" width="12.5703125" customWidth="1"/>
    <col min="13577" max="13578" width="11" customWidth="1"/>
    <col min="13579" max="13579" width="7.5703125" customWidth="1"/>
    <col min="13827" max="13827" width="13.42578125" customWidth="1"/>
    <col min="13828" max="13829" width="11.5703125" customWidth="1"/>
    <col min="13830" max="13830" width="12.140625" customWidth="1"/>
    <col min="13831" max="13831" width="12.28515625" customWidth="1"/>
    <col min="13832" max="13832" width="12.5703125" customWidth="1"/>
    <col min="13833" max="13834" width="11" customWidth="1"/>
    <col min="13835" max="13835" width="7.5703125" customWidth="1"/>
    <col min="14083" max="14083" width="13.42578125" customWidth="1"/>
    <col min="14084" max="14085" width="11.5703125" customWidth="1"/>
    <col min="14086" max="14086" width="12.140625" customWidth="1"/>
    <col min="14087" max="14087" width="12.28515625" customWidth="1"/>
    <col min="14088" max="14088" width="12.5703125" customWidth="1"/>
    <col min="14089" max="14090" width="11" customWidth="1"/>
    <col min="14091" max="14091" width="7.5703125" customWidth="1"/>
    <col min="14339" max="14339" width="13.42578125" customWidth="1"/>
    <col min="14340" max="14341" width="11.5703125" customWidth="1"/>
    <col min="14342" max="14342" width="12.140625" customWidth="1"/>
    <col min="14343" max="14343" width="12.28515625" customWidth="1"/>
    <col min="14344" max="14344" width="12.5703125" customWidth="1"/>
    <col min="14345" max="14346" width="11" customWidth="1"/>
    <col min="14347" max="14347" width="7.5703125" customWidth="1"/>
    <col min="14595" max="14595" width="13.42578125" customWidth="1"/>
    <col min="14596" max="14597" width="11.5703125" customWidth="1"/>
    <col min="14598" max="14598" width="12.140625" customWidth="1"/>
    <col min="14599" max="14599" width="12.28515625" customWidth="1"/>
    <col min="14600" max="14600" width="12.5703125" customWidth="1"/>
    <col min="14601" max="14602" width="11" customWidth="1"/>
    <col min="14603" max="14603" width="7.5703125" customWidth="1"/>
    <col min="14851" max="14851" width="13.42578125" customWidth="1"/>
    <col min="14852" max="14853" width="11.5703125" customWidth="1"/>
    <col min="14854" max="14854" width="12.140625" customWidth="1"/>
    <col min="14855" max="14855" width="12.28515625" customWidth="1"/>
    <col min="14856" max="14856" width="12.5703125" customWidth="1"/>
    <col min="14857" max="14858" width="11" customWidth="1"/>
    <col min="14859" max="14859" width="7.5703125" customWidth="1"/>
    <col min="15107" max="15107" width="13.42578125" customWidth="1"/>
    <col min="15108" max="15109" width="11.5703125" customWidth="1"/>
    <col min="15110" max="15110" width="12.140625" customWidth="1"/>
    <col min="15111" max="15111" width="12.28515625" customWidth="1"/>
    <col min="15112" max="15112" width="12.5703125" customWidth="1"/>
    <col min="15113" max="15114" width="11" customWidth="1"/>
    <col min="15115" max="15115" width="7.5703125" customWidth="1"/>
    <col min="15363" max="15363" width="13.42578125" customWidth="1"/>
    <col min="15364" max="15365" width="11.5703125" customWidth="1"/>
    <col min="15366" max="15366" width="12.140625" customWidth="1"/>
    <col min="15367" max="15367" width="12.28515625" customWidth="1"/>
    <col min="15368" max="15368" width="12.5703125" customWidth="1"/>
    <col min="15369" max="15370" width="11" customWidth="1"/>
    <col min="15371" max="15371" width="7.5703125" customWidth="1"/>
    <col min="15619" max="15619" width="13.42578125" customWidth="1"/>
    <col min="15620" max="15621" width="11.5703125" customWidth="1"/>
    <col min="15622" max="15622" width="12.140625" customWidth="1"/>
    <col min="15623" max="15623" width="12.28515625" customWidth="1"/>
    <col min="15624" max="15624" width="12.5703125" customWidth="1"/>
    <col min="15625" max="15626" width="11" customWidth="1"/>
    <col min="15627" max="15627" width="7.5703125" customWidth="1"/>
    <col min="15875" max="15875" width="13.42578125" customWidth="1"/>
    <col min="15876" max="15877" width="11.5703125" customWidth="1"/>
    <col min="15878" max="15878" width="12.140625" customWidth="1"/>
    <col min="15879" max="15879" width="12.28515625" customWidth="1"/>
    <col min="15880" max="15880" width="12.5703125" customWidth="1"/>
    <col min="15881" max="15882" width="11" customWidth="1"/>
    <col min="15883" max="15883" width="7.5703125" customWidth="1"/>
    <col min="16131" max="16131" width="13.42578125" customWidth="1"/>
    <col min="16132" max="16133" width="11.5703125" customWidth="1"/>
    <col min="16134" max="16134" width="12.140625" customWidth="1"/>
    <col min="16135" max="16135" width="12.28515625" customWidth="1"/>
    <col min="16136" max="16136" width="12.5703125" customWidth="1"/>
    <col min="16137" max="16138" width="11" customWidth="1"/>
    <col min="16139" max="16139" width="7.5703125" customWidth="1"/>
  </cols>
  <sheetData>
    <row r="1" spans="1:17" ht="38.25" x14ac:dyDescent="0.2">
      <c r="B1" s="21" t="s">
        <v>33</v>
      </c>
      <c r="C1" s="25" t="s">
        <v>43</v>
      </c>
      <c r="D1" s="25" t="s">
        <v>44</v>
      </c>
      <c r="E1" s="21" t="s">
        <v>49</v>
      </c>
      <c r="F1" s="25" t="s">
        <v>64</v>
      </c>
      <c r="G1" s="25" t="s">
        <v>34</v>
      </c>
      <c r="H1" s="21" t="s">
        <v>54</v>
      </c>
      <c r="I1" s="21" t="s">
        <v>62</v>
      </c>
      <c r="J1" s="21" t="s">
        <v>35</v>
      </c>
      <c r="K1" s="21"/>
    </row>
    <row r="2" spans="1:17" ht="38.25" x14ac:dyDescent="0.2">
      <c r="B2" s="22" t="s">
        <v>36</v>
      </c>
      <c r="C2" s="23" t="s">
        <v>37</v>
      </c>
      <c r="D2" s="24" t="s">
        <v>38</v>
      </c>
      <c r="E2" s="25" t="s">
        <v>48</v>
      </c>
      <c r="F2" s="26" t="s">
        <v>63</v>
      </c>
      <c r="G2" s="26" t="s">
        <v>47</v>
      </c>
      <c r="H2" s="25" t="s">
        <v>39</v>
      </c>
      <c r="I2" s="26" t="s">
        <v>61</v>
      </c>
      <c r="J2" s="26" t="s">
        <v>40</v>
      </c>
      <c r="K2" s="26"/>
      <c r="N2" s="2"/>
      <c r="O2" s="20"/>
      <c r="P2" s="20"/>
      <c r="Q2" s="20"/>
    </row>
    <row r="3" spans="1:17" x14ac:dyDescent="0.2">
      <c r="A3" s="3" t="s">
        <v>45</v>
      </c>
      <c r="B3" s="28">
        <v>-0.14768476</v>
      </c>
      <c r="C3" s="28">
        <v>-3.68098413E-2</v>
      </c>
      <c r="D3" s="28">
        <v>4.0945663100000002E-2</v>
      </c>
      <c r="E3" s="28">
        <v>-2.23191264E-2</v>
      </c>
      <c r="F3" s="28">
        <v>7.5225227999999996E-3</v>
      </c>
      <c r="G3" s="28">
        <v>9.5513976699999996E-3</v>
      </c>
      <c r="H3" s="28">
        <v>-3.1557271200000001E-2</v>
      </c>
      <c r="I3" s="27">
        <v>0.10956141588637086</v>
      </c>
      <c r="J3" s="27">
        <f>SUM(B3:I3)</f>
        <v>-7.0789999443629181E-2</v>
      </c>
      <c r="K3" s="27"/>
      <c r="L3" s="2" t="s">
        <v>50</v>
      </c>
      <c r="O3" s="20"/>
      <c r="P3" s="20"/>
      <c r="Q3" s="20"/>
    </row>
    <row r="4" spans="1:17" ht="12.75" customHeight="1" x14ac:dyDescent="0.2">
      <c r="A4" s="3" t="s">
        <v>46</v>
      </c>
      <c r="B4" s="28">
        <v>-1.8175534699999999E-2</v>
      </c>
      <c r="C4" s="28">
        <v>-9.4665996500000002E-2</v>
      </c>
      <c r="D4" s="28">
        <v>5.2530160999999999E-2</v>
      </c>
      <c r="E4" s="28">
        <v>-3.6051429599999997E-2</v>
      </c>
      <c r="F4" s="28">
        <v>1.12939006E-2</v>
      </c>
      <c r="G4" s="28">
        <v>5.7332437400000004E-3</v>
      </c>
      <c r="H4" s="28">
        <v>2.06533705E-2</v>
      </c>
      <c r="I4" s="27">
        <v>9.3242284949138637E-2</v>
      </c>
      <c r="J4" s="27">
        <f t="shared" ref="J4:J8" si="0">SUM(B4:I4)</f>
        <v>3.4559999989138654E-2</v>
      </c>
      <c r="K4" s="27"/>
      <c r="L4" s="34" t="s">
        <v>72</v>
      </c>
      <c r="M4" s="34"/>
      <c r="N4" s="34"/>
      <c r="O4" s="34"/>
      <c r="P4" s="34"/>
      <c r="Q4" s="34"/>
    </row>
    <row r="5" spans="1:17" x14ac:dyDescent="0.2">
      <c r="A5" s="16" t="s">
        <v>53</v>
      </c>
      <c r="B5" s="28">
        <v>6.63776477E-2</v>
      </c>
      <c r="C5" s="28">
        <v>-0.175514067</v>
      </c>
      <c r="D5" s="28">
        <v>3.9446947000000003E-2</v>
      </c>
      <c r="E5" s="28">
        <v>-3.7863567600000002E-2</v>
      </c>
      <c r="F5" s="28">
        <v>1.1223712800000001E-2</v>
      </c>
      <c r="G5" s="28">
        <v>-1.91427803E-4</v>
      </c>
      <c r="H5" s="28">
        <v>1.1734786700000001E-3</v>
      </c>
      <c r="I5" s="27">
        <v>-1.8972723605959821E-2</v>
      </c>
      <c r="J5" s="27">
        <f t="shared" si="0"/>
        <v>-0.11431999983895981</v>
      </c>
      <c r="K5" s="27"/>
      <c r="L5" s="34"/>
      <c r="M5" s="34"/>
      <c r="N5" s="34"/>
      <c r="O5" s="34"/>
      <c r="P5" s="34"/>
      <c r="Q5" s="34"/>
    </row>
    <row r="6" spans="1:17" x14ac:dyDescent="0.2">
      <c r="A6" s="16" t="s">
        <v>55</v>
      </c>
      <c r="B6" s="28">
        <v>0.10415224300000001</v>
      </c>
      <c r="C6" s="28">
        <v>-0.25215847499999999</v>
      </c>
      <c r="D6" s="28">
        <v>3.74758465E-2</v>
      </c>
      <c r="E6" s="28">
        <v>-3.2750839300000001E-2</v>
      </c>
      <c r="F6" s="28">
        <v>8.7045892300000004E-3</v>
      </c>
      <c r="G6" s="28">
        <v>-3.8418177899999999E-3</v>
      </c>
      <c r="H6" s="28">
        <v>-8.7791665699999993E-2</v>
      </c>
      <c r="I6" s="27">
        <v>-5.6819881524070609E-2</v>
      </c>
      <c r="J6" s="27">
        <f t="shared" si="0"/>
        <v>-0.28303000058407057</v>
      </c>
      <c r="K6" s="27"/>
      <c r="L6" s="34"/>
      <c r="M6" s="34"/>
      <c r="N6" s="34"/>
      <c r="O6" s="34"/>
      <c r="P6" s="34"/>
      <c r="Q6" s="34"/>
    </row>
    <row r="7" spans="1:17" x14ac:dyDescent="0.2">
      <c r="A7" s="16" t="s">
        <v>56</v>
      </c>
      <c r="B7" s="28">
        <v>0.105070806</v>
      </c>
      <c r="C7" s="28">
        <v>-0.30035699900000001</v>
      </c>
      <c r="D7" s="28">
        <v>6.24944807E-2</v>
      </c>
      <c r="E7" s="28">
        <v>-3.0424745E-2</v>
      </c>
      <c r="F7" s="28">
        <v>5.4171346900000004E-3</v>
      </c>
      <c r="G7" s="28">
        <v>-4.6856385700000001E-3</v>
      </c>
      <c r="H7" s="28">
        <v>-0.13246371900000001</v>
      </c>
      <c r="I7" s="27">
        <v>1.0686799101943256E-3</v>
      </c>
      <c r="J7" s="27">
        <f t="shared" si="0"/>
        <v>-0.29388000026980571</v>
      </c>
      <c r="K7" s="27"/>
      <c r="L7" t="s">
        <v>41</v>
      </c>
    </row>
    <row r="8" spans="1:17" x14ac:dyDescent="0.2">
      <c r="A8" s="16" t="s">
        <v>57</v>
      </c>
      <c r="B8" s="28">
        <v>8.3406730200000001E-2</v>
      </c>
      <c r="C8" s="28">
        <v>-0.31177320600000002</v>
      </c>
      <c r="D8" s="28">
        <v>7.7633717399999996E-2</v>
      </c>
      <c r="E8" s="28">
        <v>-3.1855257999999997E-2</v>
      </c>
      <c r="F8" s="28">
        <v>2.5669877600000002E-3</v>
      </c>
      <c r="G8" s="28">
        <v>-3.7047696199999998E-3</v>
      </c>
      <c r="H8" s="28">
        <v>-0.114807218</v>
      </c>
      <c r="I8" s="27">
        <v>7.4983015958261123E-2</v>
      </c>
      <c r="J8" s="27">
        <f t="shared" si="0"/>
        <v>-0.22355000030173888</v>
      </c>
      <c r="K8" s="27"/>
    </row>
    <row r="9" spans="1:17" x14ac:dyDescent="0.2">
      <c r="A9" s="16"/>
      <c r="B9" s="28"/>
      <c r="C9" s="28"/>
      <c r="D9" s="28"/>
      <c r="E9" s="28"/>
      <c r="F9" s="28"/>
      <c r="G9" s="28"/>
      <c r="H9" s="28"/>
      <c r="I9" s="27"/>
      <c r="J9" s="27"/>
    </row>
    <row r="10" spans="1:17" x14ac:dyDescent="0.2">
      <c r="A10" s="16"/>
      <c r="B10" s="28"/>
      <c r="C10" s="28"/>
      <c r="D10" s="28"/>
      <c r="E10" s="28"/>
      <c r="F10" s="28"/>
      <c r="G10" s="28"/>
      <c r="H10" s="28"/>
      <c r="I10" s="27"/>
      <c r="J10" s="27"/>
    </row>
    <row r="11" spans="1:17" x14ac:dyDescent="0.2">
      <c r="A11" s="16"/>
      <c r="J11" s="27"/>
    </row>
    <row r="12" spans="1:17" x14ac:dyDescent="0.2">
      <c r="A12" s="16"/>
      <c r="J12" s="27"/>
    </row>
    <row r="14" spans="1:17" x14ac:dyDescent="0.2">
      <c r="A14" s="28"/>
    </row>
    <row r="15" spans="1:17" x14ac:dyDescent="0.2">
      <c r="A15" s="28"/>
      <c r="J15" s="28"/>
    </row>
    <row r="16" spans="1:17" x14ac:dyDescent="0.2">
      <c r="A16" s="28"/>
      <c r="J16" s="28"/>
    </row>
    <row r="17" spans="1:17" x14ac:dyDescent="0.2">
      <c r="A17" s="28"/>
      <c r="J17" s="28"/>
    </row>
    <row r="18" spans="1:17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7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7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7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7" x14ac:dyDescent="0.2">
      <c r="A22" s="28"/>
      <c r="B22" s="28"/>
      <c r="C22" s="28"/>
      <c r="D22" s="28"/>
      <c r="E22" s="28"/>
      <c r="F22" s="28"/>
      <c r="G22" s="28"/>
      <c r="H22" s="28"/>
      <c r="I22" s="28"/>
    </row>
    <row r="23" spans="1:17" x14ac:dyDescent="0.2">
      <c r="A23" s="28"/>
      <c r="B23" s="28"/>
      <c r="C23" s="28"/>
      <c r="D23" s="28"/>
      <c r="E23" s="28"/>
      <c r="F23" s="28"/>
      <c r="G23" s="28"/>
      <c r="H23" s="28"/>
      <c r="I23" s="28"/>
    </row>
    <row r="24" spans="1:17" x14ac:dyDescent="0.2">
      <c r="A24" s="28"/>
      <c r="B24" s="28"/>
      <c r="C24" s="28"/>
      <c r="D24" s="28"/>
      <c r="E24" s="28"/>
      <c r="F24" s="28"/>
      <c r="G24" s="28"/>
      <c r="H24" s="28"/>
      <c r="I24" s="28"/>
    </row>
    <row r="25" spans="1:17" x14ac:dyDescent="0.2">
      <c r="A25" s="28"/>
      <c r="B25" s="28"/>
      <c r="C25" s="28"/>
      <c r="D25" s="28"/>
      <c r="E25" s="28"/>
      <c r="F25" s="28"/>
      <c r="G25" s="28"/>
      <c r="H25" s="28"/>
      <c r="I25" s="28"/>
      <c r="L25" s="48" t="s">
        <v>73</v>
      </c>
      <c r="M25" s="48"/>
      <c r="N25" s="48"/>
      <c r="O25" s="48"/>
      <c r="P25" s="48"/>
      <c r="Q25" s="48"/>
    </row>
    <row r="26" spans="1:17" x14ac:dyDescent="0.2">
      <c r="A26" s="28"/>
      <c r="B26" s="28"/>
      <c r="C26" s="28"/>
      <c r="D26" s="28"/>
      <c r="E26" s="28"/>
      <c r="F26" s="28"/>
      <c r="G26" s="28"/>
      <c r="H26" s="28"/>
      <c r="I26" s="28"/>
      <c r="L26" s="48"/>
      <c r="M26" s="48"/>
      <c r="N26" s="48"/>
      <c r="O26" s="48"/>
      <c r="P26" s="48"/>
      <c r="Q26" s="48"/>
    </row>
    <row r="27" spans="1:17" x14ac:dyDescent="0.2">
      <c r="A27" s="28"/>
      <c r="B27" s="28"/>
      <c r="C27" s="28"/>
      <c r="D27" s="28"/>
      <c r="E27" s="28"/>
      <c r="F27" s="28"/>
      <c r="G27" s="28"/>
      <c r="H27" s="28"/>
      <c r="I27" s="28"/>
      <c r="L27" s="48"/>
      <c r="M27" s="48"/>
      <c r="N27" s="48"/>
      <c r="O27" s="48"/>
      <c r="P27" s="48"/>
      <c r="Q27" s="48"/>
    </row>
    <row r="28" spans="1:17" x14ac:dyDescent="0.2">
      <c r="A28" s="28"/>
      <c r="B28" s="28"/>
      <c r="C28" s="28"/>
      <c r="D28" s="28"/>
      <c r="E28" s="28"/>
      <c r="F28" s="28"/>
      <c r="G28" s="28"/>
      <c r="H28" s="28"/>
      <c r="I28" s="28"/>
    </row>
    <row r="29" spans="1:17" ht="12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</row>
    <row r="30" spans="1:17" ht="12.7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17" ht="12.75" customHeight="1" x14ac:dyDescent="0.2">
      <c r="A31" s="28"/>
      <c r="B31" s="5"/>
      <c r="C31" s="28"/>
      <c r="D31" s="28"/>
      <c r="E31" s="28"/>
      <c r="F31" s="28"/>
      <c r="G31" s="28"/>
      <c r="H31" s="28"/>
      <c r="L31" s="2" t="s">
        <v>51</v>
      </c>
    </row>
    <row r="32" spans="1:17" ht="12.75" customHeight="1" x14ac:dyDescent="0.2">
      <c r="L32" s="34" t="s">
        <v>80</v>
      </c>
      <c r="M32" s="34"/>
      <c r="N32" s="34"/>
      <c r="O32" s="34"/>
      <c r="P32" s="34"/>
      <c r="Q32" s="34"/>
    </row>
    <row r="33" spans="2:19" ht="12.75" customHeight="1" x14ac:dyDescent="0.2">
      <c r="L33" s="34"/>
      <c r="M33" s="34"/>
      <c r="N33" s="34"/>
      <c r="O33" s="34"/>
      <c r="P33" s="34"/>
      <c r="Q33" s="34"/>
      <c r="S33" s="20"/>
    </row>
    <row r="34" spans="2:19" x14ac:dyDescent="0.2">
      <c r="L34" t="s">
        <v>42</v>
      </c>
      <c r="M34" s="4"/>
      <c r="N34" s="4"/>
      <c r="O34" s="4"/>
      <c r="P34" s="4"/>
      <c r="Q34" s="4"/>
      <c r="R34" s="20"/>
    </row>
    <row r="35" spans="2:19" x14ac:dyDescent="0.2">
      <c r="B35" s="28"/>
      <c r="C35" s="28"/>
      <c r="D35" s="28"/>
      <c r="E35" s="28"/>
      <c r="F35" s="28"/>
      <c r="G35" s="28"/>
      <c r="H35" s="28"/>
      <c r="O35" s="20"/>
      <c r="P35" s="20"/>
      <c r="Q35" s="20"/>
    </row>
    <row r="36" spans="2:19" x14ac:dyDescent="0.2">
      <c r="B36" s="28"/>
      <c r="C36" s="28"/>
      <c r="D36" s="28"/>
      <c r="E36" s="28"/>
      <c r="F36" s="28"/>
      <c r="G36" s="28"/>
      <c r="H36" s="28"/>
      <c r="S36" s="20"/>
    </row>
    <row r="37" spans="2:19" x14ac:dyDescent="0.2">
      <c r="B37" s="28"/>
      <c r="C37" s="28"/>
      <c r="D37" s="28"/>
      <c r="E37" s="28"/>
      <c r="F37" s="28"/>
      <c r="G37" s="28"/>
      <c r="H37" s="28"/>
      <c r="R37" s="20"/>
    </row>
    <row r="38" spans="2:19" x14ac:dyDescent="0.2">
      <c r="B38" s="28"/>
      <c r="C38" s="28"/>
      <c r="D38" s="28"/>
      <c r="E38" s="28"/>
      <c r="F38" s="28"/>
      <c r="G38" s="28"/>
      <c r="H38" s="28"/>
      <c r="O38" s="20"/>
      <c r="P38" s="20"/>
      <c r="Q38" s="20"/>
    </row>
    <row r="39" spans="2:19" x14ac:dyDescent="0.2">
      <c r="B39" s="28"/>
      <c r="C39" s="28"/>
      <c r="D39" s="28"/>
      <c r="E39" s="28"/>
      <c r="F39" s="28"/>
      <c r="G39" s="28"/>
      <c r="H39" s="28"/>
    </row>
    <row r="40" spans="2:19" x14ac:dyDescent="0.2">
      <c r="B40" s="28"/>
      <c r="C40" s="28"/>
      <c r="D40" s="28"/>
      <c r="E40" s="28"/>
      <c r="F40" s="28"/>
      <c r="G40" s="28"/>
      <c r="H40" s="28"/>
    </row>
    <row r="41" spans="2:19" x14ac:dyDescent="0.2">
      <c r="B41" s="28"/>
      <c r="C41" s="28"/>
      <c r="D41" s="28"/>
      <c r="E41" s="28"/>
      <c r="F41" s="28"/>
      <c r="G41" s="28"/>
      <c r="H41" s="28"/>
    </row>
    <row r="43" spans="2:19" x14ac:dyDescent="0.2">
      <c r="B43" s="28"/>
      <c r="C43" s="28"/>
      <c r="D43" s="28"/>
      <c r="E43" s="28"/>
      <c r="F43" s="28"/>
      <c r="G43" s="28"/>
      <c r="H43" s="28"/>
      <c r="I43" s="28"/>
      <c r="J43" s="28"/>
    </row>
    <row r="44" spans="2:19" x14ac:dyDescent="0.2">
      <c r="B44" s="28"/>
      <c r="C44" s="28"/>
      <c r="D44" s="28"/>
      <c r="E44" s="28"/>
      <c r="F44" s="28"/>
      <c r="G44" s="28"/>
      <c r="H44" s="28"/>
      <c r="I44" s="28"/>
      <c r="J44" s="28"/>
    </row>
    <row r="45" spans="2:19" x14ac:dyDescent="0.2">
      <c r="B45" s="28"/>
      <c r="C45" s="28"/>
      <c r="D45" s="28"/>
      <c r="E45" s="28"/>
      <c r="F45" s="28"/>
      <c r="G45" s="28"/>
      <c r="H45" s="28"/>
      <c r="I45" s="28"/>
      <c r="J45" s="28"/>
    </row>
    <row r="46" spans="2:19" x14ac:dyDescent="0.2">
      <c r="B46" s="28"/>
      <c r="C46" s="28"/>
      <c r="D46" s="28"/>
      <c r="E46" s="28"/>
      <c r="F46" s="28"/>
      <c r="G46" s="28"/>
      <c r="H46" s="28"/>
      <c r="I46" s="28"/>
      <c r="J46" s="28"/>
    </row>
    <row r="47" spans="2:19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9" x14ac:dyDescent="0.2">
      <c r="B48" s="28"/>
      <c r="C48" s="28"/>
      <c r="D48" s="28"/>
      <c r="E48" s="28"/>
      <c r="F48" s="28"/>
      <c r="G48" s="28"/>
      <c r="H48" s="28"/>
      <c r="I48" s="28"/>
      <c r="J48" s="28"/>
    </row>
    <row r="49" spans="2:17" x14ac:dyDescent="0.2">
      <c r="B49" s="28"/>
      <c r="C49" s="28"/>
      <c r="D49" s="28"/>
      <c r="E49" s="28"/>
      <c r="F49" s="28"/>
      <c r="G49" s="28"/>
      <c r="H49" s="28"/>
      <c r="I49" s="28"/>
      <c r="J49" s="28"/>
    </row>
    <row r="50" spans="2:17" x14ac:dyDescent="0.2">
      <c r="B50" s="28"/>
      <c r="C50" s="28"/>
      <c r="D50" s="28"/>
      <c r="E50" s="28"/>
      <c r="F50" s="28"/>
      <c r="G50" s="28"/>
      <c r="H50" s="28"/>
      <c r="I50" s="28"/>
      <c r="J50" s="28"/>
    </row>
    <row r="52" spans="2:17" x14ac:dyDescent="0.2">
      <c r="L52" s="48" t="s">
        <v>76</v>
      </c>
      <c r="M52" s="48"/>
      <c r="N52" s="48"/>
      <c r="O52" s="48"/>
      <c r="P52" s="48"/>
      <c r="Q52" s="48"/>
    </row>
    <row r="53" spans="2:17" x14ac:dyDescent="0.2">
      <c r="L53" s="48"/>
      <c r="M53" s="48"/>
      <c r="N53" s="48"/>
      <c r="O53" s="48"/>
      <c r="P53" s="48"/>
      <c r="Q53" s="48"/>
    </row>
    <row r="54" spans="2:17" x14ac:dyDescent="0.2">
      <c r="L54" s="48"/>
      <c r="M54" s="48"/>
      <c r="N54" s="48"/>
      <c r="O54" s="48"/>
      <c r="P54" s="48"/>
      <c r="Q54" s="48"/>
    </row>
  </sheetData>
  <mergeCells count="4">
    <mergeCell ref="L32:Q33"/>
    <mergeCell ref="L25:Q27"/>
    <mergeCell ref="L52:Q54"/>
    <mergeCell ref="L4:Q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II.3.1</vt:lpstr>
      <vt:lpstr>Graf II.3.2</vt:lpstr>
      <vt:lpstr>Graf II.3.3</vt:lpstr>
      <vt:lpstr>Graf II.3.4</vt:lpstr>
      <vt:lpstr>Graf II.3.5</vt:lpstr>
      <vt:lpstr>Graf II.3.6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2019-08-08T07:15:55Z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-1162115119</vt:i4>
  </property>
  <property fmtid="{D5CDD505-2E9C-101B-9397-08002B2CF9AE}" pid="3" name="_NewReviewCycle">
    <vt:lpwstr/>
  </property>
  <property fmtid="{D5CDD505-2E9C-101B-9397-08002B2CF9AE}" pid="4" name="_EmailSubject">
    <vt:lpwstr>ZoI III/2019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7" name="_PreviousAdHocReviewCycleID">
    <vt:i4>-1162115119</vt:i4>
  </property>
</Properties>
</file>