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220" yWindow="15" windowWidth="12780" windowHeight="12780" tabRatio="780"/>
  </bookViews>
  <sheets>
    <sheet name="Graf II.3.1" sheetId="93" r:id="rId1"/>
    <sheet name="Graf II.3.2" sheetId="85" r:id="rId2"/>
    <sheet name="Graf II.3.3" sheetId="88" r:id="rId3"/>
    <sheet name="Graf II.3.4" sheetId="74" r:id="rId4"/>
    <sheet name="Graf II.3.5" sheetId="90" r:id="rId5"/>
    <sheet name="Graf II.3.6" sheetId="9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hidden="1">[2]řady_sloupce!#REF!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hidden="1">[3]S!#REF!</definedName>
    <definedName name="_176__123Graph_FCHART_4" hidden="1">[7]E!$C$10:$E$10</definedName>
    <definedName name="_177__123Graph_FCHART_5" hidden="1">[7]F!#REF!</definedName>
    <definedName name="_178__123Graph_FCHART_7" hidden="1">[2]řady_sloupce!$F$3:$F$14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hidden="1">[7]F!#REF!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[3]B!#REF!</definedName>
    <definedName name="ASD" hidden="1">[6]pracovni!$D$69:$D$85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amezam" hidden="1">[16]nezamestnanost!#REF!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91" l="1"/>
  <c r="I5" i="91"/>
  <c r="I6" i="91"/>
  <c r="I7" i="91"/>
  <c r="I8" i="91"/>
  <c r="I9" i="91"/>
  <c r="I3" i="91"/>
  <c r="D5" i="93" l="1"/>
  <c r="D6" i="93"/>
  <c r="D7" i="93"/>
  <c r="D8" i="93"/>
  <c r="D9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 l="1"/>
  <c r="D25" i="93"/>
  <c r="D26" i="93"/>
  <c r="D27" i="93"/>
  <c r="D28" i="93"/>
  <c r="D29" i="93"/>
  <c r="D30" i="93"/>
  <c r="D31" i="93"/>
  <c r="D32" i="93"/>
  <c r="D29" i="90" l="1"/>
  <c r="D30" i="90"/>
  <c r="D31" i="90"/>
  <c r="D32" i="90"/>
  <c r="D29" i="74"/>
  <c r="D30" i="74"/>
  <c r="D31" i="74"/>
  <c r="D32" i="74"/>
  <c r="D29" i="88"/>
  <c r="D30" i="88"/>
  <c r="D31" i="88"/>
  <c r="D32" i="88"/>
  <c r="D29" i="85"/>
  <c r="D30" i="85"/>
  <c r="D31" i="85"/>
  <c r="D32" i="85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D7" i="90"/>
  <c r="D6" i="90"/>
  <c r="D5" i="90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  <c r="D5" i="74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D6" i="88"/>
  <c r="D5" i="88"/>
  <c r="D28" i="85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</calcChain>
</file>

<file path=xl/sharedStrings.xml><?xml version="1.0" encoding="utf-8"?>
<sst xmlns="http://schemas.openxmlformats.org/spreadsheetml/2006/main" count="239" uniqueCount="80">
  <si>
    <t>III</t>
  </si>
  <si>
    <t>IV</t>
  </si>
  <si>
    <t>II</t>
  </si>
  <si>
    <t>Celková inflace</t>
  </si>
  <si>
    <t>Previous forecast</t>
  </si>
  <si>
    <t>Růst HDP</t>
  </si>
  <si>
    <t>Minulá prognóza</t>
  </si>
  <si>
    <t>Nová prognóza</t>
  </si>
  <si>
    <t>Headline inflation</t>
  </si>
  <si>
    <t>GDP growth</t>
  </si>
  <si>
    <t>New forecast</t>
  </si>
  <si>
    <t>Differences</t>
  </si>
  <si>
    <t>Rozdíly</t>
  </si>
  <si>
    <t>(meziroční změny v %, rozdíly v procentních bodech – pravá osa, sezonně očištěno)</t>
  </si>
  <si>
    <t>(meziročně v %, rozdíly v procentních bodech – pravá osa)</t>
  </si>
  <si>
    <t>I/14</t>
  </si>
  <si>
    <t>I/15</t>
  </si>
  <si>
    <t>I/16</t>
  </si>
  <si>
    <t>Nominal wages</t>
  </si>
  <si>
    <t>Nominální mzdy</t>
  </si>
  <si>
    <t>I/17</t>
  </si>
  <si>
    <t>I/18</t>
  </si>
  <si>
    <t>Graf II.3.2  Změna prognózy HDP</t>
  </si>
  <si>
    <t>Chart II.3.2  Change in the GDP forecast</t>
  </si>
  <si>
    <t>Graf II.3.4  Změna prognózy celkové inflace</t>
  </si>
  <si>
    <t>Chart II.3.4  Change in the headline inflation forecast</t>
  </si>
  <si>
    <t>Graf II.3.3  Změna prognózy nominálních mezd v tržních odvětvích</t>
  </si>
  <si>
    <t>I/19</t>
  </si>
  <si>
    <t>Exchange rate</t>
  </si>
  <si>
    <t>Kurz koruny</t>
  </si>
  <si>
    <t>(CZK/EUR, rozdíly v CZK – pravá osa)</t>
  </si>
  <si>
    <t xml:space="preserve">Graf II.3.5  Změna prognózy kurzu </t>
  </si>
  <si>
    <t xml:space="preserve">(CZK/EUR; differences in CZK – right-hand scale) </t>
  </si>
  <si>
    <t>Chart II.3.5  Change in the exchange rate forecast</t>
  </si>
  <si>
    <t>Initial state</t>
  </si>
  <si>
    <t xml:space="preserve">Short-term inflation forecast </t>
  </si>
  <si>
    <t>Difference</t>
  </si>
  <si>
    <t>Počáteční podmínky</t>
  </si>
  <si>
    <t>Zahraničí</t>
  </si>
  <si>
    <t>Regulované ceny</t>
  </si>
  <si>
    <t>Expertní úpravy</t>
  </si>
  <si>
    <t>Rozdíl</t>
  </si>
  <si>
    <t>(3M PRIBOR, v procentních bodech)</t>
  </si>
  <si>
    <t xml:space="preserve">(3M PRIBOR; percentage points) </t>
  </si>
  <si>
    <t>Foreign environment</t>
  </si>
  <si>
    <t>Administered prices</t>
  </si>
  <si>
    <t>II/19</t>
  </si>
  <si>
    <t>III/19</t>
  </si>
  <si>
    <t>IV/19</t>
  </si>
  <si>
    <t>Krátk. prognóza inflace</t>
  </si>
  <si>
    <t>Spotřeba vlády</t>
  </si>
  <si>
    <t>Government consumption</t>
  </si>
  <si>
    <t>Graf II.3.6  Rozklad změn prognózy úrokových sazeb</t>
  </si>
  <si>
    <t>Chart II.3.6  Decomposition of changes in the interest rate forecast</t>
  </si>
  <si>
    <t>Chart II.3.3  Change in the forecast for nominal wages in market sectors</t>
  </si>
  <si>
    <t>I/20</t>
  </si>
  <si>
    <t>Expert adjustments</t>
  </si>
  <si>
    <t>II/20</t>
  </si>
  <si>
    <t>III/20</t>
  </si>
  <si>
    <t>IV/20</t>
  </si>
  <si>
    <t>(annual percentage changes; differences in percentage points – right-hand scale; seasonally adjusted)</t>
  </si>
  <si>
    <t>(year on year in %; differences in percentage points – right-hand scale)</t>
  </si>
  <si>
    <t>Kurz</t>
  </si>
  <si>
    <t>Effective PPI in the euro area</t>
  </si>
  <si>
    <t>Efektivní PPI eurozóny</t>
  </si>
  <si>
    <t>Graf II.3.1  Změna prognózy efektivního PPI eurozóny</t>
  </si>
  <si>
    <t xml:space="preserve">(annual percentage changes; differences in percentage points – right-hand scale; seasonally adjusted) </t>
  </si>
  <si>
    <t>V rychlejším růstu výrobních cen v eurozóně se odráží vyšší výhled ceny ropy Brent spolu se slabším kurzem eura vůči dolaru</t>
  </si>
  <si>
    <t>Prognóza růstu domácí ekonomické aktivity se posouvá níže</t>
  </si>
  <si>
    <t>Prognóza celkové inflace se v horizontu jednoho roku posouvá znatelně výše, ve vzdálenějším horizontu jsou změny malé</t>
  </si>
  <si>
    <t>Kurz koruny bude posilovat pozvolněji v důsledku déletrvajících dopadů negativního sentimentu na finančních trzích</t>
  </si>
  <si>
    <t xml:space="preserve">K vyššímu výhledu úrokových sazeb dominantně přispívá pomaleji posilující kurz koruny </t>
  </si>
  <si>
    <t>The higher producer price inflation in the euro area reflects a higher outlook for the Brent crude oil price coupled with a weaker euro against the dollar</t>
  </si>
  <si>
    <t xml:space="preserve">The forecast for domestic economic growth has shifted lower </t>
  </si>
  <si>
    <t>The headline inflation forecast is distinctly higher at the one-year horizon, while the changes at the longer horizon are small</t>
  </si>
  <si>
    <t>The koruna will appreciate more gradually due to longer-lasting impacts of negative sentiment on financial markets</t>
  </si>
  <si>
    <t xml:space="preserve">The higher interest rate outlook is due mainly to slower appreciation of the koruna </t>
  </si>
  <si>
    <t>Chart II.3.1  Change in the forecast for the effective PPI in the euro area</t>
  </si>
  <si>
    <t>The lower wage growth forecast mainly reflects weaker observed levels and more gradual GDP growth</t>
  </si>
  <si>
    <t>Nižší predikce dynamiky mezd zohledňuje především pozorované slabší hodnoty a pozvolnější růst HDP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</si>
</sst>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  <numFmt numFmtId="168" formatCode="0.0000000"/>
    <numFmt numFmtId="169" formatCode="0.000000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2" borderId="0"/>
    <xf numFmtId="2" fontId="1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1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9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2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1" fillId="0" borderId="0" xfId="0" applyFont="1" applyFill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21" applyFont="1"/>
    <xf numFmtId="0" fontId="0" fillId="0" borderId="0" xfId="0" applyAlignment="1">
      <alignment horizontal="center" vertical="top" wrapText="1"/>
    </xf>
    <xf numFmtId="168" fontId="1" fillId="0" borderId="0" xfId="0" applyNumberFormat="1" applyFont="1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21" applyFont="1" applyAlignment="1">
      <alignment horizontal="center" vertical="top" wrapText="1"/>
    </xf>
    <xf numFmtId="164" fontId="0" fillId="0" borderId="0" xfId="0" applyNumberFormat="1" applyAlignment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ill="1" applyAlignment="1">
      <alignment horizontal="right"/>
    </xf>
    <xf numFmtId="0" fontId="1" fillId="0" borderId="0" xfId="0" applyFont="1" applyAlignment="1"/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59C6F2"/>
      <color rgb="FF93338C"/>
      <color rgb="FFB2B2B2"/>
      <color rgb="FF21A535"/>
      <color rgb="FFFFCC00"/>
      <color rgb="FF4880C4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-7.0151035844068232E-3</c:v>
                </c:pt>
                <c:pt idx="1">
                  <c:v>2.4293577024270263E-3</c:v>
                </c:pt>
                <c:pt idx="2">
                  <c:v>7.7816011430087428E-4</c:v>
                </c:pt>
                <c:pt idx="3">
                  <c:v>4.7171511758814511E-3</c:v>
                </c:pt>
                <c:pt idx="4">
                  <c:v>-1.1459267975322263E-2</c:v>
                </c:pt>
                <c:pt idx="5">
                  <c:v>5.7437603260712677E-3</c:v>
                </c:pt>
                <c:pt idx="6">
                  <c:v>5.3699770744985997E-3</c:v>
                </c:pt>
                <c:pt idx="7">
                  <c:v>3.985243259518878E-3</c:v>
                </c:pt>
                <c:pt idx="8">
                  <c:v>-2.0144596589921626E-2</c:v>
                </c:pt>
                <c:pt idx="9">
                  <c:v>9.0910496028051568E-3</c:v>
                </c:pt>
                <c:pt idx="10">
                  <c:v>3.6597528825899062E-3</c:v>
                </c:pt>
                <c:pt idx="11">
                  <c:v>2.8013016607264518E-3</c:v>
                </c:pt>
                <c:pt idx="12">
                  <c:v>-2.0055315104472449E-2</c:v>
                </c:pt>
                <c:pt idx="13">
                  <c:v>1.3633027440507206E-2</c:v>
                </c:pt>
                <c:pt idx="14">
                  <c:v>1.188006377264017E-2</c:v>
                </c:pt>
                <c:pt idx="15">
                  <c:v>2.4541361880014989E-3</c:v>
                </c:pt>
                <c:pt idx="16">
                  <c:v>-2.5414607574147929E-2</c:v>
                </c:pt>
                <c:pt idx="17">
                  <c:v>1.1531865655411977E-2</c:v>
                </c:pt>
                <c:pt idx="18">
                  <c:v>7.9365175350565309E-3</c:v>
                </c:pt>
                <c:pt idx="19">
                  <c:v>0.2218292274226874</c:v>
                </c:pt>
                <c:pt idx="20">
                  <c:v>0.14103816006869607</c:v>
                </c:pt>
                <c:pt idx="21">
                  <c:v>0.63646489909419124</c:v>
                </c:pt>
                <c:pt idx="22">
                  <c:v>0.93158252860785495</c:v>
                </c:pt>
                <c:pt idx="23">
                  <c:v>0.88611157022648879</c:v>
                </c:pt>
                <c:pt idx="24">
                  <c:v>1.1790833060508765</c:v>
                </c:pt>
                <c:pt idx="25">
                  <c:v>0.54109573170546543</c:v>
                </c:pt>
                <c:pt idx="26">
                  <c:v>0.18836815139049445</c:v>
                </c:pt>
                <c:pt idx="27">
                  <c:v>-3.3711386399737364E-2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40337536"/>
        <c:axId val="140339072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-1.6346529512235586</c:v>
                </c:pt>
                <c:pt idx="1">
                  <c:v>-1.3761782754102447</c:v>
                </c:pt>
                <c:pt idx="2">
                  <c:v>-1.5097058012224274</c:v>
                </c:pt>
                <c:pt idx="3">
                  <c:v>-1.9367070604042302</c:v>
                </c:pt>
                <c:pt idx="4">
                  <c:v>-2.6687838233421246</c:v>
                </c:pt>
                <c:pt idx="5">
                  <c:v>-1.9528386193177871</c:v>
                </c:pt>
                <c:pt idx="6">
                  <c:v>-2.4565686770158468</c:v>
                </c:pt>
                <c:pt idx="7">
                  <c:v>-2.9265894348750043</c:v>
                </c:pt>
                <c:pt idx="8">
                  <c:v>-3.3856922965732394</c:v>
                </c:pt>
                <c:pt idx="9">
                  <c:v>-3.4057786351780472</c:v>
                </c:pt>
                <c:pt idx="10">
                  <c:v>-2.0420964729575886</c:v>
                </c:pt>
                <c:pt idx="11">
                  <c:v>2.1931036145339533E-3</c:v>
                </c:pt>
                <c:pt idx="12">
                  <c:v>3.2561021007229574</c:v>
                </c:pt>
                <c:pt idx="13">
                  <c:v>2.9137326348783077</c:v>
                </c:pt>
                <c:pt idx="14">
                  <c:v>2.3891429957618282</c:v>
                </c:pt>
                <c:pt idx="15">
                  <c:v>2.3590620444169375</c:v>
                </c:pt>
                <c:pt idx="16">
                  <c:v>1.8327252904517755</c:v>
                </c:pt>
                <c:pt idx="17">
                  <c:v>2.928487885498221</c:v>
                </c:pt>
                <c:pt idx="18">
                  <c:v>4.2192185531758408</c:v>
                </c:pt>
                <c:pt idx="19">
                  <c:v>3.674910014752597</c:v>
                </c:pt>
                <c:pt idx="20">
                  <c:v>2.8267254821824572</c:v>
                </c:pt>
                <c:pt idx="21">
                  <c:v>2.1964500374283213</c:v>
                </c:pt>
                <c:pt idx="22">
                  <c:v>1.1702204497437974</c:v>
                </c:pt>
                <c:pt idx="23">
                  <c:v>1.212559716695627</c:v>
                </c:pt>
                <c:pt idx="24">
                  <c:v>1.4574315101335777</c:v>
                </c:pt>
                <c:pt idx="25">
                  <c:v>1.7357345236105548</c:v>
                </c:pt>
                <c:pt idx="26">
                  <c:v>1.9630650162023811</c:v>
                </c:pt>
                <c:pt idx="27">
                  <c:v>2.1092503009368047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06-4C1C-8F42-E1F1E8EB218B}"/>
            </c:ext>
          </c:extLst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-1.6416680548079654</c:v>
                </c:pt>
                <c:pt idx="1">
                  <c:v>-1.3737489177078177</c:v>
                </c:pt>
                <c:pt idx="2">
                  <c:v>-1.5089276411081265</c:v>
                </c:pt>
                <c:pt idx="3">
                  <c:v>-1.9319899092283488</c:v>
                </c:pt>
                <c:pt idx="4">
                  <c:v>-2.6802430913174469</c:v>
                </c:pt>
                <c:pt idx="5">
                  <c:v>-1.9470948589917159</c:v>
                </c:pt>
                <c:pt idx="6">
                  <c:v>-2.4511986999413482</c:v>
                </c:pt>
                <c:pt idx="7">
                  <c:v>-2.9226041916154855</c:v>
                </c:pt>
                <c:pt idx="8">
                  <c:v>-3.4058368931631611</c:v>
                </c:pt>
                <c:pt idx="9">
                  <c:v>-3.3966875855752421</c:v>
                </c:pt>
                <c:pt idx="10">
                  <c:v>-2.0384367200749987</c:v>
                </c:pt>
                <c:pt idx="11">
                  <c:v>4.9944052752604051E-3</c:v>
                </c:pt>
                <c:pt idx="12">
                  <c:v>3.2360467856184849</c:v>
                </c:pt>
                <c:pt idx="13">
                  <c:v>2.9273656623188149</c:v>
                </c:pt>
                <c:pt idx="14">
                  <c:v>2.4010230595344684</c:v>
                </c:pt>
                <c:pt idx="15">
                  <c:v>2.361516180604939</c:v>
                </c:pt>
                <c:pt idx="16">
                  <c:v>1.8073106828776275</c:v>
                </c:pt>
                <c:pt idx="17">
                  <c:v>2.940019751153633</c:v>
                </c:pt>
                <c:pt idx="18">
                  <c:v>4.2271550707108974</c:v>
                </c:pt>
                <c:pt idx="19">
                  <c:v>3.8967392421752844</c:v>
                </c:pt>
                <c:pt idx="20">
                  <c:v>2.9677636422511533</c:v>
                </c:pt>
                <c:pt idx="21">
                  <c:v>2.8329149365225126</c:v>
                </c:pt>
                <c:pt idx="22">
                  <c:v>2.1018029783516523</c:v>
                </c:pt>
                <c:pt idx="23">
                  <c:v>2.0986712869221158</c:v>
                </c:pt>
                <c:pt idx="24">
                  <c:v>2.6365148161844543</c:v>
                </c:pt>
                <c:pt idx="25">
                  <c:v>2.2768302553160202</c:v>
                </c:pt>
                <c:pt idx="26">
                  <c:v>2.1514331675928755</c:v>
                </c:pt>
                <c:pt idx="27">
                  <c:v>2.0755389145370673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31296"/>
        <c:axId val="139033216"/>
      </c:lineChart>
      <c:catAx>
        <c:axId val="13903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332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903321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31296"/>
        <c:crosses val="autoZero"/>
        <c:crossBetween val="between"/>
        <c:majorUnit val="2"/>
      </c:valAx>
      <c:catAx>
        <c:axId val="14033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339072"/>
        <c:crosses val="autoZero"/>
        <c:auto val="1"/>
        <c:lblAlgn val="ctr"/>
        <c:lblOffset val="100"/>
        <c:noMultiLvlLbl val="0"/>
      </c:catAx>
      <c:valAx>
        <c:axId val="140339072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33753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8.2380899999996871E-2</c:v>
                </c:pt>
                <c:pt idx="21">
                  <c:v>0.33397700000000086</c:v>
                </c:pt>
                <c:pt idx="22">
                  <c:v>0.38421519999999987</c:v>
                </c:pt>
                <c:pt idx="23">
                  <c:v>0.41747440000000324</c:v>
                </c:pt>
                <c:pt idx="24">
                  <c:v>0.41607069999999879</c:v>
                </c:pt>
                <c:pt idx="25">
                  <c:v>0.43419440000000264</c:v>
                </c:pt>
                <c:pt idx="26">
                  <c:v>0.46726870000000176</c:v>
                </c:pt>
                <c:pt idx="27">
                  <c:v>0.51743880000000075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0-409A-BBC4-82A3E580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0440448"/>
        <c:axId val="110441984"/>
      </c:barChart>
      <c:lineChart>
        <c:grouping val="standard"/>
        <c:varyColors val="0"/>
        <c:ser>
          <c:idx val="2"/>
          <c:order val="0"/>
          <c:tx>
            <c:strRef>
              <c:f>'Graf II.3.5'!$B$3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27.4407143</c:v>
                </c:pt>
                <c:pt idx="1">
                  <c:v>27.447016099999999</c:v>
                </c:pt>
                <c:pt idx="2">
                  <c:v>27.618181799999999</c:v>
                </c:pt>
                <c:pt idx="3">
                  <c:v>27.624098400000001</c:v>
                </c:pt>
                <c:pt idx="4">
                  <c:v>27.6238095</c:v>
                </c:pt>
                <c:pt idx="5">
                  <c:v>27.379919399999999</c:v>
                </c:pt>
                <c:pt idx="6">
                  <c:v>27.0718125</c:v>
                </c:pt>
                <c:pt idx="7">
                  <c:v>27.056532300000001</c:v>
                </c:pt>
                <c:pt idx="8">
                  <c:v>27.0385484</c:v>
                </c:pt>
                <c:pt idx="9">
                  <c:v>27.039384600000002</c:v>
                </c:pt>
                <c:pt idx="10">
                  <c:v>27.027698399999998</c:v>
                </c:pt>
                <c:pt idx="11">
                  <c:v>27.027903200000001</c:v>
                </c:pt>
                <c:pt idx="12">
                  <c:v>27.0202308</c:v>
                </c:pt>
                <c:pt idx="13">
                  <c:v>26.532049199999999</c:v>
                </c:pt>
                <c:pt idx="14">
                  <c:v>26.0843548</c:v>
                </c:pt>
                <c:pt idx="15">
                  <c:v>25.651209699999999</c:v>
                </c:pt>
                <c:pt idx="16">
                  <c:v>25.4018254</c:v>
                </c:pt>
                <c:pt idx="17">
                  <c:v>25.598870999999999</c:v>
                </c:pt>
                <c:pt idx="18">
                  <c:v>25.711048399999999</c:v>
                </c:pt>
                <c:pt idx="19">
                  <c:v>25.862142899999998</c:v>
                </c:pt>
                <c:pt idx="20">
                  <c:v>25.6</c:v>
                </c:pt>
                <c:pt idx="21">
                  <c:v>25.166022999999999</c:v>
                </c:pt>
                <c:pt idx="22">
                  <c:v>24.8169377</c:v>
                </c:pt>
                <c:pt idx="23">
                  <c:v>24.524463099999998</c:v>
                </c:pt>
                <c:pt idx="24">
                  <c:v>24.3383401</c:v>
                </c:pt>
                <c:pt idx="25">
                  <c:v>24.225911199999999</c:v>
                </c:pt>
                <c:pt idx="26">
                  <c:v>24.167007999999999</c:v>
                </c:pt>
                <c:pt idx="27">
                  <c:v>24.111389599999999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0-409A-BBC4-82A3E5804C44}"/>
            </c:ext>
          </c:extLst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27.4407143</c:v>
                </c:pt>
                <c:pt idx="1">
                  <c:v>27.447016099999999</c:v>
                </c:pt>
                <c:pt idx="2">
                  <c:v>27.618181799999999</c:v>
                </c:pt>
                <c:pt idx="3">
                  <c:v>27.624098400000001</c:v>
                </c:pt>
                <c:pt idx="4">
                  <c:v>27.6238095</c:v>
                </c:pt>
                <c:pt idx="5">
                  <c:v>27.379919399999999</c:v>
                </c:pt>
                <c:pt idx="6">
                  <c:v>27.0718125</c:v>
                </c:pt>
                <c:pt idx="7">
                  <c:v>27.056532300000001</c:v>
                </c:pt>
                <c:pt idx="8">
                  <c:v>27.0385484</c:v>
                </c:pt>
                <c:pt idx="9">
                  <c:v>27.039384600000002</c:v>
                </c:pt>
                <c:pt idx="10">
                  <c:v>27.027698399999998</c:v>
                </c:pt>
                <c:pt idx="11">
                  <c:v>27.027903200000001</c:v>
                </c:pt>
                <c:pt idx="12">
                  <c:v>27.0202308</c:v>
                </c:pt>
                <c:pt idx="13">
                  <c:v>26.532049199999999</c:v>
                </c:pt>
                <c:pt idx="14">
                  <c:v>26.0843548</c:v>
                </c:pt>
                <c:pt idx="15">
                  <c:v>25.651209699999999</c:v>
                </c:pt>
                <c:pt idx="16">
                  <c:v>25.4018254</c:v>
                </c:pt>
                <c:pt idx="17">
                  <c:v>25.598870999999999</c:v>
                </c:pt>
                <c:pt idx="18">
                  <c:v>25.711048399999999</c:v>
                </c:pt>
                <c:pt idx="19">
                  <c:v>25.862142899999998</c:v>
                </c:pt>
                <c:pt idx="20">
                  <c:v>25.682380899999998</c:v>
                </c:pt>
                <c:pt idx="21">
                  <c:v>25.5</c:v>
                </c:pt>
                <c:pt idx="22">
                  <c:v>25.2011529</c:v>
                </c:pt>
                <c:pt idx="23">
                  <c:v>24.941937500000002</c:v>
                </c:pt>
                <c:pt idx="24">
                  <c:v>24.754410799999999</c:v>
                </c:pt>
                <c:pt idx="25">
                  <c:v>24.660105600000001</c:v>
                </c:pt>
                <c:pt idx="26">
                  <c:v>24.634276700000001</c:v>
                </c:pt>
                <c:pt idx="27">
                  <c:v>24.6288284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F0-409A-BBC4-82A3E580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96160"/>
        <c:axId val="110397696"/>
      </c:lineChart>
      <c:catAx>
        <c:axId val="11039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397696"/>
        <c:crossesAt val="24"/>
        <c:auto val="1"/>
        <c:lblAlgn val="ctr"/>
        <c:lblOffset val="100"/>
        <c:tickLblSkip val="4"/>
        <c:tickMarkSkip val="1"/>
        <c:noMultiLvlLbl val="0"/>
      </c:catAx>
      <c:valAx>
        <c:axId val="110397696"/>
        <c:scaling>
          <c:orientation val="minMax"/>
          <c:max val="28"/>
          <c:min val="2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396160"/>
        <c:crosses val="autoZero"/>
        <c:crossBetween val="between"/>
        <c:majorUnit val="1"/>
      </c:valAx>
      <c:catAx>
        <c:axId val="11044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441984"/>
        <c:crossesAt val="0"/>
        <c:auto val="1"/>
        <c:lblAlgn val="ctr"/>
        <c:lblOffset val="100"/>
        <c:noMultiLvlLbl val="0"/>
      </c:catAx>
      <c:valAx>
        <c:axId val="110441984"/>
        <c:scaling>
          <c:orientation val="minMax"/>
          <c:max val="2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440448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II.3.6'!$B$2</c:f>
              <c:strCache>
                <c:ptCount val="1"/>
                <c:pt idx="0">
                  <c:v>Počáteční podmínky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II.3.6'!$B$3:$B$9</c:f>
              <c:numCache>
                <c:formatCode>0.0</c:formatCode>
                <c:ptCount val="7"/>
                <c:pt idx="0">
                  <c:v>-0.1086945</c:v>
                </c:pt>
                <c:pt idx="1">
                  <c:v>-7.8820083299999996E-2</c:v>
                </c:pt>
                <c:pt idx="2">
                  <c:v>-5.9142762600000003E-2</c:v>
                </c:pt>
                <c:pt idx="3">
                  <c:v>-4.17332729E-2</c:v>
                </c:pt>
                <c:pt idx="4">
                  <c:v>-2.77066867E-2</c:v>
                </c:pt>
                <c:pt idx="5">
                  <c:v>-1.7777697700000001E-2</c:v>
                </c:pt>
                <c:pt idx="6">
                  <c:v>-1.0464320500000001E-2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5-4B24-AADA-686997EC3BD5}"/>
            </c:ext>
          </c:extLst>
        </c:ser>
        <c:ser>
          <c:idx val="0"/>
          <c:order val="1"/>
          <c:tx>
            <c:strRef>
              <c:f>'Graf II.3.6'!$C$2</c:f>
              <c:strCache>
                <c:ptCount val="1"/>
                <c:pt idx="0">
                  <c:v>Zahraničí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II.3.6'!$C$3:$C$9</c:f>
              <c:numCache>
                <c:formatCode>0.0</c:formatCode>
                <c:ptCount val="7"/>
                <c:pt idx="0">
                  <c:v>4.1294995000000001E-2</c:v>
                </c:pt>
                <c:pt idx="1">
                  <c:v>6.1895878600000002E-2</c:v>
                </c:pt>
                <c:pt idx="2">
                  <c:v>5.6691205799999998E-2</c:v>
                </c:pt>
                <c:pt idx="3">
                  <c:v>2.6374346100000001E-2</c:v>
                </c:pt>
                <c:pt idx="4">
                  <c:v>-2.23201822E-2</c:v>
                </c:pt>
                <c:pt idx="5">
                  <c:v>-7.8800937900000007E-2</c:v>
                </c:pt>
                <c:pt idx="6">
                  <c:v>-0.114794524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25-4B24-AADA-686997EC3BD5}"/>
            </c:ext>
          </c:extLst>
        </c:ser>
        <c:ser>
          <c:idx val="1"/>
          <c:order val="2"/>
          <c:tx>
            <c:strRef>
              <c:f>'Graf II.3.6'!$D$2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II.3.6'!$D$3:$D$9</c:f>
              <c:numCache>
                <c:formatCode>0.0</c:formatCode>
                <c:ptCount val="7"/>
                <c:pt idx="0">
                  <c:v>2.8208836300000002E-2</c:v>
                </c:pt>
                <c:pt idx="1">
                  <c:v>4.1041546999999998E-2</c:v>
                </c:pt>
                <c:pt idx="2">
                  <c:v>3.8576171899999998E-2</c:v>
                </c:pt>
                <c:pt idx="3">
                  <c:v>3.6949265699999997E-2</c:v>
                </c:pt>
                <c:pt idx="4">
                  <c:v>1.8420709E-2</c:v>
                </c:pt>
                <c:pt idx="5">
                  <c:v>-3.7637720999999998E-4</c:v>
                </c:pt>
                <c:pt idx="6">
                  <c:v>-1.0621488599999999E-2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5-4B24-AADA-686997EC3BD5}"/>
            </c:ext>
          </c:extLst>
        </c:ser>
        <c:ser>
          <c:idx val="3"/>
          <c:order val="3"/>
          <c:tx>
            <c:strRef>
              <c:f>'Graf II.3.6'!$E$2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II.3.6'!$E$3:$E$9</c:f>
              <c:numCache>
                <c:formatCode>0.0</c:formatCode>
                <c:ptCount val="7"/>
                <c:pt idx="0">
                  <c:v>8.8635420099999994E-3</c:v>
                </c:pt>
                <c:pt idx="1">
                  <c:v>2.0337395099999999E-2</c:v>
                </c:pt>
                <c:pt idx="2">
                  <c:v>2.6988117999999998E-2</c:v>
                </c:pt>
                <c:pt idx="3">
                  <c:v>2.5698235400000002E-2</c:v>
                </c:pt>
                <c:pt idx="4">
                  <c:v>1.9140169200000001E-2</c:v>
                </c:pt>
                <c:pt idx="5">
                  <c:v>1.13342388E-2</c:v>
                </c:pt>
                <c:pt idx="6">
                  <c:v>4.5324339199999996E-3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5-4B24-AADA-686997EC3BD5}"/>
            </c:ext>
          </c:extLst>
        </c:ser>
        <c:ser>
          <c:idx val="4"/>
          <c:order val="4"/>
          <c:tx>
            <c:strRef>
              <c:f>'Graf II.3.6'!$F$2</c:f>
              <c:strCache>
                <c:ptCount val="1"/>
                <c:pt idx="0">
                  <c:v>Kurz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II.3.6'!$F$3:$F$9</c:f>
              <c:numCache>
                <c:formatCode>0.0</c:formatCode>
                <c:ptCount val="7"/>
                <c:pt idx="0">
                  <c:v>0.29803511100000002</c:v>
                </c:pt>
                <c:pt idx="1">
                  <c:v>0.4616479</c:v>
                </c:pt>
                <c:pt idx="2">
                  <c:v>0.48744076800000002</c:v>
                </c:pt>
                <c:pt idx="3">
                  <c:v>0.40982377399999997</c:v>
                </c:pt>
                <c:pt idx="4">
                  <c:v>0.28148153799999998</c:v>
                </c:pt>
                <c:pt idx="5">
                  <c:v>0.15171195900000001</c:v>
                </c:pt>
                <c:pt idx="6">
                  <c:v>5.2489580899999999E-2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5-4B24-AADA-686997EC3BD5}"/>
            </c:ext>
          </c:extLst>
        </c:ser>
        <c:ser>
          <c:idx val="5"/>
          <c:order val="5"/>
          <c:tx>
            <c:strRef>
              <c:f>'Graf II.3.6'!$G$2</c:f>
              <c:strCache>
                <c:ptCount val="1"/>
                <c:pt idx="0">
                  <c:v>Krátk. prognóza inflace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II.3.6'!$G$3:$G$9</c:f>
              <c:numCache>
                <c:formatCode>0.0</c:formatCode>
                <c:ptCount val="7"/>
                <c:pt idx="0">
                  <c:v>2.1710511599999999E-2</c:v>
                </c:pt>
                <c:pt idx="1">
                  <c:v>1.59250118E-2</c:v>
                </c:pt>
                <c:pt idx="2">
                  <c:v>5.1202095999999999E-3</c:v>
                </c:pt>
                <c:pt idx="3">
                  <c:v>-1.6742443200000001E-3</c:v>
                </c:pt>
                <c:pt idx="4">
                  <c:v>-3.1968194000000002E-3</c:v>
                </c:pt>
                <c:pt idx="5">
                  <c:v>-1.39099107E-3</c:v>
                </c:pt>
                <c:pt idx="6">
                  <c:v>1.4035645999999999E-3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25-4B24-AADA-686997EC3BD5}"/>
            </c:ext>
          </c:extLst>
        </c:ser>
        <c:ser>
          <c:idx val="6"/>
          <c:order val="6"/>
          <c:tx>
            <c:strRef>
              <c:f>'Graf II.3.6'!$H$2</c:f>
              <c:strCache>
                <c:ptCount val="1"/>
                <c:pt idx="0">
                  <c:v>Expertní úpravy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II.3.6'!$H$3:$H$9</c:f>
              <c:numCache>
                <c:formatCode>0.0</c:formatCode>
                <c:ptCount val="7"/>
                <c:pt idx="0">
                  <c:v>-9.9029294800000001E-2</c:v>
                </c:pt>
                <c:pt idx="1">
                  <c:v>-0.15156636000000001</c:v>
                </c:pt>
                <c:pt idx="2">
                  <c:v>-0.16316312899999999</c:v>
                </c:pt>
                <c:pt idx="3">
                  <c:v>-0.10836174599999999</c:v>
                </c:pt>
                <c:pt idx="4">
                  <c:v>-4.04048532E-2</c:v>
                </c:pt>
                <c:pt idx="5">
                  <c:v>1.51610962E-2</c:v>
                </c:pt>
                <c:pt idx="6">
                  <c:v>4.0255006599999997E-2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25-4B24-AADA-686997EC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0557056"/>
        <c:axId val="110558592"/>
      </c:barChart>
      <c:lineChart>
        <c:grouping val="standard"/>
        <c:varyColors val="0"/>
        <c:ser>
          <c:idx val="7"/>
          <c:order val="7"/>
          <c:tx>
            <c:strRef>
              <c:f>'Graf II.3.6'!$I$2</c:f>
              <c:strCache>
                <c:ptCount val="1"/>
                <c:pt idx="0">
                  <c:v>Rozdíl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II.3.6'!$I$3:$I$9</c:f>
              <c:numCache>
                <c:formatCode>0.0</c:formatCode>
                <c:ptCount val="7"/>
                <c:pt idx="0">
                  <c:v>0.19038920111000002</c:v>
                </c:pt>
                <c:pt idx="1">
                  <c:v>0.37046128919999999</c:v>
                </c:pt>
                <c:pt idx="2">
                  <c:v>0.39251058170000008</c:v>
                </c:pt>
                <c:pt idx="3">
                  <c:v>0.34707635797999997</c:v>
                </c:pt>
                <c:pt idx="4">
                  <c:v>0.22541387469999999</c:v>
                </c:pt>
                <c:pt idx="5">
                  <c:v>7.9861290119999997E-2</c:v>
                </c:pt>
                <c:pt idx="6">
                  <c:v>-3.7199747080000005E-2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F25-4B24-AADA-686997EC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7056"/>
        <c:axId val="110558592"/>
      </c:lineChart>
      <c:catAx>
        <c:axId val="11055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55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58592"/>
        <c:scaling>
          <c:orientation val="minMax"/>
          <c:max val="0.8"/>
          <c:min val="-0.4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557056"/>
        <c:crosses val="autoZero"/>
        <c:crossBetween val="between"/>
        <c:majorUnit val="0.2"/>
        <c:minorUnit val="0.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II.3.6'!$B$1</c:f>
              <c:strCache>
                <c:ptCount val="1"/>
                <c:pt idx="0">
                  <c:v>Initial state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II.3.6'!$B$3:$B$9</c:f>
              <c:numCache>
                <c:formatCode>0.0</c:formatCode>
                <c:ptCount val="7"/>
                <c:pt idx="0">
                  <c:v>-0.1086945</c:v>
                </c:pt>
                <c:pt idx="1">
                  <c:v>-7.8820083299999996E-2</c:v>
                </c:pt>
                <c:pt idx="2">
                  <c:v>-5.9142762600000003E-2</c:v>
                </c:pt>
                <c:pt idx="3">
                  <c:v>-4.17332729E-2</c:v>
                </c:pt>
                <c:pt idx="4">
                  <c:v>-2.77066867E-2</c:v>
                </c:pt>
                <c:pt idx="5">
                  <c:v>-1.7777697700000001E-2</c:v>
                </c:pt>
                <c:pt idx="6">
                  <c:v>-1.0464320500000001E-2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7-4E80-B906-B10AC0EA48A2}"/>
            </c:ext>
          </c:extLst>
        </c:ser>
        <c:ser>
          <c:idx val="0"/>
          <c:order val="1"/>
          <c:tx>
            <c:strRef>
              <c:f>'Graf II.3.6'!$C$1</c:f>
              <c:strCache>
                <c:ptCount val="1"/>
                <c:pt idx="0">
                  <c:v>Foreign environment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II.3.6'!$C$3:$C$9</c:f>
              <c:numCache>
                <c:formatCode>0.0</c:formatCode>
                <c:ptCount val="7"/>
                <c:pt idx="0">
                  <c:v>4.1294995000000001E-2</c:v>
                </c:pt>
                <c:pt idx="1">
                  <c:v>6.1895878600000002E-2</c:v>
                </c:pt>
                <c:pt idx="2">
                  <c:v>5.6691205799999998E-2</c:v>
                </c:pt>
                <c:pt idx="3">
                  <c:v>2.6374346100000001E-2</c:v>
                </c:pt>
                <c:pt idx="4">
                  <c:v>-2.23201822E-2</c:v>
                </c:pt>
                <c:pt idx="5">
                  <c:v>-7.8800937900000007E-2</c:v>
                </c:pt>
                <c:pt idx="6">
                  <c:v>-0.114794524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57-4E80-B906-B10AC0EA48A2}"/>
            </c:ext>
          </c:extLst>
        </c:ser>
        <c:ser>
          <c:idx val="1"/>
          <c:order val="2"/>
          <c:tx>
            <c:strRef>
              <c:f>'Graf II.3.6'!$D$1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II.3.6'!$D$3:$D$9</c:f>
              <c:numCache>
                <c:formatCode>0.0</c:formatCode>
                <c:ptCount val="7"/>
                <c:pt idx="0">
                  <c:v>2.8208836300000002E-2</c:v>
                </c:pt>
                <c:pt idx="1">
                  <c:v>4.1041546999999998E-2</c:v>
                </c:pt>
                <c:pt idx="2">
                  <c:v>3.8576171899999998E-2</c:v>
                </c:pt>
                <c:pt idx="3">
                  <c:v>3.6949265699999997E-2</c:v>
                </c:pt>
                <c:pt idx="4">
                  <c:v>1.8420709E-2</c:v>
                </c:pt>
                <c:pt idx="5">
                  <c:v>-3.7637720999999998E-4</c:v>
                </c:pt>
                <c:pt idx="6">
                  <c:v>-1.0621488599999999E-2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57-4E80-B906-B10AC0EA48A2}"/>
            </c:ext>
          </c:extLst>
        </c:ser>
        <c:ser>
          <c:idx val="3"/>
          <c:order val="3"/>
          <c:tx>
            <c:strRef>
              <c:f>'Graf II.3.6'!$E$1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II.3.6'!$E$3:$E$9</c:f>
              <c:numCache>
                <c:formatCode>0.0</c:formatCode>
                <c:ptCount val="7"/>
                <c:pt idx="0">
                  <c:v>8.8635420099999994E-3</c:v>
                </c:pt>
                <c:pt idx="1">
                  <c:v>2.0337395099999999E-2</c:v>
                </c:pt>
                <c:pt idx="2">
                  <c:v>2.6988117999999998E-2</c:v>
                </c:pt>
                <c:pt idx="3">
                  <c:v>2.5698235400000002E-2</c:v>
                </c:pt>
                <c:pt idx="4">
                  <c:v>1.9140169200000001E-2</c:v>
                </c:pt>
                <c:pt idx="5">
                  <c:v>1.13342388E-2</c:v>
                </c:pt>
                <c:pt idx="6">
                  <c:v>4.5324339199999996E-3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57-4E80-B906-B10AC0EA48A2}"/>
            </c:ext>
          </c:extLst>
        </c:ser>
        <c:ser>
          <c:idx val="4"/>
          <c:order val="4"/>
          <c:tx>
            <c:strRef>
              <c:f>'Graf II.3.6'!$F$1</c:f>
              <c:strCache>
                <c:ptCount val="1"/>
                <c:pt idx="0">
                  <c:v>Exchange rate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II.3.6'!$F$3:$F$9</c:f>
              <c:numCache>
                <c:formatCode>0.0</c:formatCode>
                <c:ptCount val="7"/>
                <c:pt idx="0">
                  <c:v>0.29803511100000002</c:v>
                </c:pt>
                <c:pt idx="1">
                  <c:v>0.4616479</c:v>
                </c:pt>
                <c:pt idx="2">
                  <c:v>0.48744076800000002</c:v>
                </c:pt>
                <c:pt idx="3">
                  <c:v>0.40982377399999997</c:v>
                </c:pt>
                <c:pt idx="4">
                  <c:v>0.28148153799999998</c:v>
                </c:pt>
                <c:pt idx="5">
                  <c:v>0.15171195900000001</c:v>
                </c:pt>
                <c:pt idx="6">
                  <c:v>5.2489580899999999E-2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57-4E80-B906-B10AC0EA48A2}"/>
            </c:ext>
          </c:extLst>
        </c:ser>
        <c:ser>
          <c:idx val="5"/>
          <c:order val="5"/>
          <c:tx>
            <c:strRef>
              <c:f>'Graf II.3.6'!$G$1</c:f>
              <c:strCache>
                <c:ptCount val="1"/>
                <c:pt idx="0">
                  <c:v>Short-term inflation forecast 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II.3.6'!$G$3:$G$9</c:f>
              <c:numCache>
                <c:formatCode>0.0</c:formatCode>
                <c:ptCount val="7"/>
                <c:pt idx="0">
                  <c:v>2.1710511599999999E-2</c:v>
                </c:pt>
                <c:pt idx="1">
                  <c:v>1.59250118E-2</c:v>
                </c:pt>
                <c:pt idx="2">
                  <c:v>5.1202095999999999E-3</c:v>
                </c:pt>
                <c:pt idx="3">
                  <c:v>-1.6742443200000001E-3</c:v>
                </c:pt>
                <c:pt idx="4">
                  <c:v>-3.1968194000000002E-3</c:v>
                </c:pt>
                <c:pt idx="5">
                  <c:v>-1.39099107E-3</c:v>
                </c:pt>
                <c:pt idx="6">
                  <c:v>1.4035645999999999E-3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E57-4E80-B906-B10AC0EA48A2}"/>
            </c:ext>
          </c:extLst>
        </c:ser>
        <c:ser>
          <c:idx val="6"/>
          <c:order val="6"/>
          <c:tx>
            <c:strRef>
              <c:f>'Graf II.3.6'!$H$1</c:f>
              <c:strCache>
                <c:ptCount val="1"/>
                <c:pt idx="0">
                  <c:v>Expert adjustments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II.3.6'!$H$3:$H$9</c:f>
              <c:numCache>
                <c:formatCode>0.0</c:formatCode>
                <c:ptCount val="7"/>
                <c:pt idx="0">
                  <c:v>-9.9029294800000001E-2</c:v>
                </c:pt>
                <c:pt idx="1">
                  <c:v>-0.15156636000000001</c:v>
                </c:pt>
                <c:pt idx="2">
                  <c:v>-0.16316312899999999</c:v>
                </c:pt>
                <c:pt idx="3">
                  <c:v>-0.10836174599999999</c:v>
                </c:pt>
                <c:pt idx="4">
                  <c:v>-4.04048532E-2</c:v>
                </c:pt>
                <c:pt idx="5">
                  <c:v>1.51610962E-2</c:v>
                </c:pt>
                <c:pt idx="6">
                  <c:v>4.0255006599999997E-2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57-4E80-B906-B10AC0EA4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393792"/>
        <c:axId val="111399680"/>
      </c:barChart>
      <c:lineChart>
        <c:grouping val="standard"/>
        <c:varyColors val="0"/>
        <c:ser>
          <c:idx val="7"/>
          <c:order val="7"/>
          <c:tx>
            <c:strRef>
              <c:f>'Graf II.3.6'!$I$1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II.3.6'!$A$3:$A$9</c:f>
              <c:strCache>
                <c:ptCount val="7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  <c:pt idx="5">
                  <c:v>III/20</c:v>
                </c:pt>
                <c:pt idx="6">
                  <c:v>IV/20</c:v>
                </c:pt>
              </c:strCache>
            </c:strRef>
          </c:cat>
          <c:val>
            <c:numRef>
              <c:f>'Graf II.3.6'!$I$3:$I$9</c:f>
              <c:numCache>
                <c:formatCode>0.0</c:formatCode>
                <c:ptCount val="7"/>
                <c:pt idx="0">
                  <c:v>0.19038920111000002</c:v>
                </c:pt>
                <c:pt idx="1">
                  <c:v>0.37046128919999999</c:v>
                </c:pt>
                <c:pt idx="2">
                  <c:v>0.39251058170000008</c:v>
                </c:pt>
                <c:pt idx="3">
                  <c:v>0.34707635797999997</c:v>
                </c:pt>
                <c:pt idx="4">
                  <c:v>0.22541387469999999</c:v>
                </c:pt>
                <c:pt idx="5">
                  <c:v>7.9861290119999997E-2</c:v>
                </c:pt>
                <c:pt idx="6">
                  <c:v>-3.7199747080000005E-2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57-4E80-B906-B10AC0EA4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3792"/>
        <c:axId val="111399680"/>
      </c:lineChart>
      <c:catAx>
        <c:axId val="1113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39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99680"/>
        <c:scaling>
          <c:orientation val="minMax"/>
          <c:max val="0.8"/>
          <c:min val="-0.4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393792"/>
        <c:crosses val="autoZero"/>
        <c:crossBetween val="between"/>
        <c:majorUnit val="0.2"/>
        <c:minorUnit val="0.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0929230235605267"/>
          <c:w val="1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-7.0151035844068232E-3</c:v>
                </c:pt>
                <c:pt idx="1">
                  <c:v>2.4293577024270263E-3</c:v>
                </c:pt>
                <c:pt idx="2">
                  <c:v>7.7816011430087428E-4</c:v>
                </c:pt>
                <c:pt idx="3">
                  <c:v>4.7171511758814511E-3</c:v>
                </c:pt>
                <c:pt idx="4">
                  <c:v>-1.1459267975322263E-2</c:v>
                </c:pt>
                <c:pt idx="5">
                  <c:v>5.7437603260712677E-3</c:v>
                </c:pt>
                <c:pt idx="6">
                  <c:v>5.3699770744985997E-3</c:v>
                </c:pt>
                <c:pt idx="7">
                  <c:v>3.985243259518878E-3</c:v>
                </c:pt>
                <c:pt idx="8">
                  <c:v>-2.0144596589921626E-2</c:v>
                </c:pt>
                <c:pt idx="9">
                  <c:v>9.0910496028051568E-3</c:v>
                </c:pt>
                <c:pt idx="10">
                  <c:v>3.6597528825899062E-3</c:v>
                </c:pt>
                <c:pt idx="11">
                  <c:v>2.8013016607264518E-3</c:v>
                </c:pt>
                <c:pt idx="12">
                  <c:v>-2.0055315104472449E-2</c:v>
                </c:pt>
                <c:pt idx="13">
                  <c:v>1.3633027440507206E-2</c:v>
                </c:pt>
                <c:pt idx="14">
                  <c:v>1.188006377264017E-2</c:v>
                </c:pt>
                <c:pt idx="15">
                  <c:v>2.4541361880014989E-3</c:v>
                </c:pt>
                <c:pt idx="16">
                  <c:v>-2.5414607574147929E-2</c:v>
                </c:pt>
                <c:pt idx="17">
                  <c:v>1.1531865655411977E-2</c:v>
                </c:pt>
                <c:pt idx="18">
                  <c:v>7.9365175350565309E-3</c:v>
                </c:pt>
                <c:pt idx="19">
                  <c:v>0.2218292274226874</c:v>
                </c:pt>
                <c:pt idx="20">
                  <c:v>0.14103816006869607</c:v>
                </c:pt>
                <c:pt idx="21">
                  <c:v>0.63646489909419124</c:v>
                </c:pt>
                <c:pt idx="22">
                  <c:v>0.93158252860785495</c:v>
                </c:pt>
                <c:pt idx="23">
                  <c:v>0.88611157022648879</c:v>
                </c:pt>
                <c:pt idx="24">
                  <c:v>1.1790833060508765</c:v>
                </c:pt>
                <c:pt idx="25">
                  <c:v>0.54109573170546543</c:v>
                </c:pt>
                <c:pt idx="26">
                  <c:v>0.18836815139049445</c:v>
                </c:pt>
                <c:pt idx="27">
                  <c:v>-3.3711386399737364E-2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4416768"/>
        <c:axId val="84418560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-1.6346529512235586</c:v>
                </c:pt>
                <c:pt idx="1">
                  <c:v>-1.3761782754102447</c:v>
                </c:pt>
                <c:pt idx="2">
                  <c:v>-1.5097058012224274</c:v>
                </c:pt>
                <c:pt idx="3">
                  <c:v>-1.9367070604042302</c:v>
                </c:pt>
                <c:pt idx="4">
                  <c:v>-2.6687838233421246</c:v>
                </c:pt>
                <c:pt idx="5">
                  <c:v>-1.9528386193177871</c:v>
                </c:pt>
                <c:pt idx="6">
                  <c:v>-2.4565686770158468</c:v>
                </c:pt>
                <c:pt idx="7">
                  <c:v>-2.9265894348750043</c:v>
                </c:pt>
                <c:pt idx="8">
                  <c:v>-3.3856922965732394</c:v>
                </c:pt>
                <c:pt idx="9">
                  <c:v>-3.4057786351780472</c:v>
                </c:pt>
                <c:pt idx="10">
                  <c:v>-2.0420964729575886</c:v>
                </c:pt>
                <c:pt idx="11">
                  <c:v>2.1931036145339533E-3</c:v>
                </c:pt>
                <c:pt idx="12">
                  <c:v>3.2561021007229574</c:v>
                </c:pt>
                <c:pt idx="13">
                  <c:v>2.9137326348783077</c:v>
                </c:pt>
                <c:pt idx="14">
                  <c:v>2.3891429957618282</c:v>
                </c:pt>
                <c:pt idx="15">
                  <c:v>2.3590620444169375</c:v>
                </c:pt>
                <c:pt idx="16">
                  <c:v>1.8327252904517755</c:v>
                </c:pt>
                <c:pt idx="17">
                  <c:v>2.928487885498221</c:v>
                </c:pt>
                <c:pt idx="18">
                  <c:v>4.2192185531758408</c:v>
                </c:pt>
                <c:pt idx="19">
                  <c:v>3.674910014752597</c:v>
                </c:pt>
                <c:pt idx="20">
                  <c:v>2.8267254821824572</c:v>
                </c:pt>
                <c:pt idx="21">
                  <c:v>2.1964500374283213</c:v>
                </c:pt>
                <c:pt idx="22">
                  <c:v>1.1702204497437974</c:v>
                </c:pt>
                <c:pt idx="23">
                  <c:v>1.212559716695627</c:v>
                </c:pt>
                <c:pt idx="24">
                  <c:v>1.4574315101335777</c:v>
                </c:pt>
                <c:pt idx="25">
                  <c:v>1.7357345236105548</c:v>
                </c:pt>
                <c:pt idx="26">
                  <c:v>1.9630650162023811</c:v>
                </c:pt>
                <c:pt idx="27">
                  <c:v>2.1092503009368047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06-4C1C-8F42-E1F1E8EB218B}"/>
            </c:ext>
          </c:extLst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-1.6416680548079654</c:v>
                </c:pt>
                <c:pt idx="1">
                  <c:v>-1.3737489177078177</c:v>
                </c:pt>
                <c:pt idx="2">
                  <c:v>-1.5089276411081265</c:v>
                </c:pt>
                <c:pt idx="3">
                  <c:v>-1.9319899092283488</c:v>
                </c:pt>
                <c:pt idx="4">
                  <c:v>-2.6802430913174469</c:v>
                </c:pt>
                <c:pt idx="5">
                  <c:v>-1.9470948589917159</c:v>
                </c:pt>
                <c:pt idx="6">
                  <c:v>-2.4511986999413482</c:v>
                </c:pt>
                <c:pt idx="7">
                  <c:v>-2.9226041916154855</c:v>
                </c:pt>
                <c:pt idx="8">
                  <c:v>-3.4058368931631611</c:v>
                </c:pt>
                <c:pt idx="9">
                  <c:v>-3.3966875855752421</c:v>
                </c:pt>
                <c:pt idx="10">
                  <c:v>-2.0384367200749987</c:v>
                </c:pt>
                <c:pt idx="11">
                  <c:v>4.9944052752604051E-3</c:v>
                </c:pt>
                <c:pt idx="12">
                  <c:v>3.2360467856184849</c:v>
                </c:pt>
                <c:pt idx="13">
                  <c:v>2.9273656623188149</c:v>
                </c:pt>
                <c:pt idx="14">
                  <c:v>2.4010230595344684</c:v>
                </c:pt>
                <c:pt idx="15">
                  <c:v>2.361516180604939</c:v>
                </c:pt>
                <c:pt idx="16">
                  <c:v>1.8073106828776275</c:v>
                </c:pt>
                <c:pt idx="17">
                  <c:v>2.940019751153633</c:v>
                </c:pt>
                <c:pt idx="18">
                  <c:v>4.2271550707108974</c:v>
                </c:pt>
                <c:pt idx="19">
                  <c:v>3.8967392421752844</c:v>
                </c:pt>
                <c:pt idx="20">
                  <c:v>2.9677636422511533</c:v>
                </c:pt>
                <c:pt idx="21">
                  <c:v>2.8329149365225126</c:v>
                </c:pt>
                <c:pt idx="22">
                  <c:v>2.1018029783516523</c:v>
                </c:pt>
                <c:pt idx="23">
                  <c:v>2.0986712869221158</c:v>
                </c:pt>
                <c:pt idx="24">
                  <c:v>2.6365148161844543</c:v>
                </c:pt>
                <c:pt idx="25">
                  <c:v>2.2768302553160202</c:v>
                </c:pt>
                <c:pt idx="26">
                  <c:v>2.1514331675928755</c:v>
                </c:pt>
                <c:pt idx="27">
                  <c:v>2.0755389145370673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12352"/>
        <c:axId val="84415232"/>
      </c:lineChart>
      <c:catAx>
        <c:axId val="18301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41523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84415232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12352"/>
        <c:crosses val="autoZero"/>
        <c:crossBetween val="between"/>
        <c:majorUnit val="2"/>
      </c:valAx>
      <c:catAx>
        <c:axId val="8441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418560"/>
        <c:crosses val="autoZero"/>
        <c:auto val="1"/>
        <c:lblAlgn val="ctr"/>
        <c:lblOffset val="100"/>
        <c:noMultiLvlLbl val="0"/>
      </c:catAx>
      <c:valAx>
        <c:axId val="84418560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41676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II.3.2'!$A$5:$A$32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0.10223398548507845</c:v>
                </c:pt>
                <c:pt idx="17">
                  <c:v>-2.85155119184477E-2</c:v>
                </c:pt>
                <c:pt idx="18">
                  <c:v>6.8928794831712992E-2</c:v>
                </c:pt>
                <c:pt idx="19">
                  <c:v>0.35596700729847264</c:v>
                </c:pt>
                <c:pt idx="20">
                  <c:v>4.0648817486017119E-2</c:v>
                </c:pt>
                <c:pt idx="21">
                  <c:v>-0.22351554000000018</c:v>
                </c:pt>
                <c:pt idx="22">
                  <c:v>-0.50864572000000008</c:v>
                </c:pt>
                <c:pt idx="23">
                  <c:v>-0.81561221999999978</c:v>
                </c:pt>
                <c:pt idx="24">
                  <c:v>-0.63649968000000001</c:v>
                </c:pt>
                <c:pt idx="25">
                  <c:v>-0.24160928000000004</c:v>
                </c:pt>
                <c:pt idx="26">
                  <c:v>-1.5253239999999835E-2</c:v>
                </c:pt>
                <c:pt idx="27">
                  <c:v>4.0342919999999616E-2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7896448"/>
        <c:axId val="87897984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1.5997525155360126</c:v>
                </c:pt>
                <c:pt idx="1">
                  <c:v>2.4019243658798484</c:v>
                </c:pt>
                <c:pt idx="2">
                  <c:v>3.4029793678024944</c:v>
                </c:pt>
                <c:pt idx="3">
                  <c:v>3.4381315163546144</c:v>
                </c:pt>
                <c:pt idx="4">
                  <c:v>5.2550456378603672</c:v>
                </c:pt>
                <c:pt idx="5">
                  <c:v>5.7988543647402357</c:v>
                </c:pt>
                <c:pt idx="6">
                  <c:v>5.5708384623244234</c:v>
                </c:pt>
                <c:pt idx="7">
                  <c:v>4.914749724092804</c:v>
                </c:pt>
                <c:pt idx="8">
                  <c:v>3.5624306926995919</c:v>
                </c:pt>
                <c:pt idx="9">
                  <c:v>2.4146406456433844</c:v>
                </c:pt>
                <c:pt idx="10">
                  <c:v>1.6940669404850395</c:v>
                </c:pt>
                <c:pt idx="11">
                  <c:v>1.8038431572885649</c:v>
                </c:pt>
                <c:pt idx="12">
                  <c:v>2.9515131377159776</c:v>
                </c:pt>
                <c:pt idx="13">
                  <c:v>4.9632369664538434</c:v>
                </c:pt>
                <c:pt idx="14">
                  <c:v>5.1967627526210425</c:v>
                </c:pt>
                <c:pt idx="15">
                  <c:v>5.047653649069872</c:v>
                </c:pt>
                <c:pt idx="16">
                  <c:v>4.070827847012537</c:v>
                </c:pt>
                <c:pt idx="17">
                  <c:v>2.3615870919204918</c:v>
                </c:pt>
                <c:pt idx="18">
                  <c:v>2.3516781576711887</c:v>
                </c:pt>
                <c:pt idx="19">
                  <c:v>2.2533740570352974</c:v>
                </c:pt>
                <c:pt idx="20">
                  <c:v>2.5286565400000001</c:v>
                </c:pt>
                <c:pt idx="21">
                  <c:v>2.7199032700000001</c:v>
                </c:pt>
                <c:pt idx="22">
                  <c:v>2.9459739599999999</c:v>
                </c:pt>
                <c:pt idx="23">
                  <c:v>3.2126915999999999</c:v>
                </c:pt>
                <c:pt idx="24">
                  <c:v>3.2063413399999998</c:v>
                </c:pt>
                <c:pt idx="25">
                  <c:v>3.0979361500000002</c:v>
                </c:pt>
                <c:pt idx="26">
                  <c:v>2.9912188199999998</c:v>
                </c:pt>
                <c:pt idx="27">
                  <c:v>2.8785907700000002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31-4FA4-AE68-740533371798}"/>
            </c:ext>
          </c:extLst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1.5997525155360126</c:v>
                </c:pt>
                <c:pt idx="1">
                  <c:v>2.4019243658798484</c:v>
                </c:pt>
                <c:pt idx="2">
                  <c:v>3.4029793678024944</c:v>
                </c:pt>
                <c:pt idx="3">
                  <c:v>3.4381315163546144</c:v>
                </c:pt>
                <c:pt idx="4">
                  <c:v>5.2550456378603672</c:v>
                </c:pt>
                <c:pt idx="5">
                  <c:v>5.7988543647402357</c:v>
                </c:pt>
                <c:pt idx="6">
                  <c:v>5.5708384623244234</c:v>
                </c:pt>
                <c:pt idx="7">
                  <c:v>4.914749724092804</c:v>
                </c:pt>
                <c:pt idx="8">
                  <c:v>3.5624306926995919</c:v>
                </c:pt>
                <c:pt idx="9">
                  <c:v>2.4146406456433844</c:v>
                </c:pt>
                <c:pt idx="10">
                  <c:v>1.6940669404850395</c:v>
                </c:pt>
                <c:pt idx="11">
                  <c:v>1.8038431572885649</c:v>
                </c:pt>
                <c:pt idx="12">
                  <c:v>2.9515131377159776</c:v>
                </c:pt>
                <c:pt idx="13">
                  <c:v>4.9632369664538434</c:v>
                </c:pt>
                <c:pt idx="14">
                  <c:v>5.1967627526210425</c:v>
                </c:pt>
                <c:pt idx="15">
                  <c:v>5.047653649069872</c:v>
                </c:pt>
                <c:pt idx="16">
                  <c:v>4.1730618324976154</c:v>
                </c:pt>
                <c:pt idx="17">
                  <c:v>2.3330715800020441</c:v>
                </c:pt>
                <c:pt idx="18">
                  <c:v>2.4206069525029017</c:v>
                </c:pt>
                <c:pt idx="19">
                  <c:v>2.60934106433377</c:v>
                </c:pt>
                <c:pt idx="20">
                  <c:v>2.5693053574860172</c:v>
                </c:pt>
                <c:pt idx="21">
                  <c:v>2.4963877299999999</c:v>
                </c:pt>
                <c:pt idx="22">
                  <c:v>2.4373282399999998</c:v>
                </c:pt>
                <c:pt idx="23">
                  <c:v>2.3970793800000001</c:v>
                </c:pt>
                <c:pt idx="24">
                  <c:v>2.5698416599999998</c:v>
                </c:pt>
                <c:pt idx="25">
                  <c:v>2.8563268700000002</c:v>
                </c:pt>
                <c:pt idx="26">
                  <c:v>2.97596558</c:v>
                </c:pt>
                <c:pt idx="27">
                  <c:v>2.9189336899999998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93120"/>
        <c:axId val="87894656"/>
      </c:lineChart>
      <c:catAx>
        <c:axId val="878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8946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87894656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893120"/>
        <c:crosses val="autoZero"/>
        <c:crossBetween val="between"/>
        <c:majorUnit val="2"/>
      </c:valAx>
      <c:catAx>
        <c:axId val="8789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897984"/>
        <c:crosses val="autoZero"/>
        <c:auto val="1"/>
        <c:lblAlgn val="ctr"/>
        <c:lblOffset val="100"/>
        <c:noMultiLvlLbl val="0"/>
      </c:catAx>
      <c:valAx>
        <c:axId val="87897984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89644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II.3.2'!$A$5:$A$32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0.10223398548507845</c:v>
                </c:pt>
                <c:pt idx="17">
                  <c:v>-2.85155119184477E-2</c:v>
                </c:pt>
                <c:pt idx="18">
                  <c:v>6.8928794831712992E-2</c:v>
                </c:pt>
                <c:pt idx="19">
                  <c:v>0.35596700729847264</c:v>
                </c:pt>
                <c:pt idx="20">
                  <c:v>4.0648817486017119E-2</c:v>
                </c:pt>
                <c:pt idx="21">
                  <c:v>-0.22351554000000018</c:v>
                </c:pt>
                <c:pt idx="22">
                  <c:v>-0.50864572000000008</c:v>
                </c:pt>
                <c:pt idx="23">
                  <c:v>-0.81561221999999978</c:v>
                </c:pt>
                <c:pt idx="24">
                  <c:v>-0.63649968000000001</c:v>
                </c:pt>
                <c:pt idx="25">
                  <c:v>-0.24160928000000004</c:v>
                </c:pt>
                <c:pt idx="26">
                  <c:v>-1.5253239999999835E-2</c:v>
                </c:pt>
                <c:pt idx="27">
                  <c:v>4.0342919999999616E-2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EA-4831-8730-FF149C90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7925504"/>
        <c:axId val="87927040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1.5997525155360126</c:v>
                </c:pt>
                <c:pt idx="1">
                  <c:v>2.4019243658798484</c:v>
                </c:pt>
                <c:pt idx="2">
                  <c:v>3.4029793678024944</c:v>
                </c:pt>
                <c:pt idx="3">
                  <c:v>3.4381315163546144</c:v>
                </c:pt>
                <c:pt idx="4">
                  <c:v>5.2550456378603672</c:v>
                </c:pt>
                <c:pt idx="5">
                  <c:v>5.7988543647402357</c:v>
                </c:pt>
                <c:pt idx="6">
                  <c:v>5.5708384623244234</c:v>
                </c:pt>
                <c:pt idx="7">
                  <c:v>4.914749724092804</c:v>
                </c:pt>
                <c:pt idx="8">
                  <c:v>3.5624306926995919</c:v>
                </c:pt>
                <c:pt idx="9">
                  <c:v>2.4146406456433844</c:v>
                </c:pt>
                <c:pt idx="10">
                  <c:v>1.6940669404850395</c:v>
                </c:pt>
                <c:pt idx="11">
                  <c:v>1.8038431572885649</c:v>
                </c:pt>
                <c:pt idx="12">
                  <c:v>2.9515131377159776</c:v>
                </c:pt>
                <c:pt idx="13">
                  <c:v>4.9632369664538434</c:v>
                </c:pt>
                <c:pt idx="14">
                  <c:v>5.1967627526210425</c:v>
                </c:pt>
                <c:pt idx="15">
                  <c:v>5.047653649069872</c:v>
                </c:pt>
                <c:pt idx="16">
                  <c:v>4.070827847012537</c:v>
                </c:pt>
                <c:pt idx="17">
                  <c:v>2.3615870919204918</c:v>
                </c:pt>
                <c:pt idx="18">
                  <c:v>2.3516781576711887</c:v>
                </c:pt>
                <c:pt idx="19">
                  <c:v>2.2533740570352974</c:v>
                </c:pt>
                <c:pt idx="20">
                  <c:v>2.5286565400000001</c:v>
                </c:pt>
                <c:pt idx="21">
                  <c:v>2.7199032700000001</c:v>
                </c:pt>
                <c:pt idx="22">
                  <c:v>2.9459739599999999</c:v>
                </c:pt>
                <c:pt idx="23">
                  <c:v>3.2126915999999999</c:v>
                </c:pt>
                <c:pt idx="24">
                  <c:v>3.2063413399999998</c:v>
                </c:pt>
                <c:pt idx="25">
                  <c:v>3.0979361500000002</c:v>
                </c:pt>
                <c:pt idx="26">
                  <c:v>2.9912188199999998</c:v>
                </c:pt>
                <c:pt idx="27">
                  <c:v>2.8785907700000002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EA-4831-8730-FF149C90B967}"/>
            </c:ext>
          </c:extLst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1.5997525155360126</c:v>
                </c:pt>
                <c:pt idx="1">
                  <c:v>2.4019243658798484</c:v>
                </c:pt>
                <c:pt idx="2">
                  <c:v>3.4029793678024944</c:v>
                </c:pt>
                <c:pt idx="3">
                  <c:v>3.4381315163546144</c:v>
                </c:pt>
                <c:pt idx="4">
                  <c:v>5.2550456378603672</c:v>
                </c:pt>
                <c:pt idx="5">
                  <c:v>5.7988543647402357</c:v>
                </c:pt>
                <c:pt idx="6">
                  <c:v>5.5708384623244234</c:v>
                </c:pt>
                <c:pt idx="7">
                  <c:v>4.914749724092804</c:v>
                </c:pt>
                <c:pt idx="8">
                  <c:v>3.5624306926995919</c:v>
                </c:pt>
                <c:pt idx="9">
                  <c:v>2.4146406456433844</c:v>
                </c:pt>
                <c:pt idx="10">
                  <c:v>1.6940669404850395</c:v>
                </c:pt>
                <c:pt idx="11">
                  <c:v>1.8038431572885649</c:v>
                </c:pt>
                <c:pt idx="12">
                  <c:v>2.9515131377159776</c:v>
                </c:pt>
                <c:pt idx="13">
                  <c:v>4.9632369664538434</c:v>
                </c:pt>
                <c:pt idx="14">
                  <c:v>5.1967627526210425</c:v>
                </c:pt>
                <c:pt idx="15">
                  <c:v>5.047653649069872</c:v>
                </c:pt>
                <c:pt idx="16">
                  <c:v>4.1730618324976154</c:v>
                </c:pt>
                <c:pt idx="17">
                  <c:v>2.3330715800020441</c:v>
                </c:pt>
                <c:pt idx="18">
                  <c:v>2.4206069525029017</c:v>
                </c:pt>
                <c:pt idx="19">
                  <c:v>2.60934106433377</c:v>
                </c:pt>
                <c:pt idx="20">
                  <c:v>2.5693053574860172</c:v>
                </c:pt>
                <c:pt idx="21">
                  <c:v>2.4963877299999999</c:v>
                </c:pt>
                <c:pt idx="22">
                  <c:v>2.4373282399999998</c:v>
                </c:pt>
                <c:pt idx="23">
                  <c:v>2.3970793800000001</c:v>
                </c:pt>
                <c:pt idx="24">
                  <c:v>2.5698416599999998</c:v>
                </c:pt>
                <c:pt idx="25">
                  <c:v>2.8563268700000002</c:v>
                </c:pt>
                <c:pt idx="26">
                  <c:v>2.97596558</c:v>
                </c:pt>
                <c:pt idx="27">
                  <c:v>2.9189336899999998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EA-4831-8730-FF149C90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18080"/>
        <c:axId val="87919616"/>
      </c:lineChart>
      <c:catAx>
        <c:axId val="879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9196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87919616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918080"/>
        <c:crosses val="autoZero"/>
        <c:crossBetween val="between"/>
        <c:majorUnit val="2"/>
      </c:valAx>
      <c:catAx>
        <c:axId val="8792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927040"/>
        <c:crosses val="autoZero"/>
        <c:auto val="1"/>
        <c:lblAlgn val="ctr"/>
        <c:lblOffset val="100"/>
        <c:noMultiLvlLbl val="0"/>
      </c:catAx>
      <c:valAx>
        <c:axId val="87927040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92550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245309940284312E-2"/>
          <c:y val="1.9160793456000632E-2"/>
          <c:w val="0.98375469005971572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II.3.3'!$A$5:$A$32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-7.9196979999993644E-3</c:v>
                </c:pt>
                <c:pt idx="17">
                  <c:v>4.0991118999999188E-2</c:v>
                </c:pt>
                <c:pt idx="18">
                  <c:v>-1.3627960000004435E-3</c:v>
                </c:pt>
                <c:pt idx="19">
                  <c:v>-0.64884284008594229</c:v>
                </c:pt>
                <c:pt idx="20">
                  <c:v>-0.3855794807618329</c:v>
                </c:pt>
                <c:pt idx="21">
                  <c:v>-0.57037061258893296</c:v>
                </c:pt>
                <c:pt idx="22">
                  <c:v>-0.69851199991850521</c:v>
                </c:pt>
                <c:pt idx="23">
                  <c:v>-0.4521287904861504</c:v>
                </c:pt>
                <c:pt idx="24">
                  <c:v>-0.60712673169682763</c:v>
                </c:pt>
                <c:pt idx="25">
                  <c:v>-0.44943829849062311</c:v>
                </c:pt>
                <c:pt idx="26">
                  <c:v>-0.42618744906499639</c:v>
                </c:pt>
                <c:pt idx="27">
                  <c:v>-0.41476669845017522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22-4213-8B7F-7440EAE9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8482816"/>
        <c:axId val="98484608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4.2422420789999995</c:v>
                </c:pt>
                <c:pt idx="1">
                  <c:v>3.0097979039999996</c:v>
                </c:pt>
                <c:pt idx="2">
                  <c:v>2.258490976</c:v>
                </c:pt>
                <c:pt idx="3">
                  <c:v>2.5415064809999999</c:v>
                </c:pt>
                <c:pt idx="4">
                  <c:v>2.1524453069999998</c:v>
                </c:pt>
                <c:pt idx="5">
                  <c:v>3.1418915889999997</c:v>
                </c:pt>
                <c:pt idx="6">
                  <c:v>3.5678678210000001</c:v>
                </c:pt>
                <c:pt idx="7">
                  <c:v>3.7210850960000004</c:v>
                </c:pt>
                <c:pt idx="8">
                  <c:v>4.7623351430000005</c:v>
                </c:pt>
                <c:pt idx="9">
                  <c:v>3.9979771410000002</c:v>
                </c:pt>
                <c:pt idx="10">
                  <c:v>4.7180499170000001</c:v>
                </c:pt>
                <c:pt idx="11">
                  <c:v>3.9388114810000001</c:v>
                </c:pt>
                <c:pt idx="12">
                  <c:v>4.3928127000000003</c:v>
                </c:pt>
                <c:pt idx="13">
                  <c:v>6.8409244329999996</c:v>
                </c:pt>
                <c:pt idx="14">
                  <c:v>5.9511790070000004</c:v>
                </c:pt>
                <c:pt idx="15">
                  <c:v>6.8098230300000004</c:v>
                </c:pt>
                <c:pt idx="16">
                  <c:v>7.9140503329999996</c:v>
                </c:pt>
                <c:pt idx="17">
                  <c:v>8.0726666290000004</c:v>
                </c:pt>
                <c:pt idx="18">
                  <c:v>7.7507844549999998</c:v>
                </c:pt>
                <c:pt idx="19">
                  <c:v>7.8010976550859423</c:v>
                </c:pt>
                <c:pt idx="20">
                  <c:v>7.3567023950846133</c:v>
                </c:pt>
                <c:pt idx="21">
                  <c:v>6.7799769575423552</c:v>
                </c:pt>
                <c:pt idx="22">
                  <c:v>6.8862948632024468</c:v>
                </c:pt>
                <c:pt idx="23">
                  <c:v>6.5095895072108334</c:v>
                </c:pt>
                <c:pt idx="24">
                  <c:v>6.031066255474804</c:v>
                </c:pt>
                <c:pt idx="25">
                  <c:v>5.7363028263027083</c:v>
                </c:pt>
                <c:pt idx="26">
                  <c:v>5.4265857092647751</c:v>
                </c:pt>
                <c:pt idx="27">
                  <c:v>5.085288649365638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22-4213-8B7F-7440EAE92B56}"/>
            </c:ext>
          </c:extLst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4.2422420789999995</c:v>
                </c:pt>
                <c:pt idx="1">
                  <c:v>3.0097979039999996</c:v>
                </c:pt>
                <c:pt idx="2">
                  <c:v>2.258490976</c:v>
                </c:pt>
                <c:pt idx="3">
                  <c:v>2.5415064809999999</c:v>
                </c:pt>
                <c:pt idx="4">
                  <c:v>2.1524453069999998</c:v>
                </c:pt>
                <c:pt idx="5">
                  <c:v>3.1418915889999997</c:v>
                </c:pt>
                <c:pt idx="6">
                  <c:v>3.5678678210000001</c:v>
                </c:pt>
                <c:pt idx="7">
                  <c:v>3.7210850960000004</c:v>
                </c:pt>
                <c:pt idx="8">
                  <c:v>4.7623351430000005</c:v>
                </c:pt>
                <c:pt idx="9">
                  <c:v>3.9979771410000002</c:v>
                </c:pt>
                <c:pt idx="10">
                  <c:v>4.7180499170000001</c:v>
                </c:pt>
                <c:pt idx="11">
                  <c:v>3.9388114810000001</c:v>
                </c:pt>
                <c:pt idx="12">
                  <c:v>4.3928127000000003</c:v>
                </c:pt>
                <c:pt idx="13">
                  <c:v>6.8409244329999996</c:v>
                </c:pt>
                <c:pt idx="14">
                  <c:v>5.9511790070000004</c:v>
                </c:pt>
                <c:pt idx="15">
                  <c:v>6.8098230300000004</c:v>
                </c:pt>
                <c:pt idx="16">
                  <c:v>7.9061306350000002</c:v>
                </c:pt>
                <c:pt idx="17">
                  <c:v>8.1136577479999996</c:v>
                </c:pt>
                <c:pt idx="18">
                  <c:v>7.7494216589999994</c:v>
                </c:pt>
                <c:pt idx="19">
                  <c:v>7.152254815</c:v>
                </c:pt>
                <c:pt idx="20">
                  <c:v>6.9711229143227804</c:v>
                </c:pt>
                <c:pt idx="21">
                  <c:v>6.2096063449534222</c:v>
                </c:pt>
                <c:pt idx="22">
                  <c:v>6.1877828632839416</c:v>
                </c:pt>
                <c:pt idx="23">
                  <c:v>6.057460716724683</c:v>
                </c:pt>
                <c:pt idx="24">
                  <c:v>5.4239395237779764</c:v>
                </c:pt>
                <c:pt idx="25">
                  <c:v>5.2868645278120852</c:v>
                </c:pt>
                <c:pt idx="26">
                  <c:v>5.0003982601997787</c:v>
                </c:pt>
                <c:pt idx="27">
                  <c:v>4.6705219509154627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22-4213-8B7F-7440EAE9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79488"/>
        <c:axId val="98481280"/>
      </c:lineChart>
      <c:catAx>
        <c:axId val="9847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48128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8481280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479488"/>
        <c:crosses val="autoZero"/>
        <c:crossBetween val="between"/>
        <c:majorUnit val="2"/>
      </c:valAx>
      <c:catAx>
        <c:axId val="9848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84608"/>
        <c:crosses val="autoZero"/>
        <c:auto val="1"/>
        <c:lblAlgn val="ctr"/>
        <c:lblOffset val="100"/>
        <c:noMultiLvlLbl val="0"/>
      </c:catAx>
      <c:valAx>
        <c:axId val="98484608"/>
        <c:scaling>
          <c:orientation val="minMax"/>
          <c:max val="5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48281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245309940284312E-2"/>
          <c:y val="1.9160793456000632E-2"/>
          <c:w val="0.98375469005971572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II.3.3'!$A$5:$A$32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-7.9196979999993644E-3</c:v>
                </c:pt>
                <c:pt idx="17">
                  <c:v>4.0991118999999188E-2</c:v>
                </c:pt>
                <c:pt idx="18">
                  <c:v>-1.3627960000004435E-3</c:v>
                </c:pt>
                <c:pt idx="19">
                  <c:v>-0.64884284008594229</c:v>
                </c:pt>
                <c:pt idx="20">
                  <c:v>-0.3855794807618329</c:v>
                </c:pt>
                <c:pt idx="21">
                  <c:v>-0.57037061258893296</c:v>
                </c:pt>
                <c:pt idx="22">
                  <c:v>-0.69851199991850521</c:v>
                </c:pt>
                <c:pt idx="23">
                  <c:v>-0.4521287904861504</c:v>
                </c:pt>
                <c:pt idx="24">
                  <c:v>-0.60712673169682763</c:v>
                </c:pt>
                <c:pt idx="25">
                  <c:v>-0.44943829849062311</c:v>
                </c:pt>
                <c:pt idx="26">
                  <c:v>-0.42618744906499639</c:v>
                </c:pt>
                <c:pt idx="27">
                  <c:v>-0.41476669845017522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0B-4D68-B3B8-FE15A9CB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8720768"/>
        <c:axId val="98730752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4.2422420789999995</c:v>
                </c:pt>
                <c:pt idx="1">
                  <c:v>3.0097979039999996</c:v>
                </c:pt>
                <c:pt idx="2">
                  <c:v>2.258490976</c:v>
                </c:pt>
                <c:pt idx="3">
                  <c:v>2.5415064809999999</c:v>
                </c:pt>
                <c:pt idx="4">
                  <c:v>2.1524453069999998</c:v>
                </c:pt>
                <c:pt idx="5">
                  <c:v>3.1418915889999997</c:v>
                </c:pt>
                <c:pt idx="6">
                  <c:v>3.5678678210000001</c:v>
                </c:pt>
                <c:pt idx="7">
                  <c:v>3.7210850960000004</c:v>
                </c:pt>
                <c:pt idx="8">
                  <c:v>4.7623351430000005</c:v>
                </c:pt>
                <c:pt idx="9">
                  <c:v>3.9979771410000002</c:v>
                </c:pt>
                <c:pt idx="10">
                  <c:v>4.7180499170000001</c:v>
                </c:pt>
                <c:pt idx="11">
                  <c:v>3.9388114810000001</c:v>
                </c:pt>
                <c:pt idx="12">
                  <c:v>4.3928127000000003</c:v>
                </c:pt>
                <c:pt idx="13">
                  <c:v>6.8409244329999996</c:v>
                </c:pt>
                <c:pt idx="14">
                  <c:v>5.9511790070000004</c:v>
                </c:pt>
                <c:pt idx="15">
                  <c:v>6.8098230300000004</c:v>
                </c:pt>
                <c:pt idx="16">
                  <c:v>7.9140503329999996</c:v>
                </c:pt>
                <c:pt idx="17">
                  <c:v>8.0726666290000004</c:v>
                </c:pt>
                <c:pt idx="18">
                  <c:v>7.7507844549999998</c:v>
                </c:pt>
                <c:pt idx="19">
                  <c:v>7.8010976550859423</c:v>
                </c:pt>
                <c:pt idx="20">
                  <c:v>7.3567023950846133</c:v>
                </c:pt>
                <c:pt idx="21">
                  <c:v>6.7799769575423552</c:v>
                </c:pt>
                <c:pt idx="22">
                  <c:v>6.8862948632024468</c:v>
                </c:pt>
                <c:pt idx="23">
                  <c:v>6.5095895072108334</c:v>
                </c:pt>
                <c:pt idx="24">
                  <c:v>6.031066255474804</c:v>
                </c:pt>
                <c:pt idx="25">
                  <c:v>5.7363028263027083</c:v>
                </c:pt>
                <c:pt idx="26">
                  <c:v>5.4265857092647751</c:v>
                </c:pt>
                <c:pt idx="27">
                  <c:v>5.085288649365638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0B-4D68-B3B8-FE15A9CBFB11}"/>
            </c:ext>
          </c:extLst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4.2422420789999995</c:v>
                </c:pt>
                <c:pt idx="1">
                  <c:v>3.0097979039999996</c:v>
                </c:pt>
                <c:pt idx="2">
                  <c:v>2.258490976</c:v>
                </c:pt>
                <c:pt idx="3">
                  <c:v>2.5415064809999999</c:v>
                </c:pt>
                <c:pt idx="4">
                  <c:v>2.1524453069999998</c:v>
                </c:pt>
                <c:pt idx="5">
                  <c:v>3.1418915889999997</c:v>
                </c:pt>
                <c:pt idx="6">
                  <c:v>3.5678678210000001</c:v>
                </c:pt>
                <c:pt idx="7">
                  <c:v>3.7210850960000004</c:v>
                </c:pt>
                <c:pt idx="8">
                  <c:v>4.7623351430000005</c:v>
                </c:pt>
                <c:pt idx="9">
                  <c:v>3.9979771410000002</c:v>
                </c:pt>
                <c:pt idx="10">
                  <c:v>4.7180499170000001</c:v>
                </c:pt>
                <c:pt idx="11">
                  <c:v>3.9388114810000001</c:v>
                </c:pt>
                <c:pt idx="12">
                  <c:v>4.3928127000000003</c:v>
                </c:pt>
                <c:pt idx="13">
                  <c:v>6.8409244329999996</c:v>
                </c:pt>
                <c:pt idx="14">
                  <c:v>5.9511790070000004</c:v>
                </c:pt>
                <c:pt idx="15">
                  <c:v>6.8098230300000004</c:v>
                </c:pt>
                <c:pt idx="16">
                  <c:v>7.9061306350000002</c:v>
                </c:pt>
                <c:pt idx="17">
                  <c:v>8.1136577479999996</c:v>
                </c:pt>
                <c:pt idx="18">
                  <c:v>7.7494216589999994</c:v>
                </c:pt>
                <c:pt idx="19">
                  <c:v>7.152254815</c:v>
                </c:pt>
                <c:pt idx="20">
                  <c:v>6.9711229143227804</c:v>
                </c:pt>
                <c:pt idx="21">
                  <c:v>6.2096063449534222</c:v>
                </c:pt>
                <c:pt idx="22">
                  <c:v>6.1877828632839416</c:v>
                </c:pt>
                <c:pt idx="23">
                  <c:v>6.057460716724683</c:v>
                </c:pt>
                <c:pt idx="24">
                  <c:v>5.4239395237779764</c:v>
                </c:pt>
                <c:pt idx="25">
                  <c:v>5.2868645278120852</c:v>
                </c:pt>
                <c:pt idx="26">
                  <c:v>5.0003982601997787</c:v>
                </c:pt>
                <c:pt idx="27">
                  <c:v>4.6705219509154627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0B-4D68-B3B8-FE15A9CB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17696"/>
        <c:axId val="98719232"/>
      </c:lineChart>
      <c:catAx>
        <c:axId val="9871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1923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8719232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17696"/>
        <c:crosses val="autoZero"/>
        <c:crossBetween val="between"/>
        <c:majorUnit val="2"/>
      </c:valAx>
      <c:catAx>
        <c:axId val="9872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730752"/>
        <c:crosses val="autoZero"/>
        <c:auto val="1"/>
        <c:lblAlgn val="ctr"/>
        <c:lblOffset val="100"/>
        <c:noMultiLvlLbl val="0"/>
      </c:catAx>
      <c:valAx>
        <c:axId val="98730752"/>
        <c:scaling>
          <c:orientation val="minMax"/>
          <c:max val="5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2076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547429054589653E-2"/>
          <c:y val="1.9160793456000632E-2"/>
          <c:w val="0.98745257094541039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II.3.4'!$A$5:$A$32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0.34088194051860921</c:v>
                </c:pt>
                <c:pt idx="21">
                  <c:v>0.43587531339066965</c:v>
                </c:pt>
                <c:pt idx="22">
                  <c:v>0.48886828000000015</c:v>
                </c:pt>
                <c:pt idx="23">
                  <c:v>0.43804308999999986</c:v>
                </c:pt>
                <c:pt idx="24">
                  <c:v>0.24985756999999964</c:v>
                </c:pt>
                <c:pt idx="25">
                  <c:v>6.8996260000000253E-2</c:v>
                </c:pt>
                <c:pt idx="26">
                  <c:v>-1.992083E-2</c:v>
                </c:pt>
                <c:pt idx="27">
                  <c:v>-5.4762650000000246E-2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581440"/>
        <c:axId val="109582976"/>
      </c:barChart>
      <c:lineChart>
        <c:grouping val="standard"/>
        <c:varyColors val="0"/>
        <c:ser>
          <c:idx val="2"/>
          <c:order val="0"/>
          <c:tx>
            <c:strRef>
              <c:f>'Graf II.3.4'!$B$4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2.1</c:v>
                </c:pt>
                <c:pt idx="20">
                  <c:v>2.359118059481391</c:v>
                </c:pt>
                <c:pt idx="21">
                  <c:v>2.2510826700000002</c:v>
                </c:pt>
                <c:pt idx="22">
                  <c:v>2.0386773599999999</c:v>
                </c:pt>
                <c:pt idx="23">
                  <c:v>2.2196867</c:v>
                </c:pt>
                <c:pt idx="24">
                  <c:v>2.0305123100000002</c:v>
                </c:pt>
                <c:pt idx="25">
                  <c:v>1.9421869199999999</c:v>
                </c:pt>
                <c:pt idx="26">
                  <c:v>1.97902741</c:v>
                </c:pt>
                <c:pt idx="27">
                  <c:v>2.0171337500000002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44-4E27-A523-8EFB0D61FF2B}"/>
            </c:ext>
          </c:extLst>
        </c:ser>
        <c:ser>
          <c:idx val="0"/>
          <c:order val="1"/>
          <c:tx>
            <c:strRef>
              <c:f>'Graf II.3.4'!$C$4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2.1</c:v>
                </c:pt>
                <c:pt idx="20">
                  <c:v>2.7</c:v>
                </c:pt>
                <c:pt idx="21">
                  <c:v>2.6869579833906698</c:v>
                </c:pt>
                <c:pt idx="22">
                  <c:v>2.52754564</c:v>
                </c:pt>
                <c:pt idx="23">
                  <c:v>2.6577297899999999</c:v>
                </c:pt>
                <c:pt idx="24">
                  <c:v>2.2803698799999998</c:v>
                </c:pt>
                <c:pt idx="25">
                  <c:v>2.0111831800000002</c:v>
                </c:pt>
                <c:pt idx="26">
                  <c:v>1.95910658</c:v>
                </c:pt>
                <c:pt idx="27">
                  <c:v>1.9623710999999999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78112"/>
        <c:axId val="109579648"/>
      </c:lineChart>
      <c:catAx>
        <c:axId val="10957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57964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9579648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578112"/>
        <c:crossesAt val="1"/>
        <c:crossBetween val="between"/>
        <c:majorUnit val="1"/>
        <c:minorUnit val="0.1"/>
      </c:valAx>
      <c:catAx>
        <c:axId val="10958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582976"/>
        <c:crossesAt val="0"/>
        <c:auto val="1"/>
        <c:lblAlgn val="ctr"/>
        <c:lblOffset val="100"/>
        <c:noMultiLvlLbl val="0"/>
      </c:catAx>
      <c:valAx>
        <c:axId val="109582976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58144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324948475400306E-2"/>
          <c:y val="1.9160793456000632E-2"/>
          <c:w val="0.98767505152459967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0.34088194051860921</c:v>
                </c:pt>
                <c:pt idx="21">
                  <c:v>0.43587531339066965</c:v>
                </c:pt>
                <c:pt idx="22">
                  <c:v>0.48886828000000015</c:v>
                </c:pt>
                <c:pt idx="23">
                  <c:v>0.43804308999999986</c:v>
                </c:pt>
                <c:pt idx="24">
                  <c:v>0.24985756999999964</c:v>
                </c:pt>
                <c:pt idx="25">
                  <c:v>6.8996260000000253E-2</c:v>
                </c:pt>
                <c:pt idx="26">
                  <c:v>-1.992083E-2</c:v>
                </c:pt>
                <c:pt idx="27">
                  <c:v>-5.4762650000000246E-2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CC-4FB9-B115-1BDA9F795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635072"/>
        <c:axId val="109636608"/>
      </c:barChart>
      <c:lineChart>
        <c:grouping val="standard"/>
        <c:varyColors val="0"/>
        <c:ser>
          <c:idx val="2"/>
          <c:order val="0"/>
          <c:tx>
            <c:strRef>
              <c:f>'Graf II.3.4'!$B$3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2.1</c:v>
                </c:pt>
                <c:pt idx="20">
                  <c:v>2.359118059481391</c:v>
                </c:pt>
                <c:pt idx="21">
                  <c:v>2.2510826700000002</c:v>
                </c:pt>
                <c:pt idx="22">
                  <c:v>2.0386773599999999</c:v>
                </c:pt>
                <c:pt idx="23">
                  <c:v>2.2196867</c:v>
                </c:pt>
                <c:pt idx="24">
                  <c:v>2.0305123100000002</c:v>
                </c:pt>
                <c:pt idx="25">
                  <c:v>1.9421869199999999</c:v>
                </c:pt>
                <c:pt idx="26">
                  <c:v>1.97902741</c:v>
                </c:pt>
                <c:pt idx="27">
                  <c:v>2.0171337500000002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CC-4FB9-B115-1BDA9F7956BF}"/>
            </c:ext>
          </c:extLst>
        </c:ser>
        <c:ser>
          <c:idx val="0"/>
          <c:order val="1"/>
          <c:tx>
            <c:strRef>
              <c:f>'Graf II.3.4'!$C$3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2.1</c:v>
                </c:pt>
                <c:pt idx="20">
                  <c:v>2.7</c:v>
                </c:pt>
                <c:pt idx="21">
                  <c:v>2.6869579833906698</c:v>
                </c:pt>
                <c:pt idx="22">
                  <c:v>2.52754564</c:v>
                </c:pt>
                <c:pt idx="23">
                  <c:v>2.6577297899999999</c:v>
                </c:pt>
                <c:pt idx="24">
                  <c:v>2.2803698799999998</c:v>
                </c:pt>
                <c:pt idx="25">
                  <c:v>2.0111831800000002</c:v>
                </c:pt>
                <c:pt idx="26">
                  <c:v>1.95910658</c:v>
                </c:pt>
                <c:pt idx="27">
                  <c:v>1.9623710999999999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ECC-4FB9-B115-1BDA9F795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07168"/>
        <c:axId val="109633536"/>
      </c:lineChart>
      <c:catAx>
        <c:axId val="1096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3353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963353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07168"/>
        <c:crosses val="autoZero"/>
        <c:crossBetween val="between"/>
        <c:majorUnit val="1"/>
      </c:valAx>
      <c:catAx>
        <c:axId val="10963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9636608"/>
        <c:crossesAt val="0"/>
        <c:auto val="1"/>
        <c:lblAlgn val="ctr"/>
        <c:lblOffset val="100"/>
        <c:noMultiLvlLbl val="0"/>
      </c:catAx>
      <c:valAx>
        <c:axId val="109636608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3507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8.2380899999996871E-2</c:v>
                </c:pt>
                <c:pt idx="21">
                  <c:v>0.33397700000000086</c:v>
                </c:pt>
                <c:pt idx="22">
                  <c:v>0.38421519999999987</c:v>
                </c:pt>
                <c:pt idx="23">
                  <c:v>0.41747440000000324</c:v>
                </c:pt>
                <c:pt idx="24">
                  <c:v>0.41607069999999879</c:v>
                </c:pt>
                <c:pt idx="25">
                  <c:v>0.43419440000000264</c:v>
                </c:pt>
                <c:pt idx="26">
                  <c:v>0.46726870000000176</c:v>
                </c:pt>
                <c:pt idx="27">
                  <c:v>0.51743880000000075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0349696"/>
        <c:axId val="110355584"/>
      </c:barChart>
      <c:lineChart>
        <c:grouping val="standard"/>
        <c:varyColors val="0"/>
        <c:ser>
          <c:idx val="2"/>
          <c:order val="0"/>
          <c:tx>
            <c:strRef>
              <c:f>'Graf II.3.5'!$B$4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27.4407143</c:v>
                </c:pt>
                <c:pt idx="1">
                  <c:v>27.447016099999999</c:v>
                </c:pt>
                <c:pt idx="2">
                  <c:v>27.618181799999999</c:v>
                </c:pt>
                <c:pt idx="3">
                  <c:v>27.624098400000001</c:v>
                </c:pt>
                <c:pt idx="4">
                  <c:v>27.6238095</c:v>
                </c:pt>
                <c:pt idx="5">
                  <c:v>27.379919399999999</c:v>
                </c:pt>
                <c:pt idx="6">
                  <c:v>27.0718125</c:v>
                </c:pt>
                <c:pt idx="7">
                  <c:v>27.056532300000001</c:v>
                </c:pt>
                <c:pt idx="8">
                  <c:v>27.0385484</c:v>
                </c:pt>
                <c:pt idx="9">
                  <c:v>27.039384600000002</c:v>
                </c:pt>
                <c:pt idx="10">
                  <c:v>27.027698399999998</c:v>
                </c:pt>
                <c:pt idx="11">
                  <c:v>27.027903200000001</c:v>
                </c:pt>
                <c:pt idx="12">
                  <c:v>27.0202308</c:v>
                </c:pt>
                <c:pt idx="13">
                  <c:v>26.532049199999999</c:v>
                </c:pt>
                <c:pt idx="14">
                  <c:v>26.0843548</c:v>
                </c:pt>
                <c:pt idx="15">
                  <c:v>25.651209699999999</c:v>
                </c:pt>
                <c:pt idx="16">
                  <c:v>25.4018254</c:v>
                </c:pt>
                <c:pt idx="17">
                  <c:v>25.598870999999999</c:v>
                </c:pt>
                <c:pt idx="18">
                  <c:v>25.711048399999999</c:v>
                </c:pt>
                <c:pt idx="19">
                  <c:v>25.862142899999998</c:v>
                </c:pt>
                <c:pt idx="20">
                  <c:v>25.6</c:v>
                </c:pt>
                <c:pt idx="21">
                  <c:v>25.166022999999999</c:v>
                </c:pt>
                <c:pt idx="22">
                  <c:v>24.8169377</c:v>
                </c:pt>
                <c:pt idx="23">
                  <c:v>24.524463099999998</c:v>
                </c:pt>
                <c:pt idx="24">
                  <c:v>24.3383401</c:v>
                </c:pt>
                <c:pt idx="25">
                  <c:v>24.225911199999999</c:v>
                </c:pt>
                <c:pt idx="26">
                  <c:v>24.167007999999999</c:v>
                </c:pt>
                <c:pt idx="27">
                  <c:v>24.111389599999999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50-4664-AE6C-D972AD8FA163}"/>
            </c:ext>
          </c:extLst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27.4407143</c:v>
                </c:pt>
                <c:pt idx="1">
                  <c:v>27.447016099999999</c:v>
                </c:pt>
                <c:pt idx="2">
                  <c:v>27.618181799999999</c:v>
                </c:pt>
                <c:pt idx="3">
                  <c:v>27.624098400000001</c:v>
                </c:pt>
                <c:pt idx="4">
                  <c:v>27.6238095</c:v>
                </c:pt>
                <c:pt idx="5">
                  <c:v>27.379919399999999</c:v>
                </c:pt>
                <c:pt idx="6">
                  <c:v>27.0718125</c:v>
                </c:pt>
                <c:pt idx="7">
                  <c:v>27.056532300000001</c:v>
                </c:pt>
                <c:pt idx="8">
                  <c:v>27.0385484</c:v>
                </c:pt>
                <c:pt idx="9">
                  <c:v>27.039384600000002</c:v>
                </c:pt>
                <c:pt idx="10">
                  <c:v>27.027698399999998</c:v>
                </c:pt>
                <c:pt idx="11">
                  <c:v>27.027903200000001</c:v>
                </c:pt>
                <c:pt idx="12">
                  <c:v>27.0202308</c:v>
                </c:pt>
                <c:pt idx="13">
                  <c:v>26.532049199999999</c:v>
                </c:pt>
                <c:pt idx="14">
                  <c:v>26.0843548</c:v>
                </c:pt>
                <c:pt idx="15">
                  <c:v>25.651209699999999</c:v>
                </c:pt>
                <c:pt idx="16">
                  <c:v>25.4018254</c:v>
                </c:pt>
                <c:pt idx="17">
                  <c:v>25.598870999999999</c:v>
                </c:pt>
                <c:pt idx="18">
                  <c:v>25.711048399999999</c:v>
                </c:pt>
                <c:pt idx="19">
                  <c:v>25.862142899999998</c:v>
                </c:pt>
                <c:pt idx="20">
                  <c:v>25.682380899999998</c:v>
                </c:pt>
                <c:pt idx="21">
                  <c:v>25.5</c:v>
                </c:pt>
                <c:pt idx="22">
                  <c:v>25.2011529</c:v>
                </c:pt>
                <c:pt idx="23">
                  <c:v>24.941937500000002</c:v>
                </c:pt>
                <c:pt idx="24">
                  <c:v>24.754410799999999</c:v>
                </c:pt>
                <c:pt idx="25">
                  <c:v>24.660105600000001</c:v>
                </c:pt>
                <c:pt idx="26">
                  <c:v>24.634276700000001</c:v>
                </c:pt>
                <c:pt idx="27">
                  <c:v>24.6288284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46624"/>
        <c:axId val="110348160"/>
      </c:lineChart>
      <c:catAx>
        <c:axId val="11034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348160"/>
        <c:crossesAt val="24"/>
        <c:auto val="1"/>
        <c:lblAlgn val="ctr"/>
        <c:lblOffset val="100"/>
        <c:tickLblSkip val="4"/>
        <c:tickMarkSkip val="1"/>
        <c:noMultiLvlLbl val="0"/>
      </c:catAx>
      <c:valAx>
        <c:axId val="110348160"/>
        <c:scaling>
          <c:orientation val="minMax"/>
          <c:max val="28"/>
          <c:min val="2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346624"/>
        <c:crosses val="autoZero"/>
        <c:crossBetween val="between"/>
        <c:majorUnit val="1"/>
      </c:valAx>
      <c:catAx>
        <c:axId val="11034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355584"/>
        <c:crossesAt val="0"/>
        <c:auto val="1"/>
        <c:lblAlgn val="ctr"/>
        <c:lblOffset val="100"/>
        <c:noMultiLvlLbl val="0"/>
      </c:catAx>
      <c:valAx>
        <c:axId val="110355584"/>
        <c:scaling>
          <c:orientation val="minMax"/>
          <c:max val="2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34969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15874</xdr:colOff>
      <xdr:row>9</xdr:row>
      <xdr:rowOff>15875</xdr:rowOff>
    </xdr:from>
    <xdr:to>
      <xdr:col>11</xdr:col>
      <xdr:colOff>142874</xdr:colOff>
      <xdr:row>22</xdr:row>
      <xdr:rowOff>43809</xdr:rowOff>
    </xdr:to>
    <xdr:graphicFrame macro="">
      <xdr:nvGraphicFramePr>
        <xdr:cNvPr id="2" name="Chart 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11</xdr:col>
      <xdr:colOff>127000</xdr:colOff>
      <xdr:row>44</xdr:row>
      <xdr:rowOff>27934</xdr:rowOff>
    </xdr:to>
    <xdr:graphicFrame macro="">
      <xdr:nvGraphicFramePr>
        <xdr:cNvPr id="6" name="Chart 8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6349</xdr:colOff>
      <xdr:row>8</xdr:row>
      <xdr:rowOff>15875</xdr:rowOff>
    </xdr:from>
    <xdr:to>
      <xdr:col>11</xdr:col>
      <xdr:colOff>133349</xdr:colOff>
      <xdr:row>21</xdr:row>
      <xdr:rowOff>43809</xdr:rowOff>
    </xdr:to>
    <xdr:graphicFrame macro="">
      <xdr:nvGraphicFramePr>
        <xdr:cNvPr id="1494070" name="Chart 4">
          <a:extLst>
            <a:ext uri="{FF2B5EF4-FFF2-40B4-BE49-F238E27FC236}">
              <a16:creationId xmlns="" xmlns:a16="http://schemas.microsoft.com/office/drawing/2014/main" id="{00000000-0008-0000-0200-000036C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</xdr:colOff>
      <xdr:row>28</xdr:row>
      <xdr:rowOff>9525</xdr:rowOff>
    </xdr:from>
    <xdr:to>
      <xdr:col>11</xdr:col>
      <xdr:colOff>155574</xdr:colOff>
      <xdr:row>41</xdr:row>
      <xdr:rowOff>37459</xdr:rowOff>
    </xdr:to>
    <xdr:graphicFrame macro="">
      <xdr:nvGraphicFramePr>
        <xdr:cNvPr id="1494071" name="Chart 7">
          <a:extLst>
            <a:ext uri="{FF2B5EF4-FFF2-40B4-BE49-F238E27FC236}">
              <a16:creationId xmlns="" xmlns:a16="http://schemas.microsoft.com/office/drawing/2014/main" id="{00000000-0008-0000-0200-000037C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10</xdr:row>
      <xdr:rowOff>12700</xdr:rowOff>
    </xdr:from>
    <xdr:to>
      <xdr:col>11</xdr:col>
      <xdr:colOff>139700</xdr:colOff>
      <xdr:row>23</xdr:row>
      <xdr:rowOff>40634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12699</xdr:colOff>
      <xdr:row>32</xdr:row>
      <xdr:rowOff>12700</xdr:rowOff>
    </xdr:from>
    <xdr:to>
      <xdr:col>11</xdr:col>
      <xdr:colOff>139699</xdr:colOff>
      <xdr:row>45</xdr:row>
      <xdr:rowOff>40634</xdr:rowOff>
    </xdr:to>
    <xdr:graphicFrame macro="">
      <xdr:nvGraphicFramePr>
        <xdr:cNvPr id="6" name="Chart 4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8</xdr:row>
      <xdr:rowOff>15876</xdr:rowOff>
    </xdr:from>
    <xdr:to>
      <xdr:col>11</xdr:col>
      <xdr:colOff>142875</xdr:colOff>
      <xdr:row>21</xdr:row>
      <xdr:rowOff>43810</xdr:rowOff>
    </xdr:to>
    <xdr:graphicFrame macro="">
      <xdr:nvGraphicFramePr>
        <xdr:cNvPr id="1484858" name="Chart 1028">
          <a:extLst>
            <a:ext uri="{FF2B5EF4-FFF2-40B4-BE49-F238E27FC236}">
              <a16:creationId xmlns="" xmlns:a16="http://schemas.microsoft.com/office/drawing/2014/main" id="{00000000-0008-0000-0400-00003AA8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19048</xdr:colOff>
      <xdr:row>28</xdr:row>
      <xdr:rowOff>9525</xdr:rowOff>
    </xdr:from>
    <xdr:to>
      <xdr:col>11</xdr:col>
      <xdr:colOff>146048</xdr:colOff>
      <xdr:row>41</xdr:row>
      <xdr:rowOff>37459</xdr:rowOff>
    </xdr:to>
    <xdr:graphicFrame macro="">
      <xdr:nvGraphicFramePr>
        <xdr:cNvPr id="1484859" name="Chart 1035">
          <a:extLst>
            <a:ext uri="{FF2B5EF4-FFF2-40B4-BE49-F238E27FC236}">
              <a16:creationId xmlns="" xmlns:a16="http://schemas.microsoft.com/office/drawing/2014/main" id="{00000000-0008-0000-0400-00003BA8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25399</xdr:colOff>
      <xdr:row>8</xdr:row>
      <xdr:rowOff>34925</xdr:rowOff>
    </xdr:from>
    <xdr:to>
      <xdr:col>11</xdr:col>
      <xdr:colOff>152399</xdr:colOff>
      <xdr:row>21</xdr:row>
      <xdr:rowOff>62859</xdr:rowOff>
    </xdr:to>
    <xdr:graphicFrame macro="">
      <xdr:nvGraphicFramePr>
        <xdr:cNvPr id="2" name="Chart 4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25399</xdr:colOff>
      <xdr:row>28</xdr:row>
      <xdr:rowOff>34925</xdr:rowOff>
    </xdr:from>
    <xdr:to>
      <xdr:col>11</xdr:col>
      <xdr:colOff>152399</xdr:colOff>
      <xdr:row>41</xdr:row>
      <xdr:rowOff>62859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16</xdr:col>
      <xdr:colOff>127000</xdr:colOff>
      <xdr:row>22</xdr:row>
      <xdr:rowOff>130786</xdr:rowOff>
    </xdr:to>
    <xdr:graphicFrame macro="">
      <xdr:nvGraphicFramePr>
        <xdr:cNvPr id="14" name="Chart 11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127000</xdr:colOff>
      <xdr:row>45</xdr:row>
      <xdr:rowOff>130786</xdr:rowOff>
    </xdr:to>
    <xdr:graphicFrame macro="">
      <xdr:nvGraphicFramePr>
        <xdr:cNvPr id="17" name="Chart 11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RowHeight="12.75" x14ac:dyDescent="0.2"/>
  <cols>
    <col min="2" max="2" width="15.7109375" customWidth="1"/>
    <col min="3" max="3" width="15.5703125" customWidth="1"/>
    <col min="4" max="4" width="16" bestFit="1" customWidth="1"/>
    <col min="13" max="26" width="0" hidden="1" customWidth="1"/>
  </cols>
  <sheetData>
    <row r="1" spans="1:19" x14ac:dyDescent="0.2">
      <c r="B1" s="36" t="s">
        <v>63</v>
      </c>
      <c r="C1" s="36"/>
      <c r="D1" s="36"/>
    </row>
    <row r="2" spans="1:19" x14ac:dyDescent="0.2">
      <c r="B2" s="36" t="s">
        <v>64</v>
      </c>
      <c r="C2" s="36"/>
      <c r="D2" s="36"/>
      <c r="G2" s="20"/>
      <c r="H2" s="20"/>
      <c r="I2" s="20"/>
      <c r="N2" s="5"/>
      <c r="O2" s="5"/>
      <c r="P2" s="5"/>
      <c r="Q2" s="5"/>
      <c r="R2" s="5"/>
      <c r="S2" s="5"/>
    </row>
    <row r="3" spans="1:19" x14ac:dyDescent="0.2">
      <c r="B3" s="33" t="s">
        <v>4</v>
      </c>
      <c r="C3" s="33" t="s">
        <v>10</v>
      </c>
      <c r="D3" s="33" t="s">
        <v>11</v>
      </c>
      <c r="G3" s="20"/>
      <c r="H3" s="20"/>
      <c r="I3" s="20"/>
      <c r="N3" s="5"/>
      <c r="O3" s="5"/>
      <c r="P3" s="5"/>
      <c r="Q3" s="5"/>
      <c r="R3" s="5"/>
      <c r="S3" s="5"/>
    </row>
    <row r="4" spans="1:19" x14ac:dyDescent="0.2">
      <c r="B4" s="33" t="s">
        <v>6</v>
      </c>
      <c r="C4" s="33" t="s">
        <v>7</v>
      </c>
      <c r="D4" s="33" t="s">
        <v>12</v>
      </c>
      <c r="F4" s="2"/>
      <c r="G4" s="20"/>
      <c r="H4" s="20"/>
      <c r="I4" s="20"/>
      <c r="N4" s="5"/>
      <c r="O4" s="5"/>
      <c r="P4" s="5"/>
      <c r="Q4" s="5"/>
      <c r="R4" s="5"/>
      <c r="S4" s="5"/>
    </row>
    <row r="5" spans="1:19" x14ac:dyDescent="0.2">
      <c r="A5" s="3" t="s">
        <v>15</v>
      </c>
      <c r="B5" s="8">
        <v>-1.6346529512235586</v>
      </c>
      <c r="C5" s="8">
        <v>-1.6416680548079654</v>
      </c>
      <c r="D5" s="8">
        <f t="shared" ref="D5:D32" si="0">C5-B5</f>
        <v>-7.0151035844068232E-3</v>
      </c>
      <c r="F5" s="37" t="s">
        <v>65</v>
      </c>
      <c r="G5" s="38"/>
      <c r="H5" s="38"/>
      <c r="I5" s="38"/>
      <c r="J5" s="38"/>
      <c r="K5" s="38"/>
      <c r="N5" s="5"/>
      <c r="O5" s="5"/>
      <c r="P5" s="5"/>
      <c r="Q5" s="5"/>
      <c r="R5" s="5"/>
      <c r="S5" s="5"/>
    </row>
    <row r="6" spans="1:19" ht="12.75" customHeight="1" x14ac:dyDescent="0.2">
      <c r="A6" s="3" t="s">
        <v>2</v>
      </c>
      <c r="B6" s="8">
        <v>-1.3761782754102447</v>
      </c>
      <c r="C6" s="8">
        <v>-1.3737489177078177</v>
      </c>
      <c r="D6" s="8">
        <f t="shared" si="0"/>
        <v>2.4293577024270263E-3</v>
      </c>
      <c r="F6" s="39" t="s">
        <v>67</v>
      </c>
      <c r="G6" s="39"/>
      <c r="H6" s="39"/>
      <c r="I6" s="39"/>
      <c r="J6" s="39"/>
      <c r="K6" s="39"/>
      <c r="N6" s="5"/>
      <c r="O6" s="5"/>
      <c r="P6" s="5"/>
      <c r="Q6" s="5"/>
      <c r="R6" s="5"/>
      <c r="S6" s="5"/>
    </row>
    <row r="7" spans="1:19" x14ac:dyDescent="0.2">
      <c r="A7" s="3" t="s">
        <v>0</v>
      </c>
      <c r="B7" s="8">
        <v>-1.5097058012224274</v>
      </c>
      <c r="C7" s="8">
        <v>-1.5089276411081265</v>
      </c>
      <c r="D7" s="8">
        <f t="shared" si="0"/>
        <v>7.7816011430087428E-4</v>
      </c>
      <c r="F7" s="39"/>
      <c r="G7" s="39"/>
      <c r="H7" s="39"/>
      <c r="I7" s="39"/>
      <c r="J7" s="39"/>
      <c r="K7" s="39"/>
      <c r="N7" s="5"/>
      <c r="O7" s="5"/>
      <c r="P7" s="5"/>
      <c r="Q7" s="5"/>
      <c r="R7" s="5"/>
      <c r="S7" s="5"/>
    </row>
    <row r="8" spans="1:19" x14ac:dyDescent="0.2">
      <c r="A8" s="3" t="s">
        <v>1</v>
      </c>
      <c r="B8" s="8">
        <v>-1.9367070604042302</v>
      </c>
      <c r="C8" s="8">
        <v>-1.9319899092283488</v>
      </c>
      <c r="D8" s="8">
        <f t="shared" si="0"/>
        <v>4.7171511758814511E-3</v>
      </c>
      <c r="F8" s="35" t="s">
        <v>13</v>
      </c>
      <c r="G8" s="35"/>
      <c r="H8" s="35"/>
      <c r="I8" s="35"/>
      <c r="J8" s="35"/>
      <c r="K8" s="35"/>
      <c r="N8" s="5"/>
      <c r="O8" s="5"/>
      <c r="P8" s="5"/>
      <c r="Q8" s="5"/>
      <c r="R8" s="5"/>
      <c r="S8" s="5"/>
    </row>
    <row r="9" spans="1:19" x14ac:dyDescent="0.2">
      <c r="A9" s="3" t="s">
        <v>16</v>
      </c>
      <c r="B9" s="8">
        <v>-2.6687838233421246</v>
      </c>
      <c r="C9" s="8">
        <v>-2.6802430913174469</v>
      </c>
      <c r="D9" s="8">
        <f t="shared" si="0"/>
        <v>-1.1459267975322263E-2</v>
      </c>
      <c r="F9" s="35"/>
      <c r="G9" s="35"/>
      <c r="H9" s="35"/>
      <c r="I9" s="35"/>
      <c r="J9" s="35"/>
      <c r="K9" s="35"/>
      <c r="N9" s="5"/>
      <c r="O9" s="5"/>
      <c r="P9" s="5"/>
      <c r="Q9" s="5"/>
      <c r="R9" s="5"/>
      <c r="S9" s="5"/>
    </row>
    <row r="10" spans="1:19" x14ac:dyDescent="0.2">
      <c r="A10" s="3" t="s">
        <v>2</v>
      </c>
      <c r="B10" s="8">
        <v>-1.9528386193177871</v>
      </c>
      <c r="C10" s="8">
        <v>-1.9470948589917159</v>
      </c>
      <c r="D10" s="8">
        <f t="shared" si="0"/>
        <v>5.7437603260712677E-3</v>
      </c>
      <c r="F10" s="32"/>
      <c r="G10" s="32"/>
      <c r="H10" s="32"/>
      <c r="I10" s="32"/>
      <c r="J10" s="32"/>
      <c r="K10" s="32"/>
      <c r="N10" s="5"/>
      <c r="O10" s="5"/>
      <c r="P10" s="5"/>
      <c r="Q10" s="5"/>
      <c r="R10" s="5"/>
      <c r="S10" s="5"/>
    </row>
    <row r="11" spans="1:19" x14ac:dyDescent="0.2">
      <c r="A11" s="3" t="s">
        <v>0</v>
      </c>
      <c r="B11" s="8">
        <v>-2.4565686770158468</v>
      </c>
      <c r="C11" s="8">
        <v>-2.4511986999413482</v>
      </c>
      <c r="D11" s="8">
        <f t="shared" si="0"/>
        <v>5.3699770744985997E-3</v>
      </c>
      <c r="N11" s="5"/>
      <c r="O11" s="5"/>
      <c r="P11" s="5"/>
      <c r="Q11" s="5"/>
      <c r="R11" s="5"/>
      <c r="S11" s="5"/>
    </row>
    <row r="12" spans="1:19" x14ac:dyDescent="0.2">
      <c r="A12" s="3" t="s">
        <v>1</v>
      </c>
      <c r="B12" s="8">
        <v>-2.9265894348750043</v>
      </c>
      <c r="C12" s="8">
        <v>-2.9226041916154855</v>
      </c>
      <c r="D12" s="8">
        <f t="shared" si="0"/>
        <v>3.985243259518878E-3</v>
      </c>
      <c r="N12" s="5"/>
      <c r="O12" s="5"/>
      <c r="P12" s="5"/>
      <c r="Q12" s="5"/>
      <c r="R12" s="5"/>
      <c r="S12" s="5"/>
    </row>
    <row r="13" spans="1:19" x14ac:dyDescent="0.2">
      <c r="A13" s="3" t="s">
        <v>17</v>
      </c>
      <c r="B13" s="8">
        <v>-3.3856922965732394</v>
      </c>
      <c r="C13" s="8">
        <v>-3.4058368931631611</v>
      </c>
      <c r="D13" s="8">
        <f t="shared" si="0"/>
        <v>-2.0144596589921626E-2</v>
      </c>
      <c r="N13" s="5"/>
      <c r="O13" s="5"/>
      <c r="P13" s="5"/>
      <c r="Q13" s="5"/>
      <c r="R13" s="5"/>
      <c r="S13" s="5"/>
    </row>
    <row r="14" spans="1:19" x14ac:dyDescent="0.2">
      <c r="A14" s="3" t="s">
        <v>2</v>
      </c>
      <c r="B14" s="8">
        <v>-3.4057786351780472</v>
      </c>
      <c r="C14" s="8">
        <v>-3.3966875855752421</v>
      </c>
      <c r="D14" s="8">
        <f t="shared" si="0"/>
        <v>9.0910496028051568E-3</v>
      </c>
      <c r="N14" s="5"/>
      <c r="O14" s="5"/>
      <c r="P14" s="5"/>
      <c r="Q14" s="5"/>
      <c r="R14" s="5"/>
      <c r="S14" s="5"/>
    </row>
    <row r="15" spans="1:19" x14ac:dyDescent="0.2">
      <c r="A15" s="3" t="s">
        <v>0</v>
      </c>
      <c r="B15" s="8">
        <v>-2.0420964729575886</v>
      </c>
      <c r="C15" s="8">
        <v>-2.0384367200749987</v>
      </c>
      <c r="D15" s="8">
        <f t="shared" si="0"/>
        <v>3.6597528825899062E-3</v>
      </c>
      <c r="N15" s="5"/>
      <c r="O15" s="5"/>
      <c r="P15" s="5"/>
      <c r="Q15" s="5"/>
      <c r="R15" s="5"/>
      <c r="S15" s="5"/>
    </row>
    <row r="16" spans="1:19" x14ac:dyDescent="0.2">
      <c r="A16" s="3" t="s">
        <v>1</v>
      </c>
      <c r="B16" s="8">
        <v>2.1931036145339533E-3</v>
      </c>
      <c r="C16" s="8">
        <v>4.9944052752604051E-3</v>
      </c>
      <c r="D16" s="8">
        <f t="shared" si="0"/>
        <v>2.8013016607264518E-3</v>
      </c>
      <c r="N16" s="5"/>
      <c r="O16" s="5"/>
      <c r="P16" s="5"/>
      <c r="Q16" s="5"/>
      <c r="R16" s="5"/>
      <c r="S16" s="5"/>
    </row>
    <row r="17" spans="1:19" x14ac:dyDescent="0.2">
      <c r="A17" s="3" t="s">
        <v>20</v>
      </c>
      <c r="B17" s="8">
        <v>3.2561021007229574</v>
      </c>
      <c r="C17" s="8">
        <v>3.2360467856184849</v>
      </c>
      <c r="D17" s="8">
        <f t="shared" si="0"/>
        <v>-2.0055315104472449E-2</v>
      </c>
      <c r="N17" s="5"/>
      <c r="O17" s="5"/>
      <c r="P17" s="5"/>
      <c r="Q17" s="5"/>
      <c r="R17" s="5"/>
      <c r="S17" s="5"/>
    </row>
    <row r="18" spans="1:19" x14ac:dyDescent="0.2">
      <c r="A18" s="3" t="s">
        <v>2</v>
      </c>
      <c r="B18" s="8">
        <v>2.9137326348783077</v>
      </c>
      <c r="C18" s="8">
        <v>2.9273656623188149</v>
      </c>
      <c r="D18" s="8">
        <f t="shared" si="0"/>
        <v>1.3633027440507206E-2</v>
      </c>
      <c r="N18" s="5"/>
      <c r="O18" s="5"/>
      <c r="P18" s="5"/>
      <c r="Q18" s="5"/>
      <c r="R18" s="5"/>
      <c r="S18" s="5"/>
    </row>
    <row r="19" spans="1:19" x14ac:dyDescent="0.2">
      <c r="A19" s="3" t="s">
        <v>0</v>
      </c>
      <c r="B19" s="8">
        <v>2.3891429957618282</v>
      </c>
      <c r="C19" s="8">
        <v>2.4010230595344684</v>
      </c>
      <c r="D19" s="8">
        <f t="shared" si="0"/>
        <v>1.188006377264017E-2</v>
      </c>
      <c r="N19" s="5"/>
      <c r="O19" s="5"/>
      <c r="P19" s="5"/>
      <c r="Q19" s="5"/>
      <c r="R19" s="5"/>
      <c r="S19" s="5"/>
    </row>
    <row r="20" spans="1:19" x14ac:dyDescent="0.2">
      <c r="A20" s="3" t="s">
        <v>1</v>
      </c>
      <c r="B20" s="8">
        <v>2.3590620444169375</v>
      </c>
      <c r="C20" s="8">
        <v>2.361516180604939</v>
      </c>
      <c r="D20" s="8">
        <f t="shared" si="0"/>
        <v>2.4541361880014989E-3</v>
      </c>
      <c r="N20" s="5"/>
      <c r="O20" s="5"/>
      <c r="P20" s="5"/>
      <c r="Q20" s="5"/>
      <c r="R20" s="5"/>
      <c r="S20" s="5"/>
    </row>
    <row r="21" spans="1:19" x14ac:dyDescent="0.2">
      <c r="A21" s="16" t="s">
        <v>21</v>
      </c>
      <c r="B21" s="8">
        <v>1.8327252904517755</v>
      </c>
      <c r="C21" s="8">
        <v>1.8073106828776275</v>
      </c>
      <c r="D21" s="8">
        <f t="shared" si="0"/>
        <v>-2.5414607574147929E-2</v>
      </c>
      <c r="N21" s="5"/>
      <c r="O21" s="5"/>
      <c r="P21" s="5"/>
      <c r="Q21" s="5"/>
      <c r="R21" s="5"/>
      <c r="S21" s="5"/>
    </row>
    <row r="22" spans="1:19" x14ac:dyDescent="0.2">
      <c r="A22" s="3" t="s">
        <v>2</v>
      </c>
      <c r="B22" s="8">
        <v>2.928487885498221</v>
      </c>
      <c r="C22" s="8">
        <v>2.940019751153633</v>
      </c>
      <c r="D22" s="8">
        <f t="shared" si="0"/>
        <v>1.1531865655411977E-2</v>
      </c>
      <c r="N22" s="5"/>
      <c r="O22" s="5"/>
      <c r="P22" s="5"/>
      <c r="Q22" s="5"/>
      <c r="R22" s="5"/>
      <c r="S22" s="5"/>
    </row>
    <row r="23" spans="1:19" x14ac:dyDescent="0.2">
      <c r="A23" s="3" t="s">
        <v>0</v>
      </c>
      <c r="B23" s="8">
        <v>4.2192185531758408</v>
      </c>
      <c r="C23" s="8">
        <v>4.2271550707108974</v>
      </c>
      <c r="D23" s="8">
        <f t="shared" si="0"/>
        <v>7.9365175350565309E-3</v>
      </c>
      <c r="N23" s="5"/>
      <c r="O23" s="5"/>
      <c r="P23" s="5"/>
      <c r="Q23" s="5"/>
      <c r="R23" s="5"/>
      <c r="S23" s="5"/>
    </row>
    <row r="24" spans="1:19" x14ac:dyDescent="0.2">
      <c r="A24" s="3" t="s">
        <v>1</v>
      </c>
      <c r="B24" s="8">
        <v>3.674910014752597</v>
      </c>
      <c r="C24" s="8">
        <v>3.8967392421752844</v>
      </c>
      <c r="D24" s="8">
        <f t="shared" si="0"/>
        <v>0.2218292274226874</v>
      </c>
    </row>
    <row r="25" spans="1:19" x14ac:dyDescent="0.2">
      <c r="A25" s="16" t="s">
        <v>27</v>
      </c>
      <c r="B25" s="8">
        <v>2.8267254821824572</v>
      </c>
      <c r="C25" s="8">
        <v>2.9677636422511533</v>
      </c>
      <c r="D25" s="8">
        <f t="shared" si="0"/>
        <v>0.14103816006869607</v>
      </c>
    </row>
    <row r="26" spans="1:19" ht="12.75" customHeight="1" x14ac:dyDescent="0.2">
      <c r="A26" s="3" t="s">
        <v>2</v>
      </c>
      <c r="B26" s="8">
        <v>2.1964500374283213</v>
      </c>
      <c r="C26" s="8">
        <v>2.8329149365225126</v>
      </c>
      <c r="D26" s="8">
        <f t="shared" si="0"/>
        <v>0.63646489909419124</v>
      </c>
      <c r="F26" s="2" t="s">
        <v>77</v>
      </c>
    </row>
    <row r="27" spans="1:19" x14ac:dyDescent="0.2">
      <c r="A27" s="3" t="s">
        <v>0</v>
      </c>
      <c r="B27" s="8">
        <v>1.1702204497437974</v>
      </c>
      <c r="C27" s="8">
        <v>2.1018029783516523</v>
      </c>
      <c r="D27" s="8">
        <f t="shared" si="0"/>
        <v>0.93158252860785495</v>
      </c>
      <c r="F27" s="39" t="s">
        <v>72</v>
      </c>
      <c r="G27" s="39"/>
      <c r="H27" s="39"/>
      <c r="I27" s="39"/>
      <c r="J27" s="39"/>
      <c r="K27" s="39"/>
    </row>
    <row r="28" spans="1:19" ht="12.75" customHeight="1" x14ac:dyDescent="0.2">
      <c r="A28" s="3" t="s">
        <v>1</v>
      </c>
      <c r="B28" s="8">
        <v>1.212559716695627</v>
      </c>
      <c r="C28" s="8">
        <v>2.0986712869221158</v>
      </c>
      <c r="D28" s="8">
        <f t="shared" si="0"/>
        <v>0.88611157022648879</v>
      </c>
      <c r="F28" s="39"/>
      <c r="G28" s="39"/>
      <c r="H28" s="39"/>
      <c r="I28" s="39"/>
      <c r="J28" s="39"/>
      <c r="K28" s="39"/>
    </row>
    <row r="29" spans="1:19" x14ac:dyDescent="0.2">
      <c r="A29" s="16" t="s">
        <v>55</v>
      </c>
      <c r="B29" s="8">
        <v>1.4574315101335777</v>
      </c>
      <c r="C29" s="8">
        <v>2.6365148161844543</v>
      </c>
      <c r="D29" s="8">
        <f t="shared" si="0"/>
        <v>1.1790833060508765</v>
      </c>
      <c r="F29" s="39"/>
      <c r="G29" s="39"/>
      <c r="H29" s="39"/>
      <c r="I29" s="39"/>
      <c r="J29" s="39"/>
      <c r="K29" s="39"/>
    </row>
    <row r="30" spans="1:19" x14ac:dyDescent="0.2">
      <c r="A30" s="16" t="s">
        <v>2</v>
      </c>
      <c r="B30" s="8">
        <v>1.7357345236105548</v>
      </c>
      <c r="C30" s="8">
        <v>2.2768302553160202</v>
      </c>
      <c r="D30" s="8">
        <f t="shared" si="0"/>
        <v>0.54109573170546543</v>
      </c>
      <c r="F30" s="35" t="s">
        <v>66</v>
      </c>
      <c r="G30" s="35"/>
      <c r="H30" s="35"/>
      <c r="I30" s="35"/>
      <c r="J30" s="35"/>
      <c r="K30" s="35"/>
    </row>
    <row r="31" spans="1:19" x14ac:dyDescent="0.2">
      <c r="A31" s="3" t="s">
        <v>0</v>
      </c>
      <c r="B31" s="8">
        <v>1.9630650162023811</v>
      </c>
      <c r="C31" s="8">
        <v>2.1514331675928755</v>
      </c>
      <c r="D31" s="8">
        <f t="shared" si="0"/>
        <v>0.18836815139049445</v>
      </c>
      <c r="F31" s="35"/>
      <c r="G31" s="35"/>
      <c r="H31" s="35"/>
      <c r="I31" s="35"/>
      <c r="J31" s="35"/>
      <c r="K31" s="35"/>
    </row>
    <row r="32" spans="1:19" x14ac:dyDescent="0.2">
      <c r="A32" s="3" t="s">
        <v>1</v>
      </c>
      <c r="B32" s="8">
        <v>2.1092503009368047</v>
      </c>
      <c r="C32" s="8">
        <v>2.0755389145370673</v>
      </c>
      <c r="D32" s="8">
        <f t="shared" si="0"/>
        <v>-3.3711386399737364E-2</v>
      </c>
    </row>
    <row r="33" spans="7:11" x14ac:dyDescent="0.2">
      <c r="G33" s="20"/>
      <c r="H33" s="20"/>
      <c r="I33" s="20"/>
      <c r="J33" s="20"/>
      <c r="K33" s="20"/>
    </row>
    <row r="34" spans="7:11" x14ac:dyDescent="0.2">
      <c r="G34" s="34"/>
      <c r="H34" s="34"/>
      <c r="I34" s="34"/>
      <c r="J34" s="34"/>
      <c r="K34" s="34"/>
    </row>
    <row r="35" spans="7:11" x14ac:dyDescent="0.2">
      <c r="G35" s="34"/>
      <c r="H35" s="34"/>
      <c r="I35" s="34"/>
      <c r="J35" s="34"/>
      <c r="K35" s="34"/>
    </row>
    <row r="36" spans="7:11" x14ac:dyDescent="0.2">
      <c r="G36" s="20"/>
      <c r="H36" s="20"/>
      <c r="I36" s="20"/>
      <c r="J36" s="20"/>
      <c r="K36" s="20"/>
    </row>
  </sheetData>
  <mergeCells count="7">
    <mergeCell ref="F30:K31"/>
    <mergeCell ref="B1:D1"/>
    <mergeCell ref="B2:D2"/>
    <mergeCell ref="F5:K5"/>
    <mergeCell ref="F8:K9"/>
    <mergeCell ref="F27:K29"/>
    <mergeCell ref="F6:K7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K42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  <col min="13" max="26" width="0" hidden="1" customWidth="1"/>
  </cols>
  <sheetData>
    <row r="1" spans="1:11" x14ac:dyDescent="0.2">
      <c r="B1" s="41" t="s">
        <v>9</v>
      </c>
      <c r="C1" s="41"/>
      <c r="D1" s="41"/>
    </row>
    <row r="2" spans="1:11" x14ac:dyDescent="0.2">
      <c r="B2" s="41" t="s">
        <v>5</v>
      </c>
      <c r="C2" s="41"/>
      <c r="D2" s="41"/>
      <c r="G2" s="1"/>
      <c r="H2" s="1"/>
      <c r="I2" s="1"/>
    </row>
    <row r="3" spans="1:11" x14ac:dyDescent="0.2">
      <c r="B3" s="7" t="s">
        <v>4</v>
      </c>
      <c r="C3" s="7" t="s">
        <v>10</v>
      </c>
      <c r="D3" s="7" t="s">
        <v>11</v>
      </c>
      <c r="G3" s="1"/>
      <c r="H3" s="1"/>
      <c r="I3" s="1"/>
    </row>
    <row r="4" spans="1:11" x14ac:dyDescent="0.2">
      <c r="B4" s="7" t="s">
        <v>6</v>
      </c>
      <c r="C4" s="7" t="s">
        <v>7</v>
      </c>
      <c r="D4" s="7" t="s">
        <v>12</v>
      </c>
      <c r="F4" s="2"/>
      <c r="G4" s="1"/>
      <c r="H4" s="1"/>
      <c r="I4" s="1"/>
    </row>
    <row r="5" spans="1:11" x14ac:dyDescent="0.2">
      <c r="A5" s="3" t="s">
        <v>15</v>
      </c>
      <c r="B5" s="8">
        <v>1.5997525155360126</v>
      </c>
      <c r="C5" s="8">
        <v>1.5997525155360126</v>
      </c>
      <c r="D5" s="8">
        <f t="shared" ref="D5:D32" si="0">C5-B5</f>
        <v>0</v>
      </c>
      <c r="F5" s="37" t="s">
        <v>22</v>
      </c>
      <c r="G5" s="38"/>
      <c r="H5" s="38"/>
      <c r="I5" s="38"/>
      <c r="J5" s="38"/>
      <c r="K5" s="38"/>
    </row>
    <row r="6" spans="1:11" ht="12.75" customHeight="1" x14ac:dyDescent="0.2">
      <c r="A6" s="3" t="s">
        <v>2</v>
      </c>
      <c r="B6" s="8">
        <v>2.4019243658798484</v>
      </c>
      <c r="C6" s="8">
        <v>2.4019243658798484</v>
      </c>
      <c r="D6" s="8">
        <f t="shared" si="0"/>
        <v>0</v>
      </c>
      <c r="F6" s="39" t="s">
        <v>68</v>
      </c>
      <c r="G6" s="39"/>
      <c r="H6" s="39"/>
      <c r="I6" s="39"/>
      <c r="J6" s="39"/>
      <c r="K6" s="39"/>
    </row>
    <row r="7" spans="1:11" x14ac:dyDescent="0.2">
      <c r="A7" s="3" t="s">
        <v>0</v>
      </c>
      <c r="B7" s="8">
        <v>3.4029793678024944</v>
      </c>
      <c r="C7" s="8">
        <v>3.4029793678024944</v>
      </c>
      <c r="D7" s="8">
        <f t="shared" si="0"/>
        <v>0</v>
      </c>
      <c r="F7" s="42" t="s">
        <v>13</v>
      </c>
      <c r="G7" s="42"/>
      <c r="H7" s="42"/>
      <c r="I7" s="42"/>
      <c r="J7" s="42"/>
      <c r="K7" s="42"/>
    </row>
    <row r="8" spans="1:11" x14ac:dyDescent="0.2">
      <c r="A8" s="3" t="s">
        <v>1</v>
      </c>
      <c r="B8" s="8">
        <v>3.4381315163546144</v>
      </c>
      <c r="C8" s="8">
        <v>3.4381315163546144</v>
      </c>
      <c r="D8" s="8">
        <f t="shared" si="0"/>
        <v>0</v>
      </c>
      <c r="F8" s="42"/>
      <c r="G8" s="42"/>
      <c r="H8" s="42"/>
      <c r="I8" s="42"/>
      <c r="J8" s="42"/>
      <c r="K8" s="42"/>
    </row>
    <row r="9" spans="1:11" x14ac:dyDescent="0.2">
      <c r="A9" s="3" t="s">
        <v>16</v>
      </c>
      <c r="B9" s="8">
        <v>5.2550456378603672</v>
      </c>
      <c r="C9" s="8">
        <v>5.2550456378603672</v>
      </c>
      <c r="D9" s="8">
        <f t="shared" si="0"/>
        <v>0</v>
      </c>
      <c r="F9" s="6"/>
      <c r="G9" s="6"/>
      <c r="H9" s="6"/>
      <c r="I9" s="6"/>
      <c r="J9" s="6"/>
      <c r="K9" s="6"/>
    </row>
    <row r="10" spans="1:11" x14ac:dyDescent="0.2">
      <c r="A10" s="3" t="s">
        <v>2</v>
      </c>
      <c r="B10" s="8">
        <v>5.7988543647402357</v>
      </c>
      <c r="C10" s="8">
        <v>5.7988543647402357</v>
      </c>
      <c r="D10" s="8">
        <f t="shared" si="0"/>
        <v>0</v>
      </c>
    </row>
    <row r="11" spans="1:11" x14ac:dyDescent="0.2">
      <c r="A11" s="3" t="s">
        <v>0</v>
      </c>
      <c r="B11" s="8">
        <v>5.5708384623244234</v>
      </c>
      <c r="C11" s="8">
        <v>5.5708384623244234</v>
      </c>
      <c r="D11" s="8">
        <f t="shared" si="0"/>
        <v>0</v>
      </c>
    </row>
    <row r="12" spans="1:11" x14ac:dyDescent="0.2">
      <c r="A12" s="3" t="s">
        <v>1</v>
      </c>
      <c r="B12" s="8">
        <v>4.914749724092804</v>
      </c>
      <c r="C12" s="8">
        <v>4.914749724092804</v>
      </c>
      <c r="D12" s="8">
        <f t="shared" si="0"/>
        <v>0</v>
      </c>
    </row>
    <row r="13" spans="1:11" x14ac:dyDescent="0.2">
      <c r="A13" s="3" t="s">
        <v>17</v>
      </c>
      <c r="B13" s="8">
        <v>3.5624306926995919</v>
      </c>
      <c r="C13" s="8">
        <v>3.5624306926995919</v>
      </c>
      <c r="D13" s="8">
        <f t="shared" si="0"/>
        <v>0</v>
      </c>
    </row>
    <row r="14" spans="1:11" x14ac:dyDescent="0.2">
      <c r="A14" s="3" t="s">
        <v>2</v>
      </c>
      <c r="B14" s="8">
        <v>2.4146406456433844</v>
      </c>
      <c r="C14" s="8">
        <v>2.4146406456433844</v>
      </c>
      <c r="D14" s="8">
        <f t="shared" si="0"/>
        <v>0</v>
      </c>
    </row>
    <row r="15" spans="1:11" x14ac:dyDescent="0.2">
      <c r="A15" s="3" t="s">
        <v>0</v>
      </c>
      <c r="B15" s="8">
        <v>1.6940669404850395</v>
      </c>
      <c r="C15" s="8">
        <v>1.6940669404850395</v>
      </c>
      <c r="D15" s="8">
        <f t="shared" si="0"/>
        <v>0</v>
      </c>
    </row>
    <row r="16" spans="1:11" x14ac:dyDescent="0.2">
      <c r="A16" s="3" t="s">
        <v>1</v>
      </c>
      <c r="B16" s="8">
        <v>1.8038431572885649</v>
      </c>
      <c r="C16" s="8">
        <v>1.8038431572885649</v>
      </c>
      <c r="D16" s="8">
        <f t="shared" si="0"/>
        <v>0</v>
      </c>
    </row>
    <row r="17" spans="1:11" x14ac:dyDescent="0.2">
      <c r="A17" s="3" t="s">
        <v>20</v>
      </c>
      <c r="B17" s="8">
        <v>2.9515131377159776</v>
      </c>
      <c r="C17" s="8">
        <v>2.9515131377159776</v>
      </c>
      <c r="D17" s="8">
        <f t="shared" si="0"/>
        <v>0</v>
      </c>
    </row>
    <row r="18" spans="1:11" x14ac:dyDescent="0.2">
      <c r="A18" s="3" t="s">
        <v>2</v>
      </c>
      <c r="B18" s="8">
        <v>4.9632369664538434</v>
      </c>
      <c r="C18" s="8">
        <v>4.9632369664538434</v>
      </c>
      <c r="D18" s="8">
        <f t="shared" si="0"/>
        <v>0</v>
      </c>
    </row>
    <row r="19" spans="1:11" x14ac:dyDescent="0.2">
      <c r="A19" s="3" t="s">
        <v>0</v>
      </c>
      <c r="B19" s="8">
        <v>5.1967627526210425</v>
      </c>
      <c r="C19" s="8">
        <v>5.1967627526210425</v>
      </c>
      <c r="D19" s="8">
        <f t="shared" si="0"/>
        <v>0</v>
      </c>
    </row>
    <row r="20" spans="1:11" x14ac:dyDescent="0.2">
      <c r="A20" s="3" t="s">
        <v>1</v>
      </c>
      <c r="B20" s="8">
        <v>5.047653649069872</v>
      </c>
      <c r="C20" s="8">
        <v>5.047653649069872</v>
      </c>
      <c r="D20" s="8">
        <f t="shared" si="0"/>
        <v>0</v>
      </c>
    </row>
    <row r="21" spans="1:11" x14ac:dyDescent="0.2">
      <c r="A21" s="16" t="s">
        <v>21</v>
      </c>
      <c r="B21" s="8">
        <v>4.070827847012537</v>
      </c>
      <c r="C21" s="8">
        <v>4.1730618324976154</v>
      </c>
      <c r="D21" s="8">
        <f t="shared" si="0"/>
        <v>0.10223398548507845</v>
      </c>
    </row>
    <row r="22" spans="1:11" x14ac:dyDescent="0.2">
      <c r="A22" s="3" t="s">
        <v>2</v>
      </c>
      <c r="B22" s="8">
        <v>2.3615870919204918</v>
      </c>
      <c r="C22" s="8">
        <v>2.3330715800020441</v>
      </c>
      <c r="D22" s="8">
        <f t="shared" si="0"/>
        <v>-2.85155119184477E-2</v>
      </c>
    </row>
    <row r="23" spans="1:11" x14ac:dyDescent="0.2">
      <c r="A23" s="3" t="s">
        <v>0</v>
      </c>
      <c r="B23" s="8">
        <v>2.3516781576711887</v>
      </c>
      <c r="C23" s="8">
        <v>2.4206069525029017</v>
      </c>
      <c r="D23" s="8">
        <f t="shared" si="0"/>
        <v>6.8928794831712992E-2</v>
      </c>
    </row>
    <row r="24" spans="1:11" x14ac:dyDescent="0.2">
      <c r="A24" s="3" t="s">
        <v>1</v>
      </c>
      <c r="B24" s="8">
        <v>2.2533740570352974</v>
      </c>
      <c r="C24" s="8">
        <v>2.60934106433377</v>
      </c>
      <c r="D24" s="8">
        <f t="shared" si="0"/>
        <v>0.35596700729847264</v>
      </c>
    </row>
    <row r="25" spans="1:11" x14ac:dyDescent="0.2">
      <c r="A25" s="16" t="s">
        <v>27</v>
      </c>
      <c r="B25" s="8">
        <v>2.5286565400000001</v>
      </c>
      <c r="C25" s="8">
        <v>2.5693053574860172</v>
      </c>
      <c r="D25" s="8">
        <f t="shared" si="0"/>
        <v>4.0648817486017119E-2</v>
      </c>
      <c r="F25" s="2" t="s">
        <v>23</v>
      </c>
    </row>
    <row r="26" spans="1:11" ht="12.75" customHeight="1" x14ac:dyDescent="0.2">
      <c r="A26" s="3" t="s">
        <v>2</v>
      </c>
      <c r="B26" s="8">
        <v>2.7199032700000001</v>
      </c>
      <c r="C26" s="8">
        <v>2.4963877299999999</v>
      </c>
      <c r="D26" s="8">
        <f t="shared" si="0"/>
        <v>-0.22351554000000018</v>
      </c>
      <c r="F26" s="43" t="s">
        <v>73</v>
      </c>
      <c r="G26" s="43"/>
      <c r="H26" s="43"/>
      <c r="I26" s="43"/>
      <c r="J26" s="43"/>
      <c r="K26" s="43"/>
    </row>
    <row r="27" spans="1:11" ht="12.75" customHeight="1" x14ac:dyDescent="0.2">
      <c r="A27" s="3" t="s">
        <v>0</v>
      </c>
      <c r="B27" s="8">
        <v>2.9459739599999999</v>
      </c>
      <c r="C27" s="8">
        <v>2.4373282399999998</v>
      </c>
      <c r="D27" s="8">
        <f t="shared" si="0"/>
        <v>-0.50864572000000008</v>
      </c>
      <c r="F27" s="39" t="s">
        <v>60</v>
      </c>
      <c r="G27" s="40"/>
      <c r="H27" s="40"/>
      <c r="I27" s="40"/>
      <c r="J27" s="40"/>
      <c r="K27" s="40"/>
    </row>
    <row r="28" spans="1:11" ht="12.75" customHeight="1" x14ac:dyDescent="0.2">
      <c r="A28" s="3" t="s">
        <v>1</v>
      </c>
      <c r="B28" s="8">
        <v>3.2126915999999999</v>
      </c>
      <c r="C28" s="8">
        <v>2.3970793800000001</v>
      </c>
      <c r="D28" s="8">
        <f t="shared" si="0"/>
        <v>-0.81561221999999978</v>
      </c>
      <c r="F28" s="40"/>
      <c r="G28" s="40"/>
      <c r="H28" s="40"/>
      <c r="I28" s="40"/>
      <c r="J28" s="40"/>
      <c r="K28" s="40"/>
    </row>
    <row r="29" spans="1:11" x14ac:dyDescent="0.2">
      <c r="A29" s="16" t="s">
        <v>55</v>
      </c>
      <c r="B29" s="8">
        <v>3.2063413399999998</v>
      </c>
      <c r="C29" s="8">
        <v>2.5698416599999998</v>
      </c>
      <c r="D29" s="8">
        <f t="shared" si="0"/>
        <v>-0.63649968000000001</v>
      </c>
    </row>
    <row r="30" spans="1:11" ht="12.75" customHeight="1" x14ac:dyDescent="0.2">
      <c r="A30" s="3" t="s">
        <v>2</v>
      </c>
      <c r="B30" s="8">
        <v>3.0979361500000002</v>
      </c>
      <c r="C30" s="8">
        <v>2.8563268700000002</v>
      </c>
      <c r="D30" s="8">
        <f t="shared" si="0"/>
        <v>-0.24160928000000004</v>
      </c>
    </row>
    <row r="31" spans="1:11" x14ac:dyDescent="0.2">
      <c r="A31" s="3" t="s">
        <v>0</v>
      </c>
      <c r="B31" s="8">
        <v>2.9912188199999998</v>
      </c>
      <c r="C31" s="8">
        <v>2.97596558</v>
      </c>
      <c r="D31" s="8">
        <f t="shared" si="0"/>
        <v>-1.5253239999999835E-2</v>
      </c>
      <c r="F31" s="6"/>
      <c r="G31" s="6"/>
      <c r="H31" s="6"/>
      <c r="I31" s="6"/>
      <c r="J31" s="6"/>
      <c r="K31" s="6"/>
    </row>
    <row r="32" spans="1:11" x14ac:dyDescent="0.2">
      <c r="A32" s="3" t="s">
        <v>1</v>
      </c>
      <c r="B32" s="8">
        <v>2.8785907700000002</v>
      </c>
      <c r="C32" s="8">
        <v>2.9189336899999998</v>
      </c>
      <c r="D32" s="8">
        <f t="shared" si="0"/>
        <v>4.0342919999999616E-2</v>
      </c>
    </row>
    <row r="33" spans="2:4" x14ac:dyDescent="0.2">
      <c r="B33" s="8"/>
      <c r="C33" s="8"/>
      <c r="D33" s="8"/>
    </row>
    <row r="42" spans="2:4" x14ac:dyDescent="0.2">
      <c r="C42" s="19"/>
    </row>
  </sheetData>
  <mergeCells count="7">
    <mergeCell ref="F27:K28"/>
    <mergeCell ref="B1:D1"/>
    <mergeCell ref="B2:D2"/>
    <mergeCell ref="F7:K8"/>
    <mergeCell ref="F5:K5"/>
    <mergeCell ref="F6:K6"/>
    <mergeCell ref="F26:K26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40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  <col min="13" max="26" width="0" hidden="1" customWidth="1"/>
  </cols>
  <sheetData>
    <row r="1" spans="1:12" x14ac:dyDescent="0.2">
      <c r="B1" s="45" t="s">
        <v>18</v>
      </c>
      <c r="C1" s="45"/>
      <c r="D1" s="45"/>
    </row>
    <row r="2" spans="1:12" x14ac:dyDescent="0.2">
      <c r="B2" s="36" t="s">
        <v>19</v>
      </c>
      <c r="C2" s="36"/>
      <c r="D2" s="36"/>
      <c r="G2" s="1"/>
      <c r="H2" s="1"/>
      <c r="I2" s="1"/>
    </row>
    <row r="3" spans="1:12" x14ac:dyDescent="0.2">
      <c r="B3" s="10" t="s">
        <v>4</v>
      </c>
      <c r="C3" s="10" t="s">
        <v>10</v>
      </c>
      <c r="D3" s="10" t="s">
        <v>11</v>
      </c>
      <c r="G3" s="1"/>
      <c r="H3" s="1"/>
      <c r="I3" s="1"/>
    </row>
    <row r="4" spans="1:12" x14ac:dyDescent="0.2">
      <c r="B4" s="10" t="s">
        <v>6</v>
      </c>
      <c r="C4" s="10" t="s">
        <v>7</v>
      </c>
      <c r="D4" s="10" t="s">
        <v>12</v>
      </c>
      <c r="G4" s="1"/>
      <c r="H4" s="1"/>
      <c r="I4" s="1"/>
    </row>
    <row r="5" spans="1:12" x14ac:dyDescent="0.2">
      <c r="A5" s="3" t="s">
        <v>15</v>
      </c>
      <c r="B5" s="8">
        <v>4.2422420789999995</v>
      </c>
      <c r="C5" s="8">
        <v>4.2422420789999995</v>
      </c>
      <c r="D5" s="8">
        <f t="shared" ref="D5:D32" si="0">C5-B5</f>
        <v>0</v>
      </c>
      <c r="F5" s="44" t="s">
        <v>26</v>
      </c>
      <c r="G5" s="44"/>
      <c r="H5" s="44"/>
      <c r="I5" s="44"/>
      <c r="J5" s="44"/>
      <c r="K5" s="44"/>
    </row>
    <row r="6" spans="1:12" ht="12.75" customHeight="1" x14ac:dyDescent="0.2">
      <c r="A6" s="3" t="s">
        <v>2</v>
      </c>
      <c r="B6" s="8">
        <v>3.0097979039999996</v>
      </c>
      <c r="C6" s="8">
        <v>3.0097979039999996</v>
      </c>
      <c r="D6" s="8">
        <f t="shared" si="0"/>
        <v>0</v>
      </c>
      <c r="F6" s="44"/>
      <c r="G6" s="44"/>
      <c r="H6" s="44"/>
      <c r="I6" s="44"/>
      <c r="J6" s="44"/>
      <c r="K6" s="44"/>
    </row>
    <row r="7" spans="1:12" ht="12.75" customHeight="1" x14ac:dyDescent="0.2">
      <c r="A7" s="3" t="s">
        <v>0</v>
      </c>
      <c r="B7" s="8">
        <v>2.258490976</v>
      </c>
      <c r="C7" s="8">
        <v>2.258490976</v>
      </c>
      <c r="D7" s="8">
        <f t="shared" si="0"/>
        <v>0</v>
      </c>
      <c r="F7" s="46" t="s">
        <v>79</v>
      </c>
      <c r="G7" s="42"/>
      <c r="H7" s="42"/>
      <c r="I7" s="42"/>
      <c r="J7" s="42"/>
      <c r="K7" s="42"/>
    </row>
    <row r="8" spans="1:12" ht="12.75" customHeight="1" x14ac:dyDescent="0.2">
      <c r="A8" s="3" t="s">
        <v>1</v>
      </c>
      <c r="B8" s="8">
        <v>2.5415064809999999</v>
      </c>
      <c r="C8" s="8">
        <v>2.5415064809999999</v>
      </c>
      <c r="D8" s="8">
        <f t="shared" si="0"/>
        <v>0</v>
      </c>
      <c r="F8" s="42"/>
      <c r="G8" s="42"/>
      <c r="H8" s="42"/>
      <c r="I8" s="42"/>
      <c r="J8" s="42"/>
      <c r="K8" s="42"/>
    </row>
    <row r="9" spans="1:12" ht="12.75" customHeight="1" x14ac:dyDescent="0.2">
      <c r="A9" s="3" t="s">
        <v>16</v>
      </c>
      <c r="B9" s="8">
        <v>2.1524453069999998</v>
      </c>
      <c r="C9" s="8">
        <v>2.1524453069999998</v>
      </c>
      <c r="D9" s="8">
        <f t="shared" si="0"/>
        <v>0</v>
      </c>
      <c r="F9" s="42" t="s">
        <v>13</v>
      </c>
      <c r="G9" s="42"/>
      <c r="H9" s="42"/>
      <c r="I9" s="42"/>
      <c r="J9" s="42"/>
      <c r="K9" s="42"/>
    </row>
    <row r="10" spans="1:12" x14ac:dyDescent="0.2">
      <c r="A10" s="3" t="s">
        <v>2</v>
      </c>
      <c r="B10" s="8">
        <v>3.1418915889999997</v>
      </c>
      <c r="C10" s="8">
        <v>3.1418915889999997</v>
      </c>
      <c r="D10" s="8">
        <f t="shared" si="0"/>
        <v>0</v>
      </c>
      <c r="F10" s="42"/>
      <c r="G10" s="42"/>
      <c r="H10" s="42"/>
      <c r="I10" s="42"/>
      <c r="J10" s="42"/>
      <c r="K10" s="42"/>
    </row>
    <row r="11" spans="1:12" x14ac:dyDescent="0.2">
      <c r="A11" s="3" t="s">
        <v>0</v>
      </c>
      <c r="B11" s="8">
        <v>3.5678678210000001</v>
      </c>
      <c r="C11" s="8">
        <v>3.5678678210000001</v>
      </c>
      <c r="D11" s="8">
        <f t="shared" si="0"/>
        <v>0</v>
      </c>
      <c r="E11" s="5"/>
      <c r="F11" s="17"/>
      <c r="G11" s="17"/>
      <c r="H11" s="17"/>
      <c r="I11" s="17"/>
      <c r="J11" s="17"/>
      <c r="K11" s="17"/>
      <c r="L11" s="5"/>
    </row>
    <row r="12" spans="1:12" x14ac:dyDescent="0.2">
      <c r="A12" s="3" t="s">
        <v>1</v>
      </c>
      <c r="B12" s="8">
        <v>3.7210850960000004</v>
      </c>
      <c r="C12" s="8">
        <v>3.7210850960000004</v>
      </c>
      <c r="D12" s="8">
        <f t="shared" si="0"/>
        <v>0</v>
      </c>
      <c r="E12" s="5"/>
      <c r="F12" s="13"/>
      <c r="G12" s="13"/>
      <c r="H12" s="13"/>
      <c r="I12" s="13"/>
      <c r="J12" s="13"/>
      <c r="K12" s="13"/>
      <c r="L12" s="5"/>
    </row>
    <row r="13" spans="1:12" x14ac:dyDescent="0.2">
      <c r="A13" s="3" t="s">
        <v>17</v>
      </c>
      <c r="B13" s="8">
        <v>4.7623351430000005</v>
      </c>
      <c r="C13" s="8">
        <v>4.7623351430000005</v>
      </c>
      <c r="D13" s="8">
        <f t="shared" si="0"/>
        <v>0</v>
      </c>
      <c r="E13" s="5"/>
      <c r="F13" s="14"/>
      <c r="G13" s="14"/>
      <c r="H13" s="14"/>
      <c r="I13" s="14"/>
      <c r="J13" s="14"/>
      <c r="K13" s="14"/>
      <c r="L13" s="5"/>
    </row>
    <row r="14" spans="1:12" x14ac:dyDescent="0.2">
      <c r="A14" s="3" t="s">
        <v>2</v>
      </c>
      <c r="B14" s="8">
        <v>3.9979771410000002</v>
      </c>
      <c r="C14" s="8">
        <v>3.9979771410000002</v>
      </c>
      <c r="D14" s="8">
        <f t="shared" si="0"/>
        <v>0</v>
      </c>
      <c r="F14" s="15"/>
      <c r="G14" s="15"/>
      <c r="H14" s="15"/>
      <c r="I14" s="15"/>
      <c r="J14" s="15"/>
      <c r="K14" s="15"/>
    </row>
    <row r="15" spans="1:12" x14ac:dyDescent="0.2">
      <c r="A15" s="3" t="s">
        <v>0</v>
      </c>
      <c r="B15" s="8">
        <v>4.7180499170000001</v>
      </c>
      <c r="C15" s="8">
        <v>4.7180499170000001</v>
      </c>
      <c r="D15" s="8">
        <f t="shared" si="0"/>
        <v>0</v>
      </c>
      <c r="F15" s="11"/>
      <c r="G15" s="11"/>
      <c r="H15" s="11"/>
      <c r="I15" s="11"/>
      <c r="J15" s="11"/>
      <c r="K15" s="11"/>
    </row>
    <row r="16" spans="1:12" x14ac:dyDescent="0.2">
      <c r="A16" s="3" t="s">
        <v>1</v>
      </c>
      <c r="B16" s="8">
        <v>3.9388114810000001</v>
      </c>
      <c r="C16" s="8">
        <v>3.9388114810000001</v>
      </c>
      <c r="D16" s="8">
        <f t="shared" si="0"/>
        <v>0</v>
      </c>
      <c r="F16" s="11"/>
      <c r="G16" s="11"/>
      <c r="H16" s="11"/>
      <c r="I16" s="11"/>
      <c r="J16" s="11"/>
      <c r="K16" s="11"/>
    </row>
    <row r="17" spans="1:11" x14ac:dyDescent="0.2">
      <c r="A17" s="3" t="s">
        <v>20</v>
      </c>
      <c r="B17" s="8">
        <v>4.3928127000000003</v>
      </c>
      <c r="C17" s="8">
        <v>4.3928127000000003</v>
      </c>
      <c r="D17" s="8">
        <f t="shared" si="0"/>
        <v>0</v>
      </c>
      <c r="F17" s="11"/>
      <c r="G17" s="11"/>
      <c r="H17" s="11"/>
      <c r="I17" s="11"/>
      <c r="J17" s="11"/>
      <c r="K17" s="11"/>
    </row>
    <row r="18" spans="1:11" x14ac:dyDescent="0.2">
      <c r="A18" s="3" t="s">
        <v>2</v>
      </c>
      <c r="B18" s="8">
        <v>6.8409244329999996</v>
      </c>
      <c r="C18" s="8">
        <v>6.8409244329999996</v>
      </c>
      <c r="D18" s="8">
        <f t="shared" si="0"/>
        <v>0</v>
      </c>
      <c r="F18" s="11"/>
      <c r="G18" s="11"/>
      <c r="H18" s="11"/>
      <c r="I18" s="11"/>
      <c r="J18" s="11"/>
      <c r="K18" s="11"/>
    </row>
    <row r="19" spans="1:11" x14ac:dyDescent="0.2">
      <c r="A19" s="3" t="s">
        <v>0</v>
      </c>
      <c r="B19" s="8">
        <v>5.9511790070000004</v>
      </c>
      <c r="C19" s="8">
        <v>5.9511790070000004</v>
      </c>
      <c r="D19" s="8">
        <f t="shared" si="0"/>
        <v>0</v>
      </c>
      <c r="F19" s="11"/>
      <c r="G19" s="11"/>
      <c r="H19" s="11"/>
      <c r="I19" s="11"/>
      <c r="J19" s="11"/>
      <c r="K19" s="11"/>
    </row>
    <row r="20" spans="1:11" x14ac:dyDescent="0.2">
      <c r="A20" s="3" t="s">
        <v>1</v>
      </c>
      <c r="B20" s="8">
        <v>6.8098230300000004</v>
      </c>
      <c r="C20" s="8">
        <v>6.8098230300000004</v>
      </c>
      <c r="D20" s="8">
        <f t="shared" si="0"/>
        <v>0</v>
      </c>
      <c r="F20" s="11"/>
      <c r="G20" s="11"/>
      <c r="H20" s="11"/>
      <c r="I20" s="11"/>
      <c r="J20" s="11"/>
      <c r="K20" s="11"/>
    </row>
    <row r="21" spans="1:11" x14ac:dyDescent="0.2">
      <c r="A21" s="16" t="s">
        <v>21</v>
      </c>
      <c r="B21" s="8">
        <v>7.9140503329999996</v>
      </c>
      <c r="C21" s="8">
        <v>7.9061306350000002</v>
      </c>
      <c r="D21" s="8">
        <f t="shared" si="0"/>
        <v>-7.9196979999993644E-3</v>
      </c>
      <c r="F21" s="11"/>
      <c r="G21" s="11"/>
      <c r="H21" s="11"/>
      <c r="I21" s="11"/>
      <c r="J21" s="11"/>
      <c r="K21" s="11"/>
    </row>
    <row r="22" spans="1:11" x14ac:dyDescent="0.2">
      <c r="A22" s="3" t="s">
        <v>2</v>
      </c>
      <c r="B22" s="8">
        <v>8.0726666290000004</v>
      </c>
      <c r="C22" s="8">
        <v>8.1136577479999996</v>
      </c>
      <c r="D22" s="8">
        <f t="shared" si="0"/>
        <v>4.0991118999999188E-2</v>
      </c>
      <c r="F22" s="11"/>
      <c r="G22" s="11"/>
      <c r="H22" s="11"/>
      <c r="I22" s="11"/>
      <c r="J22" s="11"/>
      <c r="K22" s="11"/>
    </row>
    <row r="23" spans="1:11" x14ac:dyDescent="0.2">
      <c r="A23" s="3" t="s">
        <v>0</v>
      </c>
      <c r="B23" s="8">
        <v>7.7507844549999998</v>
      </c>
      <c r="C23" s="8">
        <v>7.7494216589999994</v>
      </c>
      <c r="D23" s="8">
        <f t="shared" si="0"/>
        <v>-1.3627960000004435E-3</v>
      </c>
      <c r="F23" s="11"/>
      <c r="G23" s="11"/>
      <c r="H23" s="11"/>
      <c r="I23" s="11"/>
      <c r="J23" s="11"/>
      <c r="K23" s="11"/>
    </row>
    <row r="24" spans="1:11" x14ac:dyDescent="0.2">
      <c r="A24" s="3" t="s">
        <v>1</v>
      </c>
      <c r="B24" s="8">
        <v>7.8010976550859423</v>
      </c>
      <c r="C24" s="8">
        <v>7.152254815</v>
      </c>
      <c r="D24" s="8">
        <f t="shared" si="0"/>
        <v>-0.64884284008594229</v>
      </c>
      <c r="F24" s="11"/>
      <c r="G24" s="11"/>
      <c r="H24" s="11"/>
      <c r="I24" s="11"/>
      <c r="J24" s="11"/>
      <c r="K24" s="11"/>
    </row>
    <row r="25" spans="1:11" x14ac:dyDescent="0.2">
      <c r="A25" s="16" t="s">
        <v>27</v>
      </c>
      <c r="B25" s="8">
        <v>7.3567023950846133</v>
      </c>
      <c r="C25" s="8">
        <v>6.9711229143227804</v>
      </c>
      <c r="D25" s="8">
        <f t="shared" si="0"/>
        <v>-0.3855794807618329</v>
      </c>
      <c r="F25" s="11"/>
      <c r="G25" s="11"/>
      <c r="H25" s="11"/>
      <c r="I25" s="11"/>
      <c r="J25" s="11"/>
      <c r="K25" s="11"/>
    </row>
    <row r="26" spans="1:11" ht="12.75" customHeight="1" x14ac:dyDescent="0.2">
      <c r="A26" s="16" t="s">
        <v>2</v>
      </c>
      <c r="B26" s="8">
        <v>6.7799769575423552</v>
      </c>
      <c r="C26" s="8">
        <v>6.2096063449534222</v>
      </c>
      <c r="D26" s="8">
        <f t="shared" si="0"/>
        <v>-0.57037061258893296</v>
      </c>
    </row>
    <row r="27" spans="1:11" ht="12.75" customHeight="1" x14ac:dyDescent="0.2">
      <c r="A27" s="3" t="s">
        <v>0</v>
      </c>
      <c r="B27" s="8">
        <v>6.8862948632024468</v>
      </c>
      <c r="C27" s="8">
        <v>6.1877828632839416</v>
      </c>
      <c r="D27" s="8">
        <f t="shared" si="0"/>
        <v>-0.69851199991850521</v>
      </c>
      <c r="F27" s="44" t="s">
        <v>54</v>
      </c>
      <c r="G27" s="42"/>
      <c r="H27" s="42"/>
      <c r="I27" s="42"/>
      <c r="J27" s="42"/>
      <c r="K27" s="42"/>
    </row>
    <row r="28" spans="1:11" ht="12.75" customHeight="1" x14ac:dyDescent="0.2">
      <c r="A28" s="3" t="s">
        <v>1</v>
      </c>
      <c r="B28" s="8">
        <v>6.5095895072108334</v>
      </c>
      <c r="C28" s="8">
        <v>6.057460716724683</v>
      </c>
      <c r="D28" s="8">
        <f t="shared" si="0"/>
        <v>-0.4521287904861504</v>
      </c>
      <c r="F28" s="42"/>
      <c r="G28" s="42"/>
      <c r="H28" s="42"/>
      <c r="I28" s="42"/>
      <c r="J28" s="42"/>
      <c r="K28" s="42"/>
    </row>
    <row r="29" spans="1:11" ht="12.75" customHeight="1" x14ac:dyDescent="0.2">
      <c r="A29" s="16" t="s">
        <v>55</v>
      </c>
      <c r="B29" s="8">
        <v>6.031066255474804</v>
      </c>
      <c r="C29" s="8">
        <v>5.4239395237779764</v>
      </c>
      <c r="D29" s="8">
        <f t="shared" si="0"/>
        <v>-0.60712673169682763</v>
      </c>
      <c r="F29" s="46" t="s">
        <v>78</v>
      </c>
      <c r="G29" s="42"/>
      <c r="H29" s="42"/>
      <c r="I29" s="42"/>
      <c r="J29" s="42"/>
      <c r="K29" s="42"/>
    </row>
    <row r="30" spans="1:11" ht="12.75" customHeight="1" x14ac:dyDescent="0.2">
      <c r="A30" s="16" t="s">
        <v>2</v>
      </c>
      <c r="B30" s="8">
        <v>5.7363028263027083</v>
      </c>
      <c r="C30" s="8">
        <v>5.2868645278120852</v>
      </c>
      <c r="D30" s="8">
        <f t="shared" si="0"/>
        <v>-0.44943829849062311</v>
      </c>
      <c r="F30" s="42"/>
      <c r="G30" s="42"/>
      <c r="H30" s="42"/>
      <c r="I30" s="42"/>
      <c r="J30" s="42"/>
      <c r="K30" s="42"/>
    </row>
    <row r="31" spans="1:11" ht="12.75" customHeight="1" x14ac:dyDescent="0.2">
      <c r="A31" s="3" t="s">
        <v>0</v>
      </c>
      <c r="B31" s="8">
        <v>5.4265857092647751</v>
      </c>
      <c r="C31" s="8">
        <v>5.0003982601997787</v>
      </c>
      <c r="D31" s="8">
        <f t="shared" si="0"/>
        <v>-0.42618744906499639</v>
      </c>
      <c r="F31" s="39" t="s">
        <v>60</v>
      </c>
      <c r="G31" s="40"/>
      <c r="H31" s="40"/>
      <c r="I31" s="40"/>
      <c r="J31" s="40"/>
      <c r="K31" s="40"/>
    </row>
    <row r="32" spans="1:11" x14ac:dyDescent="0.2">
      <c r="A32" s="3" t="s">
        <v>1</v>
      </c>
      <c r="B32" s="8">
        <v>5.085288649365638</v>
      </c>
      <c r="C32" s="8">
        <v>4.6705219509154627</v>
      </c>
      <c r="D32" s="8">
        <f t="shared" si="0"/>
        <v>-0.41476669845017522</v>
      </c>
      <c r="F32" s="40"/>
      <c r="G32" s="40"/>
      <c r="H32" s="40"/>
      <c r="I32" s="40"/>
      <c r="J32" s="40"/>
      <c r="K32" s="40"/>
    </row>
    <row r="33" spans="2:11" x14ac:dyDescent="0.2">
      <c r="B33" s="8"/>
      <c r="C33" s="8"/>
      <c r="D33" s="8"/>
      <c r="F33" s="17"/>
      <c r="G33" s="17"/>
      <c r="H33" s="17"/>
      <c r="I33" s="17"/>
      <c r="J33" s="17"/>
      <c r="K33" s="17"/>
    </row>
    <row r="34" spans="2:11" x14ac:dyDescent="0.2">
      <c r="F34" s="12"/>
      <c r="G34" s="12"/>
      <c r="H34" s="12"/>
      <c r="I34" s="12"/>
      <c r="J34" s="12"/>
      <c r="K34" s="12"/>
    </row>
    <row r="38" spans="2:11" x14ac:dyDescent="0.2">
      <c r="F38" s="9"/>
      <c r="G38" s="9"/>
      <c r="H38" s="9"/>
      <c r="I38" s="9"/>
      <c r="J38" s="9"/>
      <c r="K38" s="9"/>
    </row>
    <row r="40" spans="2:11" x14ac:dyDescent="0.2">
      <c r="C40" s="19"/>
    </row>
  </sheetData>
  <mergeCells count="8">
    <mergeCell ref="F9:K10"/>
    <mergeCell ref="F31:K32"/>
    <mergeCell ref="F5:K6"/>
    <mergeCell ref="B1:D1"/>
    <mergeCell ref="B2:D2"/>
    <mergeCell ref="F27:K28"/>
    <mergeCell ref="F7:K8"/>
    <mergeCell ref="F29:K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40"/>
  <sheetViews>
    <sheetView workbookViewId="0"/>
  </sheetViews>
  <sheetFormatPr defaultRowHeight="12.75" x14ac:dyDescent="0.2"/>
  <cols>
    <col min="2" max="2" width="16" customWidth="1"/>
    <col min="3" max="3" width="14" customWidth="1"/>
    <col min="4" max="4" width="16" bestFit="1" customWidth="1"/>
    <col min="13" max="14" width="9" hidden="1" customWidth="1"/>
    <col min="15" max="26" width="0" hidden="1" customWidth="1"/>
  </cols>
  <sheetData>
    <row r="1" spans="1:11" x14ac:dyDescent="0.2">
      <c r="B1" s="45" t="s">
        <v>8</v>
      </c>
      <c r="C1" s="45"/>
      <c r="D1" s="45"/>
    </row>
    <row r="2" spans="1:11" x14ac:dyDescent="0.2">
      <c r="B2" s="41" t="s">
        <v>3</v>
      </c>
      <c r="C2" s="41"/>
      <c r="D2" s="41"/>
      <c r="G2" s="1"/>
      <c r="H2" s="1"/>
      <c r="I2" s="1"/>
    </row>
    <row r="3" spans="1:11" x14ac:dyDescent="0.2">
      <c r="B3" s="7" t="s">
        <v>4</v>
      </c>
      <c r="C3" s="7" t="s">
        <v>10</v>
      </c>
      <c r="D3" s="7" t="s">
        <v>11</v>
      </c>
      <c r="G3" s="1"/>
      <c r="H3" s="1"/>
      <c r="I3" s="1"/>
    </row>
    <row r="4" spans="1:11" x14ac:dyDescent="0.2">
      <c r="B4" s="7" t="s">
        <v>6</v>
      </c>
      <c r="C4" s="7" t="s">
        <v>7</v>
      </c>
      <c r="D4" s="7" t="s">
        <v>12</v>
      </c>
      <c r="F4" s="2"/>
      <c r="G4" s="1"/>
      <c r="H4" s="1"/>
      <c r="I4" s="1"/>
    </row>
    <row r="5" spans="1:11" x14ac:dyDescent="0.2">
      <c r="A5" s="3" t="s">
        <v>15</v>
      </c>
      <c r="B5" s="8">
        <v>0.1</v>
      </c>
      <c r="C5" s="8">
        <v>0.1</v>
      </c>
      <c r="D5" s="30">
        <f t="shared" ref="D5:D32" si="0">C5-B5</f>
        <v>0</v>
      </c>
      <c r="F5" s="37" t="s">
        <v>24</v>
      </c>
      <c r="G5" s="38"/>
      <c r="H5" s="38"/>
      <c r="I5" s="38"/>
      <c r="J5" s="38"/>
      <c r="K5" s="38"/>
    </row>
    <row r="6" spans="1:11" ht="12.75" customHeight="1" x14ac:dyDescent="0.2">
      <c r="A6" s="3" t="s">
        <v>2</v>
      </c>
      <c r="B6" s="8">
        <v>0.2</v>
      </c>
      <c r="C6" s="8">
        <v>0.2</v>
      </c>
      <c r="D6" s="8">
        <f t="shared" si="0"/>
        <v>0</v>
      </c>
      <c r="F6" s="47" t="s">
        <v>69</v>
      </c>
      <c r="G6" s="47"/>
      <c r="H6" s="47"/>
      <c r="I6" s="47"/>
      <c r="J6" s="47"/>
      <c r="K6" s="47"/>
    </row>
    <row r="7" spans="1:11" x14ac:dyDescent="0.2">
      <c r="A7" s="3" t="s">
        <v>0</v>
      </c>
      <c r="B7" s="8">
        <v>0.6</v>
      </c>
      <c r="C7" s="8">
        <v>0.6</v>
      </c>
      <c r="D7" s="8">
        <f t="shared" si="0"/>
        <v>0</v>
      </c>
      <c r="F7" s="47"/>
      <c r="G7" s="47"/>
      <c r="H7" s="47"/>
      <c r="I7" s="47"/>
      <c r="J7" s="47"/>
      <c r="K7" s="47"/>
    </row>
    <row r="8" spans="1:11" x14ac:dyDescent="0.2">
      <c r="A8" s="3" t="s">
        <v>1</v>
      </c>
      <c r="B8" s="8">
        <v>0.5</v>
      </c>
      <c r="C8" s="8">
        <v>0.5</v>
      </c>
      <c r="D8" s="8">
        <f t="shared" si="0"/>
        <v>0</v>
      </c>
      <c r="F8" s="38" t="s">
        <v>14</v>
      </c>
      <c r="G8" s="38"/>
      <c r="H8" s="38"/>
      <c r="I8" s="38"/>
      <c r="J8" s="38"/>
      <c r="K8" s="38"/>
    </row>
    <row r="9" spans="1:11" x14ac:dyDescent="0.2">
      <c r="A9" s="3" t="s">
        <v>16</v>
      </c>
      <c r="B9" s="8">
        <v>0.2</v>
      </c>
      <c r="C9" s="8">
        <v>0.2</v>
      </c>
      <c r="D9" s="8">
        <f t="shared" si="0"/>
        <v>0</v>
      </c>
      <c r="G9" s="4"/>
      <c r="H9" s="4"/>
      <c r="I9" s="4"/>
      <c r="J9" s="4"/>
      <c r="K9" s="4"/>
    </row>
    <row r="10" spans="1:11" x14ac:dyDescent="0.2">
      <c r="A10" s="3" t="s">
        <v>2</v>
      </c>
      <c r="B10" s="8">
        <v>0.7</v>
      </c>
      <c r="C10" s="8">
        <v>0.7</v>
      </c>
      <c r="D10" s="8">
        <f t="shared" si="0"/>
        <v>0</v>
      </c>
    </row>
    <row r="11" spans="1:11" x14ac:dyDescent="0.2">
      <c r="A11" s="3" t="s">
        <v>0</v>
      </c>
      <c r="B11" s="8">
        <v>0.4</v>
      </c>
      <c r="C11" s="8">
        <v>0.4</v>
      </c>
      <c r="D11" s="8">
        <f t="shared" si="0"/>
        <v>0</v>
      </c>
    </row>
    <row r="12" spans="1:11" x14ac:dyDescent="0.2">
      <c r="A12" s="3" t="s">
        <v>1</v>
      </c>
      <c r="B12" s="8">
        <v>0.1</v>
      </c>
      <c r="C12" s="8">
        <v>0.1</v>
      </c>
      <c r="D12" s="8">
        <f t="shared" si="0"/>
        <v>0</v>
      </c>
    </row>
    <row r="13" spans="1:11" x14ac:dyDescent="0.2">
      <c r="A13" s="3" t="s">
        <v>17</v>
      </c>
      <c r="B13" s="8">
        <v>0.4</v>
      </c>
      <c r="C13" s="8">
        <v>0.4</v>
      </c>
      <c r="D13" s="8">
        <f t="shared" si="0"/>
        <v>0</v>
      </c>
    </row>
    <row r="14" spans="1:11" x14ac:dyDescent="0.2">
      <c r="A14" s="3" t="s">
        <v>2</v>
      </c>
      <c r="B14" s="8">
        <v>0.2</v>
      </c>
      <c r="C14" s="8">
        <v>0.2</v>
      </c>
      <c r="D14" s="8">
        <f t="shared" si="0"/>
        <v>0</v>
      </c>
    </row>
    <row r="15" spans="1:11" x14ac:dyDescent="0.2">
      <c r="A15" s="3" t="s">
        <v>0</v>
      </c>
      <c r="B15" s="8">
        <v>0.6</v>
      </c>
      <c r="C15" s="8">
        <v>0.6</v>
      </c>
      <c r="D15" s="8">
        <f t="shared" si="0"/>
        <v>0</v>
      </c>
    </row>
    <row r="16" spans="1:11" x14ac:dyDescent="0.2">
      <c r="A16" s="3" t="s">
        <v>1</v>
      </c>
      <c r="B16" s="8">
        <v>1.5</v>
      </c>
      <c r="C16" s="8">
        <v>1.5</v>
      </c>
      <c r="D16" s="8">
        <f t="shared" si="0"/>
        <v>0</v>
      </c>
    </row>
    <row r="17" spans="1:11" x14ac:dyDescent="0.2">
      <c r="A17" s="3" t="s">
        <v>20</v>
      </c>
      <c r="B17" s="8">
        <v>2.5</v>
      </c>
      <c r="C17" s="8">
        <v>2.5</v>
      </c>
      <c r="D17" s="8">
        <f t="shared" si="0"/>
        <v>0</v>
      </c>
    </row>
    <row r="18" spans="1:11" x14ac:dyDescent="0.2">
      <c r="A18" s="3" t="s">
        <v>2</v>
      </c>
      <c r="B18" s="8">
        <v>2.2000000000000002</v>
      </c>
      <c r="C18" s="8">
        <v>2.2000000000000002</v>
      </c>
      <c r="D18" s="8">
        <f t="shared" si="0"/>
        <v>0</v>
      </c>
    </row>
    <row r="19" spans="1:11" x14ac:dyDescent="0.2">
      <c r="A19" s="3" t="s">
        <v>0</v>
      </c>
      <c r="B19" s="8">
        <v>2.5</v>
      </c>
      <c r="C19" s="8">
        <v>2.5</v>
      </c>
      <c r="D19" s="8">
        <f t="shared" si="0"/>
        <v>0</v>
      </c>
    </row>
    <row r="20" spans="1:11" x14ac:dyDescent="0.2">
      <c r="A20" s="3" t="s">
        <v>1</v>
      </c>
      <c r="B20" s="8">
        <v>2.6</v>
      </c>
      <c r="C20" s="8">
        <v>2.6</v>
      </c>
      <c r="D20" s="8">
        <f t="shared" si="0"/>
        <v>0</v>
      </c>
    </row>
    <row r="21" spans="1:11" x14ac:dyDescent="0.2">
      <c r="A21" s="16" t="s">
        <v>21</v>
      </c>
      <c r="B21" s="8">
        <v>1.9</v>
      </c>
      <c r="C21" s="8">
        <v>1.9</v>
      </c>
      <c r="D21" s="8">
        <f t="shared" si="0"/>
        <v>0</v>
      </c>
    </row>
    <row r="22" spans="1:11" x14ac:dyDescent="0.2">
      <c r="A22" s="3" t="s">
        <v>2</v>
      </c>
      <c r="B22" s="8">
        <v>2.2999999999999998</v>
      </c>
      <c r="C22" s="8">
        <v>2.2999999999999998</v>
      </c>
      <c r="D22" s="8">
        <f t="shared" si="0"/>
        <v>0</v>
      </c>
    </row>
    <row r="23" spans="1:11" x14ac:dyDescent="0.2">
      <c r="A23" s="3" t="s">
        <v>0</v>
      </c>
      <c r="B23" s="8">
        <v>2.4</v>
      </c>
      <c r="C23" s="8">
        <v>2.4</v>
      </c>
      <c r="D23" s="8">
        <f t="shared" si="0"/>
        <v>0</v>
      </c>
    </row>
    <row r="24" spans="1:11" x14ac:dyDescent="0.2">
      <c r="A24" s="3" t="s">
        <v>1</v>
      </c>
      <c r="B24" s="8">
        <v>2.1</v>
      </c>
      <c r="C24" s="8">
        <v>2.1</v>
      </c>
      <c r="D24" s="8">
        <f t="shared" si="0"/>
        <v>0</v>
      </c>
    </row>
    <row r="25" spans="1:11" ht="12.75" customHeight="1" x14ac:dyDescent="0.2">
      <c r="A25" s="16" t="s">
        <v>27</v>
      </c>
      <c r="B25" s="8">
        <v>2.359118059481391</v>
      </c>
      <c r="C25" s="8">
        <v>2.7</v>
      </c>
      <c r="D25" s="8">
        <f t="shared" si="0"/>
        <v>0.34088194051860921</v>
      </c>
      <c r="F25" s="37" t="s">
        <v>25</v>
      </c>
      <c r="G25" s="38"/>
      <c r="H25" s="38"/>
      <c r="I25" s="38"/>
      <c r="J25" s="38"/>
      <c r="K25" s="38"/>
    </row>
    <row r="26" spans="1:11" ht="12.75" customHeight="1" x14ac:dyDescent="0.2">
      <c r="A26" s="3" t="s">
        <v>2</v>
      </c>
      <c r="B26" s="8">
        <v>2.2510826700000002</v>
      </c>
      <c r="C26" s="8">
        <v>2.6869579833906698</v>
      </c>
      <c r="D26" s="8">
        <f t="shared" si="0"/>
        <v>0.43587531339066965</v>
      </c>
      <c r="F26" s="47" t="s">
        <v>74</v>
      </c>
      <c r="G26" s="47"/>
      <c r="H26" s="47"/>
      <c r="I26" s="47"/>
      <c r="J26" s="47"/>
      <c r="K26" s="47"/>
    </row>
    <row r="27" spans="1:11" ht="12.75" customHeight="1" x14ac:dyDescent="0.2">
      <c r="A27" s="3" t="s">
        <v>0</v>
      </c>
      <c r="B27" s="8">
        <v>2.0386773599999999</v>
      </c>
      <c r="C27" s="8">
        <v>2.52754564</v>
      </c>
      <c r="D27" s="8">
        <f t="shared" si="0"/>
        <v>0.48886828000000015</v>
      </c>
      <c r="F27" s="47"/>
      <c r="G27" s="47"/>
      <c r="H27" s="47"/>
      <c r="I27" s="47"/>
      <c r="J27" s="47"/>
      <c r="K27" s="47"/>
    </row>
    <row r="28" spans="1:11" x14ac:dyDescent="0.2">
      <c r="A28" s="3" t="s">
        <v>1</v>
      </c>
      <c r="B28" s="8">
        <v>2.2196867</v>
      </c>
      <c r="C28" s="8">
        <v>2.6577297899999999</v>
      </c>
      <c r="D28" s="8">
        <f t="shared" si="0"/>
        <v>0.43804308999999986</v>
      </c>
      <c r="F28" s="31" t="s">
        <v>61</v>
      </c>
      <c r="G28" s="4"/>
      <c r="H28" s="4"/>
      <c r="I28" s="4"/>
      <c r="J28" s="4"/>
      <c r="K28" s="4"/>
    </row>
    <row r="29" spans="1:11" x14ac:dyDescent="0.2">
      <c r="A29" s="16" t="s">
        <v>55</v>
      </c>
      <c r="B29" s="8">
        <v>2.0305123100000002</v>
      </c>
      <c r="C29" s="8">
        <v>2.2803698799999998</v>
      </c>
      <c r="D29" s="8">
        <f t="shared" si="0"/>
        <v>0.24985756999999964</v>
      </c>
    </row>
    <row r="30" spans="1:11" ht="12.75" customHeight="1" x14ac:dyDescent="0.2">
      <c r="A30" s="3" t="s">
        <v>2</v>
      </c>
      <c r="B30" s="8">
        <v>1.9421869199999999</v>
      </c>
      <c r="C30" s="8">
        <v>2.0111831800000002</v>
      </c>
      <c r="D30" s="8">
        <f t="shared" si="0"/>
        <v>6.8996260000000253E-2</v>
      </c>
      <c r="G30" s="4"/>
      <c r="H30" s="4"/>
      <c r="I30" s="4"/>
      <c r="J30" s="4"/>
      <c r="K30" s="4"/>
    </row>
    <row r="31" spans="1:11" x14ac:dyDescent="0.2">
      <c r="A31" s="3" t="s">
        <v>0</v>
      </c>
      <c r="B31" s="8">
        <v>1.97902741</v>
      </c>
      <c r="C31" s="8">
        <v>1.95910658</v>
      </c>
      <c r="D31" s="8">
        <f t="shared" si="0"/>
        <v>-1.992083E-2</v>
      </c>
    </row>
    <row r="32" spans="1:11" x14ac:dyDescent="0.2">
      <c r="A32" s="3" t="s">
        <v>1</v>
      </c>
      <c r="B32" s="8">
        <v>2.0171337500000002</v>
      </c>
      <c r="C32" s="8">
        <v>1.9623710999999999</v>
      </c>
      <c r="D32" s="8">
        <f t="shared" si="0"/>
        <v>-5.4762650000000246E-2</v>
      </c>
      <c r="G32" s="1"/>
      <c r="H32" s="1"/>
      <c r="I32" s="1"/>
      <c r="J32" s="1"/>
      <c r="K32" s="1"/>
    </row>
    <row r="40" spans="3:3" x14ac:dyDescent="0.2">
      <c r="C40" s="19"/>
    </row>
  </sheetData>
  <mergeCells count="7">
    <mergeCell ref="F26:K27"/>
    <mergeCell ref="F25:K25"/>
    <mergeCell ref="B1:D1"/>
    <mergeCell ref="B2:D2"/>
    <mergeCell ref="F5:K5"/>
    <mergeCell ref="F8:K8"/>
    <mergeCell ref="F6:K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2.75" x14ac:dyDescent="0.2"/>
  <cols>
    <col min="2" max="2" width="16.42578125" customWidth="1"/>
    <col min="3" max="3" width="14.42578125" customWidth="1"/>
    <col min="4" max="4" width="15" bestFit="1" customWidth="1"/>
    <col min="13" max="26" width="0" hidden="1" customWidth="1"/>
  </cols>
  <sheetData>
    <row r="1" spans="1:11" x14ac:dyDescent="0.2">
      <c r="B1" s="36" t="s">
        <v>28</v>
      </c>
      <c r="C1" s="36"/>
      <c r="D1" s="36"/>
      <c r="E1" s="19"/>
    </row>
    <row r="2" spans="1:11" x14ac:dyDescent="0.2">
      <c r="B2" s="36" t="s">
        <v>29</v>
      </c>
      <c r="C2" s="36"/>
      <c r="D2" s="36"/>
      <c r="E2" s="19"/>
      <c r="G2" s="20"/>
      <c r="H2" s="20"/>
      <c r="I2" s="20"/>
    </row>
    <row r="3" spans="1:11" x14ac:dyDescent="0.2">
      <c r="B3" s="18" t="s">
        <v>4</v>
      </c>
      <c r="C3" s="18" t="s">
        <v>10</v>
      </c>
      <c r="D3" s="18" t="s">
        <v>11</v>
      </c>
      <c r="E3" s="19"/>
      <c r="G3" s="20"/>
      <c r="H3" s="20"/>
      <c r="I3" s="20"/>
    </row>
    <row r="4" spans="1:11" x14ac:dyDescent="0.2">
      <c r="B4" s="18" t="s">
        <v>6</v>
      </c>
      <c r="C4" s="18" t="s">
        <v>7</v>
      </c>
      <c r="D4" s="18" t="s">
        <v>12</v>
      </c>
      <c r="E4" s="19"/>
      <c r="F4" s="2"/>
      <c r="G4" s="20"/>
      <c r="H4" s="20"/>
      <c r="I4" s="20"/>
    </row>
    <row r="5" spans="1:11" x14ac:dyDescent="0.2">
      <c r="A5" s="3" t="s">
        <v>15</v>
      </c>
      <c r="B5" s="8">
        <v>27.4407143</v>
      </c>
      <c r="C5" s="8">
        <v>27.4407143</v>
      </c>
      <c r="D5" s="8">
        <f t="shared" ref="D5:D32" si="0">C5-B5</f>
        <v>0</v>
      </c>
      <c r="F5" s="37" t="s">
        <v>31</v>
      </c>
      <c r="G5" s="48"/>
      <c r="H5" s="48"/>
      <c r="I5" s="48"/>
      <c r="J5" s="48"/>
      <c r="K5" s="48"/>
    </row>
    <row r="6" spans="1:11" ht="12.75" customHeight="1" x14ac:dyDescent="0.2">
      <c r="A6" s="3" t="s">
        <v>2</v>
      </c>
      <c r="B6" s="8">
        <v>27.447016099999999</v>
      </c>
      <c r="C6" s="8">
        <v>27.447016099999999</v>
      </c>
      <c r="D6" s="8">
        <f t="shared" si="0"/>
        <v>0</v>
      </c>
      <c r="F6" s="39" t="s">
        <v>70</v>
      </c>
      <c r="G6" s="39"/>
      <c r="H6" s="39"/>
      <c r="I6" s="39"/>
      <c r="J6" s="39"/>
      <c r="K6" s="39"/>
    </row>
    <row r="7" spans="1:11" x14ac:dyDescent="0.2">
      <c r="A7" s="3" t="s">
        <v>0</v>
      </c>
      <c r="B7" s="8">
        <v>27.618181799999999</v>
      </c>
      <c r="C7" s="8">
        <v>27.618181799999999</v>
      </c>
      <c r="D7" s="8">
        <f t="shared" si="0"/>
        <v>0</v>
      </c>
      <c r="F7" s="39"/>
      <c r="G7" s="39"/>
      <c r="H7" s="39"/>
      <c r="I7" s="39"/>
      <c r="J7" s="39"/>
      <c r="K7" s="39"/>
    </row>
    <row r="8" spans="1:11" x14ac:dyDescent="0.2">
      <c r="A8" s="3" t="s">
        <v>1</v>
      </c>
      <c r="B8" s="8">
        <v>27.624098400000001</v>
      </c>
      <c r="C8" s="8">
        <v>27.624098400000001</v>
      </c>
      <c r="D8" s="8">
        <f t="shared" si="0"/>
        <v>0</v>
      </c>
      <c r="F8" s="48" t="s">
        <v>30</v>
      </c>
      <c r="G8" s="48"/>
      <c r="H8" s="48"/>
      <c r="I8" s="48"/>
      <c r="J8" s="48"/>
      <c r="K8" s="48"/>
    </row>
    <row r="9" spans="1:11" x14ac:dyDescent="0.2">
      <c r="A9" s="3" t="s">
        <v>16</v>
      </c>
      <c r="B9" s="8">
        <v>27.6238095</v>
      </c>
      <c r="C9" s="8">
        <v>27.6238095</v>
      </c>
      <c r="D9" s="8">
        <f t="shared" si="0"/>
        <v>0</v>
      </c>
    </row>
    <row r="10" spans="1:11" x14ac:dyDescent="0.2">
      <c r="A10" s="3" t="s">
        <v>2</v>
      </c>
      <c r="B10" s="8">
        <v>27.379919399999999</v>
      </c>
      <c r="C10" s="8">
        <v>27.379919399999999</v>
      </c>
      <c r="D10" s="8">
        <f t="shared" si="0"/>
        <v>0</v>
      </c>
    </row>
    <row r="11" spans="1:11" x14ac:dyDescent="0.2">
      <c r="A11" s="3" t="s">
        <v>0</v>
      </c>
      <c r="B11" s="8">
        <v>27.0718125</v>
      </c>
      <c r="C11" s="8">
        <v>27.0718125</v>
      </c>
      <c r="D11" s="8">
        <f t="shared" si="0"/>
        <v>0</v>
      </c>
    </row>
    <row r="12" spans="1:11" x14ac:dyDescent="0.2">
      <c r="A12" s="3" t="s">
        <v>1</v>
      </c>
      <c r="B12" s="8">
        <v>27.056532300000001</v>
      </c>
      <c r="C12" s="8">
        <v>27.056532300000001</v>
      </c>
      <c r="D12" s="8">
        <f t="shared" si="0"/>
        <v>0</v>
      </c>
    </row>
    <row r="13" spans="1:11" x14ac:dyDescent="0.2">
      <c r="A13" s="3" t="s">
        <v>17</v>
      </c>
      <c r="B13" s="8">
        <v>27.0385484</v>
      </c>
      <c r="C13" s="8">
        <v>27.0385484</v>
      </c>
      <c r="D13" s="8">
        <f t="shared" si="0"/>
        <v>0</v>
      </c>
    </row>
    <row r="14" spans="1:11" x14ac:dyDescent="0.2">
      <c r="A14" s="3" t="s">
        <v>2</v>
      </c>
      <c r="B14" s="8">
        <v>27.039384600000002</v>
      </c>
      <c r="C14" s="8">
        <v>27.039384600000002</v>
      </c>
      <c r="D14" s="8">
        <f t="shared" si="0"/>
        <v>0</v>
      </c>
    </row>
    <row r="15" spans="1:11" x14ac:dyDescent="0.2">
      <c r="A15" s="3" t="s">
        <v>0</v>
      </c>
      <c r="B15" s="8">
        <v>27.027698399999998</v>
      </c>
      <c r="C15" s="8">
        <v>27.027698399999998</v>
      </c>
      <c r="D15" s="8">
        <f t="shared" si="0"/>
        <v>0</v>
      </c>
    </row>
    <row r="16" spans="1:11" x14ac:dyDescent="0.2">
      <c r="A16" s="3" t="s">
        <v>1</v>
      </c>
      <c r="B16" s="8">
        <v>27.027903200000001</v>
      </c>
      <c r="C16" s="8">
        <v>27.027903200000001</v>
      </c>
      <c r="D16" s="8">
        <f t="shared" si="0"/>
        <v>0</v>
      </c>
    </row>
    <row r="17" spans="1:11" x14ac:dyDescent="0.2">
      <c r="A17" s="3" t="s">
        <v>20</v>
      </c>
      <c r="B17" s="8">
        <v>27.0202308</v>
      </c>
      <c r="C17" s="8">
        <v>27.0202308</v>
      </c>
      <c r="D17" s="8">
        <f t="shared" si="0"/>
        <v>0</v>
      </c>
    </row>
    <row r="18" spans="1:11" x14ac:dyDescent="0.2">
      <c r="A18" s="3" t="s">
        <v>2</v>
      </c>
      <c r="B18" s="8">
        <v>26.532049199999999</v>
      </c>
      <c r="C18" s="8">
        <v>26.532049199999999</v>
      </c>
      <c r="D18" s="8">
        <f t="shared" si="0"/>
        <v>0</v>
      </c>
    </row>
    <row r="19" spans="1:11" x14ac:dyDescent="0.2">
      <c r="A19" s="3" t="s">
        <v>0</v>
      </c>
      <c r="B19" s="8">
        <v>26.0843548</v>
      </c>
      <c r="C19" s="8">
        <v>26.0843548</v>
      </c>
      <c r="D19" s="8">
        <f t="shared" si="0"/>
        <v>0</v>
      </c>
    </row>
    <row r="20" spans="1:11" x14ac:dyDescent="0.2">
      <c r="A20" s="3" t="s">
        <v>1</v>
      </c>
      <c r="B20" s="8">
        <v>25.651209699999999</v>
      </c>
      <c r="C20" s="8">
        <v>25.651209699999999</v>
      </c>
      <c r="D20" s="8">
        <f t="shared" si="0"/>
        <v>0</v>
      </c>
    </row>
    <row r="21" spans="1:11" x14ac:dyDescent="0.2">
      <c r="A21" s="16" t="s">
        <v>21</v>
      </c>
      <c r="B21" s="8">
        <v>25.4018254</v>
      </c>
      <c r="C21" s="8">
        <v>25.4018254</v>
      </c>
      <c r="D21" s="8">
        <f t="shared" si="0"/>
        <v>0</v>
      </c>
    </row>
    <row r="22" spans="1:11" x14ac:dyDescent="0.2">
      <c r="A22" s="3" t="s">
        <v>2</v>
      </c>
      <c r="B22" s="8">
        <v>25.598870999999999</v>
      </c>
      <c r="C22" s="8">
        <v>25.598870999999999</v>
      </c>
      <c r="D22" s="8">
        <f t="shared" si="0"/>
        <v>0</v>
      </c>
    </row>
    <row r="23" spans="1:11" x14ac:dyDescent="0.2">
      <c r="A23" s="3" t="s">
        <v>0</v>
      </c>
      <c r="B23" s="8">
        <v>25.711048399999999</v>
      </c>
      <c r="C23" s="8">
        <v>25.711048399999999</v>
      </c>
      <c r="D23" s="8">
        <f t="shared" si="0"/>
        <v>0</v>
      </c>
    </row>
    <row r="24" spans="1:11" x14ac:dyDescent="0.2">
      <c r="A24" s="3" t="s">
        <v>1</v>
      </c>
      <c r="B24" s="8">
        <v>25.862142899999998</v>
      </c>
      <c r="C24" s="8">
        <v>25.862142899999998</v>
      </c>
      <c r="D24" s="8">
        <f t="shared" si="0"/>
        <v>0</v>
      </c>
      <c r="F24" s="2"/>
    </row>
    <row r="25" spans="1:11" ht="12.75" customHeight="1" x14ac:dyDescent="0.2">
      <c r="A25" s="16" t="s">
        <v>27</v>
      </c>
      <c r="B25" s="8">
        <v>25.6</v>
      </c>
      <c r="C25" s="8">
        <v>25.682380899999998</v>
      </c>
      <c r="D25" s="8">
        <f t="shared" si="0"/>
        <v>8.2380899999996871E-2</v>
      </c>
      <c r="F25" s="37" t="s">
        <v>33</v>
      </c>
      <c r="G25" s="48"/>
      <c r="H25" s="48"/>
      <c r="I25" s="48"/>
      <c r="J25" s="48"/>
      <c r="K25" s="48"/>
    </row>
    <row r="26" spans="1:11" ht="12.75" customHeight="1" x14ac:dyDescent="0.2">
      <c r="A26" s="3" t="s">
        <v>2</v>
      </c>
      <c r="B26" s="8">
        <v>25.166022999999999</v>
      </c>
      <c r="C26" s="8">
        <v>25.5</v>
      </c>
      <c r="D26" s="8">
        <f t="shared" si="0"/>
        <v>0.33397700000000086</v>
      </c>
      <c r="F26" s="39" t="s">
        <v>75</v>
      </c>
      <c r="G26" s="39"/>
      <c r="H26" s="39"/>
      <c r="I26" s="39"/>
      <c r="J26" s="39"/>
      <c r="K26" s="39"/>
    </row>
    <row r="27" spans="1:11" ht="12.75" customHeight="1" x14ac:dyDescent="0.2">
      <c r="A27" s="3" t="s">
        <v>0</v>
      </c>
      <c r="B27" s="8">
        <v>24.8169377</v>
      </c>
      <c r="C27" s="8">
        <v>25.2011529</v>
      </c>
      <c r="D27" s="8">
        <f t="shared" si="0"/>
        <v>0.38421519999999987</v>
      </c>
      <c r="F27" s="39"/>
      <c r="G27" s="39"/>
      <c r="H27" s="39"/>
      <c r="I27" s="39"/>
      <c r="J27" s="39"/>
      <c r="K27" s="39"/>
    </row>
    <row r="28" spans="1:11" ht="12.75" customHeight="1" x14ac:dyDescent="0.2">
      <c r="A28" s="3" t="s">
        <v>1</v>
      </c>
      <c r="B28" s="8">
        <v>24.524463099999998</v>
      </c>
      <c r="C28" s="8">
        <v>24.941937500000002</v>
      </c>
      <c r="D28" s="8">
        <f t="shared" si="0"/>
        <v>0.41747440000000324</v>
      </c>
      <c r="F28" s="48" t="s">
        <v>32</v>
      </c>
      <c r="G28" s="48"/>
      <c r="H28" s="48"/>
      <c r="I28" s="48"/>
      <c r="J28" s="48"/>
      <c r="K28" s="48"/>
    </row>
    <row r="29" spans="1:11" ht="12.75" customHeight="1" x14ac:dyDescent="0.2">
      <c r="A29" s="16" t="s">
        <v>55</v>
      </c>
      <c r="B29" s="8">
        <v>24.3383401</v>
      </c>
      <c r="C29" s="8">
        <v>24.754410799999999</v>
      </c>
      <c r="D29" s="8">
        <f t="shared" si="0"/>
        <v>0.41607069999999879</v>
      </c>
    </row>
    <row r="30" spans="1:11" ht="12.75" customHeight="1" x14ac:dyDescent="0.2">
      <c r="A30" s="3" t="s">
        <v>2</v>
      </c>
      <c r="B30" s="8">
        <v>24.225911199999999</v>
      </c>
      <c r="C30" s="8">
        <v>24.660105600000001</v>
      </c>
      <c r="D30" s="8">
        <f t="shared" si="0"/>
        <v>0.43419440000000264</v>
      </c>
    </row>
    <row r="31" spans="1:11" ht="12.75" customHeight="1" x14ac:dyDescent="0.2">
      <c r="A31" s="3" t="s">
        <v>0</v>
      </c>
      <c r="B31" s="8">
        <v>24.167007999999999</v>
      </c>
      <c r="C31" s="8">
        <v>24.634276700000001</v>
      </c>
      <c r="D31" s="8">
        <f t="shared" si="0"/>
        <v>0.46726870000000176</v>
      </c>
    </row>
    <row r="32" spans="1:11" x14ac:dyDescent="0.2">
      <c r="A32" s="3" t="s">
        <v>1</v>
      </c>
      <c r="B32" s="8">
        <v>24.111389599999999</v>
      </c>
      <c r="C32" s="8">
        <v>24.6288284</v>
      </c>
      <c r="D32" s="8">
        <f t="shared" si="0"/>
        <v>0.51743880000000075</v>
      </c>
    </row>
    <row r="40" spans="3:3" x14ac:dyDescent="0.2">
      <c r="C40" s="19"/>
    </row>
  </sheetData>
  <mergeCells count="8">
    <mergeCell ref="F28:K28"/>
    <mergeCell ref="B1:D1"/>
    <mergeCell ref="B2:D2"/>
    <mergeCell ref="F5:K5"/>
    <mergeCell ref="F8:K8"/>
    <mergeCell ref="F25:K25"/>
    <mergeCell ref="F6:K7"/>
    <mergeCell ref="F26:K2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2.75" x14ac:dyDescent="0.2"/>
  <cols>
    <col min="2" max="4" width="11.5703125" customWidth="1"/>
    <col min="5" max="5" width="11.85546875" customWidth="1"/>
    <col min="6" max="7" width="11.5703125" customWidth="1"/>
    <col min="8" max="9" width="11" customWidth="1"/>
    <col min="10" max="10" width="7.5703125" customWidth="1"/>
    <col min="258" max="258" width="13.42578125" customWidth="1"/>
    <col min="259" max="260" width="11.5703125" customWidth="1"/>
    <col min="261" max="261" width="12.140625" customWidth="1"/>
    <col min="262" max="262" width="12.28515625" customWidth="1"/>
    <col min="263" max="263" width="12.5703125" customWidth="1"/>
    <col min="264" max="265" width="11" customWidth="1"/>
    <col min="266" max="266" width="7.5703125" customWidth="1"/>
    <col min="514" max="514" width="13.42578125" customWidth="1"/>
    <col min="515" max="516" width="11.5703125" customWidth="1"/>
    <col min="517" max="517" width="12.140625" customWidth="1"/>
    <col min="518" max="518" width="12.28515625" customWidth="1"/>
    <col min="519" max="519" width="12.5703125" customWidth="1"/>
    <col min="520" max="521" width="11" customWidth="1"/>
    <col min="522" max="522" width="7.5703125" customWidth="1"/>
    <col min="770" max="770" width="13.42578125" customWidth="1"/>
    <col min="771" max="772" width="11.5703125" customWidth="1"/>
    <col min="773" max="773" width="12.140625" customWidth="1"/>
    <col min="774" max="774" width="12.28515625" customWidth="1"/>
    <col min="775" max="775" width="12.5703125" customWidth="1"/>
    <col min="776" max="777" width="11" customWidth="1"/>
    <col min="778" max="778" width="7.5703125" customWidth="1"/>
    <col min="1026" max="1026" width="13.42578125" customWidth="1"/>
    <col min="1027" max="1028" width="11.5703125" customWidth="1"/>
    <col min="1029" max="1029" width="12.140625" customWidth="1"/>
    <col min="1030" max="1030" width="12.28515625" customWidth="1"/>
    <col min="1031" max="1031" width="12.5703125" customWidth="1"/>
    <col min="1032" max="1033" width="11" customWidth="1"/>
    <col min="1034" max="1034" width="7.5703125" customWidth="1"/>
    <col min="1282" max="1282" width="13.42578125" customWidth="1"/>
    <col min="1283" max="1284" width="11.5703125" customWidth="1"/>
    <col min="1285" max="1285" width="12.140625" customWidth="1"/>
    <col min="1286" max="1286" width="12.28515625" customWidth="1"/>
    <col min="1287" max="1287" width="12.5703125" customWidth="1"/>
    <col min="1288" max="1289" width="11" customWidth="1"/>
    <col min="1290" max="1290" width="7.5703125" customWidth="1"/>
    <col min="1538" max="1538" width="13.42578125" customWidth="1"/>
    <col min="1539" max="1540" width="11.5703125" customWidth="1"/>
    <col min="1541" max="1541" width="12.140625" customWidth="1"/>
    <col min="1542" max="1542" width="12.28515625" customWidth="1"/>
    <col min="1543" max="1543" width="12.5703125" customWidth="1"/>
    <col min="1544" max="1545" width="11" customWidth="1"/>
    <col min="1546" max="1546" width="7.5703125" customWidth="1"/>
    <col min="1794" max="1794" width="13.42578125" customWidth="1"/>
    <col min="1795" max="1796" width="11.5703125" customWidth="1"/>
    <col min="1797" max="1797" width="12.140625" customWidth="1"/>
    <col min="1798" max="1798" width="12.28515625" customWidth="1"/>
    <col min="1799" max="1799" width="12.5703125" customWidth="1"/>
    <col min="1800" max="1801" width="11" customWidth="1"/>
    <col min="1802" max="1802" width="7.5703125" customWidth="1"/>
    <col min="2050" max="2050" width="13.42578125" customWidth="1"/>
    <col min="2051" max="2052" width="11.5703125" customWidth="1"/>
    <col min="2053" max="2053" width="12.140625" customWidth="1"/>
    <col min="2054" max="2054" width="12.28515625" customWidth="1"/>
    <col min="2055" max="2055" width="12.5703125" customWidth="1"/>
    <col min="2056" max="2057" width="11" customWidth="1"/>
    <col min="2058" max="2058" width="7.5703125" customWidth="1"/>
    <col min="2306" max="2306" width="13.42578125" customWidth="1"/>
    <col min="2307" max="2308" width="11.5703125" customWidth="1"/>
    <col min="2309" max="2309" width="12.140625" customWidth="1"/>
    <col min="2310" max="2310" width="12.28515625" customWidth="1"/>
    <col min="2311" max="2311" width="12.5703125" customWidth="1"/>
    <col min="2312" max="2313" width="11" customWidth="1"/>
    <col min="2314" max="2314" width="7.5703125" customWidth="1"/>
    <col min="2562" max="2562" width="13.42578125" customWidth="1"/>
    <col min="2563" max="2564" width="11.5703125" customWidth="1"/>
    <col min="2565" max="2565" width="12.140625" customWidth="1"/>
    <col min="2566" max="2566" width="12.28515625" customWidth="1"/>
    <col min="2567" max="2567" width="12.5703125" customWidth="1"/>
    <col min="2568" max="2569" width="11" customWidth="1"/>
    <col min="2570" max="2570" width="7.5703125" customWidth="1"/>
    <col min="2818" max="2818" width="13.42578125" customWidth="1"/>
    <col min="2819" max="2820" width="11.5703125" customWidth="1"/>
    <col min="2821" max="2821" width="12.140625" customWidth="1"/>
    <col min="2822" max="2822" width="12.28515625" customWidth="1"/>
    <col min="2823" max="2823" width="12.5703125" customWidth="1"/>
    <col min="2824" max="2825" width="11" customWidth="1"/>
    <col min="2826" max="2826" width="7.5703125" customWidth="1"/>
    <col min="3074" max="3074" width="13.42578125" customWidth="1"/>
    <col min="3075" max="3076" width="11.5703125" customWidth="1"/>
    <col min="3077" max="3077" width="12.140625" customWidth="1"/>
    <col min="3078" max="3078" width="12.28515625" customWidth="1"/>
    <col min="3079" max="3079" width="12.5703125" customWidth="1"/>
    <col min="3080" max="3081" width="11" customWidth="1"/>
    <col min="3082" max="3082" width="7.5703125" customWidth="1"/>
    <col min="3330" max="3330" width="13.42578125" customWidth="1"/>
    <col min="3331" max="3332" width="11.5703125" customWidth="1"/>
    <col min="3333" max="3333" width="12.140625" customWidth="1"/>
    <col min="3334" max="3334" width="12.28515625" customWidth="1"/>
    <col min="3335" max="3335" width="12.5703125" customWidth="1"/>
    <col min="3336" max="3337" width="11" customWidth="1"/>
    <col min="3338" max="3338" width="7.5703125" customWidth="1"/>
    <col min="3586" max="3586" width="13.42578125" customWidth="1"/>
    <col min="3587" max="3588" width="11.5703125" customWidth="1"/>
    <col min="3589" max="3589" width="12.140625" customWidth="1"/>
    <col min="3590" max="3590" width="12.28515625" customWidth="1"/>
    <col min="3591" max="3591" width="12.5703125" customWidth="1"/>
    <col min="3592" max="3593" width="11" customWidth="1"/>
    <col min="3594" max="3594" width="7.5703125" customWidth="1"/>
    <col min="3842" max="3842" width="13.42578125" customWidth="1"/>
    <col min="3843" max="3844" width="11.5703125" customWidth="1"/>
    <col min="3845" max="3845" width="12.140625" customWidth="1"/>
    <col min="3846" max="3846" width="12.28515625" customWidth="1"/>
    <col min="3847" max="3847" width="12.5703125" customWidth="1"/>
    <col min="3848" max="3849" width="11" customWidth="1"/>
    <col min="3850" max="3850" width="7.5703125" customWidth="1"/>
    <col min="4098" max="4098" width="13.42578125" customWidth="1"/>
    <col min="4099" max="4100" width="11.5703125" customWidth="1"/>
    <col min="4101" max="4101" width="12.140625" customWidth="1"/>
    <col min="4102" max="4102" width="12.28515625" customWidth="1"/>
    <col min="4103" max="4103" width="12.5703125" customWidth="1"/>
    <col min="4104" max="4105" width="11" customWidth="1"/>
    <col min="4106" max="4106" width="7.5703125" customWidth="1"/>
    <col min="4354" max="4354" width="13.42578125" customWidth="1"/>
    <col min="4355" max="4356" width="11.5703125" customWidth="1"/>
    <col min="4357" max="4357" width="12.140625" customWidth="1"/>
    <col min="4358" max="4358" width="12.28515625" customWidth="1"/>
    <col min="4359" max="4359" width="12.5703125" customWidth="1"/>
    <col min="4360" max="4361" width="11" customWidth="1"/>
    <col min="4362" max="4362" width="7.5703125" customWidth="1"/>
    <col min="4610" max="4610" width="13.42578125" customWidth="1"/>
    <col min="4611" max="4612" width="11.5703125" customWidth="1"/>
    <col min="4613" max="4613" width="12.140625" customWidth="1"/>
    <col min="4614" max="4614" width="12.28515625" customWidth="1"/>
    <col min="4615" max="4615" width="12.5703125" customWidth="1"/>
    <col min="4616" max="4617" width="11" customWidth="1"/>
    <col min="4618" max="4618" width="7.5703125" customWidth="1"/>
    <col min="4866" max="4866" width="13.42578125" customWidth="1"/>
    <col min="4867" max="4868" width="11.5703125" customWidth="1"/>
    <col min="4869" max="4869" width="12.140625" customWidth="1"/>
    <col min="4870" max="4870" width="12.28515625" customWidth="1"/>
    <col min="4871" max="4871" width="12.5703125" customWidth="1"/>
    <col min="4872" max="4873" width="11" customWidth="1"/>
    <col min="4874" max="4874" width="7.5703125" customWidth="1"/>
    <col min="5122" max="5122" width="13.42578125" customWidth="1"/>
    <col min="5123" max="5124" width="11.5703125" customWidth="1"/>
    <col min="5125" max="5125" width="12.140625" customWidth="1"/>
    <col min="5126" max="5126" width="12.28515625" customWidth="1"/>
    <col min="5127" max="5127" width="12.5703125" customWidth="1"/>
    <col min="5128" max="5129" width="11" customWidth="1"/>
    <col min="5130" max="5130" width="7.5703125" customWidth="1"/>
    <col min="5378" max="5378" width="13.42578125" customWidth="1"/>
    <col min="5379" max="5380" width="11.5703125" customWidth="1"/>
    <col min="5381" max="5381" width="12.140625" customWidth="1"/>
    <col min="5382" max="5382" width="12.28515625" customWidth="1"/>
    <col min="5383" max="5383" width="12.5703125" customWidth="1"/>
    <col min="5384" max="5385" width="11" customWidth="1"/>
    <col min="5386" max="5386" width="7.5703125" customWidth="1"/>
    <col min="5634" max="5634" width="13.42578125" customWidth="1"/>
    <col min="5635" max="5636" width="11.5703125" customWidth="1"/>
    <col min="5637" max="5637" width="12.140625" customWidth="1"/>
    <col min="5638" max="5638" width="12.28515625" customWidth="1"/>
    <col min="5639" max="5639" width="12.5703125" customWidth="1"/>
    <col min="5640" max="5641" width="11" customWidth="1"/>
    <col min="5642" max="5642" width="7.5703125" customWidth="1"/>
    <col min="5890" max="5890" width="13.42578125" customWidth="1"/>
    <col min="5891" max="5892" width="11.5703125" customWidth="1"/>
    <col min="5893" max="5893" width="12.140625" customWidth="1"/>
    <col min="5894" max="5894" width="12.28515625" customWidth="1"/>
    <col min="5895" max="5895" width="12.5703125" customWidth="1"/>
    <col min="5896" max="5897" width="11" customWidth="1"/>
    <col min="5898" max="5898" width="7.5703125" customWidth="1"/>
    <col min="6146" max="6146" width="13.42578125" customWidth="1"/>
    <col min="6147" max="6148" width="11.5703125" customWidth="1"/>
    <col min="6149" max="6149" width="12.140625" customWidth="1"/>
    <col min="6150" max="6150" width="12.28515625" customWidth="1"/>
    <col min="6151" max="6151" width="12.5703125" customWidth="1"/>
    <col min="6152" max="6153" width="11" customWidth="1"/>
    <col min="6154" max="6154" width="7.5703125" customWidth="1"/>
    <col min="6402" max="6402" width="13.42578125" customWidth="1"/>
    <col min="6403" max="6404" width="11.5703125" customWidth="1"/>
    <col min="6405" max="6405" width="12.140625" customWidth="1"/>
    <col min="6406" max="6406" width="12.28515625" customWidth="1"/>
    <col min="6407" max="6407" width="12.5703125" customWidth="1"/>
    <col min="6408" max="6409" width="11" customWidth="1"/>
    <col min="6410" max="6410" width="7.5703125" customWidth="1"/>
    <col min="6658" max="6658" width="13.42578125" customWidth="1"/>
    <col min="6659" max="6660" width="11.5703125" customWidth="1"/>
    <col min="6661" max="6661" width="12.140625" customWidth="1"/>
    <col min="6662" max="6662" width="12.28515625" customWidth="1"/>
    <col min="6663" max="6663" width="12.5703125" customWidth="1"/>
    <col min="6664" max="6665" width="11" customWidth="1"/>
    <col min="6666" max="6666" width="7.5703125" customWidth="1"/>
    <col min="6914" max="6914" width="13.42578125" customWidth="1"/>
    <col min="6915" max="6916" width="11.5703125" customWidth="1"/>
    <col min="6917" max="6917" width="12.140625" customWidth="1"/>
    <col min="6918" max="6918" width="12.28515625" customWidth="1"/>
    <col min="6919" max="6919" width="12.5703125" customWidth="1"/>
    <col min="6920" max="6921" width="11" customWidth="1"/>
    <col min="6922" max="6922" width="7.5703125" customWidth="1"/>
    <col min="7170" max="7170" width="13.42578125" customWidth="1"/>
    <col min="7171" max="7172" width="11.5703125" customWidth="1"/>
    <col min="7173" max="7173" width="12.140625" customWidth="1"/>
    <col min="7174" max="7174" width="12.28515625" customWidth="1"/>
    <col min="7175" max="7175" width="12.5703125" customWidth="1"/>
    <col min="7176" max="7177" width="11" customWidth="1"/>
    <col min="7178" max="7178" width="7.5703125" customWidth="1"/>
    <col min="7426" max="7426" width="13.42578125" customWidth="1"/>
    <col min="7427" max="7428" width="11.5703125" customWidth="1"/>
    <col min="7429" max="7429" width="12.140625" customWidth="1"/>
    <col min="7430" max="7430" width="12.28515625" customWidth="1"/>
    <col min="7431" max="7431" width="12.5703125" customWidth="1"/>
    <col min="7432" max="7433" width="11" customWidth="1"/>
    <col min="7434" max="7434" width="7.5703125" customWidth="1"/>
    <col min="7682" max="7682" width="13.42578125" customWidth="1"/>
    <col min="7683" max="7684" width="11.5703125" customWidth="1"/>
    <col min="7685" max="7685" width="12.140625" customWidth="1"/>
    <col min="7686" max="7686" width="12.28515625" customWidth="1"/>
    <col min="7687" max="7687" width="12.5703125" customWidth="1"/>
    <col min="7688" max="7689" width="11" customWidth="1"/>
    <col min="7690" max="7690" width="7.5703125" customWidth="1"/>
    <col min="7938" max="7938" width="13.42578125" customWidth="1"/>
    <col min="7939" max="7940" width="11.5703125" customWidth="1"/>
    <col min="7941" max="7941" width="12.140625" customWidth="1"/>
    <col min="7942" max="7942" width="12.28515625" customWidth="1"/>
    <col min="7943" max="7943" width="12.5703125" customWidth="1"/>
    <col min="7944" max="7945" width="11" customWidth="1"/>
    <col min="7946" max="7946" width="7.5703125" customWidth="1"/>
    <col min="8194" max="8194" width="13.42578125" customWidth="1"/>
    <col min="8195" max="8196" width="11.5703125" customWidth="1"/>
    <col min="8197" max="8197" width="12.140625" customWidth="1"/>
    <col min="8198" max="8198" width="12.28515625" customWidth="1"/>
    <col min="8199" max="8199" width="12.5703125" customWidth="1"/>
    <col min="8200" max="8201" width="11" customWidth="1"/>
    <col min="8202" max="8202" width="7.5703125" customWidth="1"/>
    <col min="8450" max="8450" width="13.42578125" customWidth="1"/>
    <col min="8451" max="8452" width="11.5703125" customWidth="1"/>
    <col min="8453" max="8453" width="12.140625" customWidth="1"/>
    <col min="8454" max="8454" width="12.28515625" customWidth="1"/>
    <col min="8455" max="8455" width="12.5703125" customWidth="1"/>
    <col min="8456" max="8457" width="11" customWidth="1"/>
    <col min="8458" max="8458" width="7.5703125" customWidth="1"/>
    <col min="8706" max="8706" width="13.42578125" customWidth="1"/>
    <col min="8707" max="8708" width="11.5703125" customWidth="1"/>
    <col min="8709" max="8709" width="12.140625" customWidth="1"/>
    <col min="8710" max="8710" width="12.28515625" customWidth="1"/>
    <col min="8711" max="8711" width="12.5703125" customWidth="1"/>
    <col min="8712" max="8713" width="11" customWidth="1"/>
    <col min="8714" max="8714" width="7.5703125" customWidth="1"/>
    <col min="8962" max="8962" width="13.42578125" customWidth="1"/>
    <col min="8963" max="8964" width="11.5703125" customWidth="1"/>
    <col min="8965" max="8965" width="12.140625" customWidth="1"/>
    <col min="8966" max="8966" width="12.28515625" customWidth="1"/>
    <col min="8967" max="8967" width="12.5703125" customWidth="1"/>
    <col min="8968" max="8969" width="11" customWidth="1"/>
    <col min="8970" max="8970" width="7.5703125" customWidth="1"/>
    <col min="9218" max="9218" width="13.42578125" customWidth="1"/>
    <col min="9219" max="9220" width="11.5703125" customWidth="1"/>
    <col min="9221" max="9221" width="12.140625" customWidth="1"/>
    <col min="9222" max="9222" width="12.28515625" customWidth="1"/>
    <col min="9223" max="9223" width="12.5703125" customWidth="1"/>
    <col min="9224" max="9225" width="11" customWidth="1"/>
    <col min="9226" max="9226" width="7.5703125" customWidth="1"/>
    <col min="9474" max="9474" width="13.42578125" customWidth="1"/>
    <col min="9475" max="9476" width="11.5703125" customWidth="1"/>
    <col min="9477" max="9477" width="12.140625" customWidth="1"/>
    <col min="9478" max="9478" width="12.28515625" customWidth="1"/>
    <col min="9479" max="9479" width="12.5703125" customWidth="1"/>
    <col min="9480" max="9481" width="11" customWidth="1"/>
    <col min="9482" max="9482" width="7.5703125" customWidth="1"/>
    <col min="9730" max="9730" width="13.42578125" customWidth="1"/>
    <col min="9731" max="9732" width="11.5703125" customWidth="1"/>
    <col min="9733" max="9733" width="12.140625" customWidth="1"/>
    <col min="9734" max="9734" width="12.28515625" customWidth="1"/>
    <col min="9735" max="9735" width="12.5703125" customWidth="1"/>
    <col min="9736" max="9737" width="11" customWidth="1"/>
    <col min="9738" max="9738" width="7.5703125" customWidth="1"/>
    <col min="9986" max="9986" width="13.42578125" customWidth="1"/>
    <col min="9987" max="9988" width="11.5703125" customWidth="1"/>
    <col min="9989" max="9989" width="12.140625" customWidth="1"/>
    <col min="9990" max="9990" width="12.28515625" customWidth="1"/>
    <col min="9991" max="9991" width="12.5703125" customWidth="1"/>
    <col min="9992" max="9993" width="11" customWidth="1"/>
    <col min="9994" max="9994" width="7.5703125" customWidth="1"/>
    <col min="10242" max="10242" width="13.42578125" customWidth="1"/>
    <col min="10243" max="10244" width="11.5703125" customWidth="1"/>
    <col min="10245" max="10245" width="12.140625" customWidth="1"/>
    <col min="10246" max="10246" width="12.28515625" customWidth="1"/>
    <col min="10247" max="10247" width="12.5703125" customWidth="1"/>
    <col min="10248" max="10249" width="11" customWidth="1"/>
    <col min="10250" max="10250" width="7.5703125" customWidth="1"/>
    <col min="10498" max="10498" width="13.42578125" customWidth="1"/>
    <col min="10499" max="10500" width="11.5703125" customWidth="1"/>
    <col min="10501" max="10501" width="12.140625" customWidth="1"/>
    <col min="10502" max="10502" width="12.28515625" customWidth="1"/>
    <col min="10503" max="10503" width="12.5703125" customWidth="1"/>
    <col min="10504" max="10505" width="11" customWidth="1"/>
    <col min="10506" max="10506" width="7.5703125" customWidth="1"/>
    <col min="10754" max="10754" width="13.42578125" customWidth="1"/>
    <col min="10755" max="10756" width="11.5703125" customWidth="1"/>
    <col min="10757" max="10757" width="12.140625" customWidth="1"/>
    <col min="10758" max="10758" width="12.28515625" customWidth="1"/>
    <col min="10759" max="10759" width="12.5703125" customWidth="1"/>
    <col min="10760" max="10761" width="11" customWidth="1"/>
    <col min="10762" max="10762" width="7.5703125" customWidth="1"/>
    <col min="11010" max="11010" width="13.42578125" customWidth="1"/>
    <col min="11011" max="11012" width="11.5703125" customWidth="1"/>
    <col min="11013" max="11013" width="12.140625" customWidth="1"/>
    <col min="11014" max="11014" width="12.28515625" customWidth="1"/>
    <col min="11015" max="11015" width="12.5703125" customWidth="1"/>
    <col min="11016" max="11017" width="11" customWidth="1"/>
    <col min="11018" max="11018" width="7.5703125" customWidth="1"/>
    <col min="11266" max="11266" width="13.42578125" customWidth="1"/>
    <col min="11267" max="11268" width="11.5703125" customWidth="1"/>
    <col min="11269" max="11269" width="12.140625" customWidth="1"/>
    <col min="11270" max="11270" width="12.28515625" customWidth="1"/>
    <col min="11271" max="11271" width="12.5703125" customWidth="1"/>
    <col min="11272" max="11273" width="11" customWidth="1"/>
    <col min="11274" max="11274" width="7.5703125" customWidth="1"/>
    <col min="11522" max="11522" width="13.42578125" customWidth="1"/>
    <col min="11523" max="11524" width="11.5703125" customWidth="1"/>
    <col min="11525" max="11525" width="12.140625" customWidth="1"/>
    <col min="11526" max="11526" width="12.28515625" customWidth="1"/>
    <col min="11527" max="11527" width="12.5703125" customWidth="1"/>
    <col min="11528" max="11529" width="11" customWidth="1"/>
    <col min="11530" max="11530" width="7.5703125" customWidth="1"/>
    <col min="11778" max="11778" width="13.42578125" customWidth="1"/>
    <col min="11779" max="11780" width="11.5703125" customWidth="1"/>
    <col min="11781" max="11781" width="12.140625" customWidth="1"/>
    <col min="11782" max="11782" width="12.28515625" customWidth="1"/>
    <col min="11783" max="11783" width="12.5703125" customWidth="1"/>
    <col min="11784" max="11785" width="11" customWidth="1"/>
    <col min="11786" max="11786" width="7.5703125" customWidth="1"/>
    <col min="12034" max="12034" width="13.42578125" customWidth="1"/>
    <col min="12035" max="12036" width="11.5703125" customWidth="1"/>
    <col min="12037" max="12037" width="12.140625" customWidth="1"/>
    <col min="12038" max="12038" width="12.28515625" customWidth="1"/>
    <col min="12039" max="12039" width="12.5703125" customWidth="1"/>
    <col min="12040" max="12041" width="11" customWidth="1"/>
    <col min="12042" max="12042" width="7.5703125" customWidth="1"/>
    <col min="12290" max="12290" width="13.42578125" customWidth="1"/>
    <col min="12291" max="12292" width="11.5703125" customWidth="1"/>
    <col min="12293" max="12293" width="12.140625" customWidth="1"/>
    <col min="12294" max="12294" width="12.28515625" customWidth="1"/>
    <col min="12295" max="12295" width="12.5703125" customWidth="1"/>
    <col min="12296" max="12297" width="11" customWidth="1"/>
    <col min="12298" max="12298" width="7.5703125" customWidth="1"/>
    <col min="12546" max="12546" width="13.42578125" customWidth="1"/>
    <col min="12547" max="12548" width="11.5703125" customWidth="1"/>
    <col min="12549" max="12549" width="12.140625" customWidth="1"/>
    <col min="12550" max="12550" width="12.28515625" customWidth="1"/>
    <col min="12551" max="12551" width="12.5703125" customWidth="1"/>
    <col min="12552" max="12553" width="11" customWidth="1"/>
    <col min="12554" max="12554" width="7.5703125" customWidth="1"/>
    <col min="12802" max="12802" width="13.42578125" customWidth="1"/>
    <col min="12803" max="12804" width="11.5703125" customWidth="1"/>
    <col min="12805" max="12805" width="12.140625" customWidth="1"/>
    <col min="12806" max="12806" width="12.28515625" customWidth="1"/>
    <col min="12807" max="12807" width="12.5703125" customWidth="1"/>
    <col min="12808" max="12809" width="11" customWidth="1"/>
    <col min="12810" max="12810" width="7.5703125" customWidth="1"/>
    <col min="13058" max="13058" width="13.42578125" customWidth="1"/>
    <col min="13059" max="13060" width="11.5703125" customWidth="1"/>
    <col min="13061" max="13061" width="12.140625" customWidth="1"/>
    <col min="13062" max="13062" width="12.28515625" customWidth="1"/>
    <col min="13063" max="13063" width="12.5703125" customWidth="1"/>
    <col min="13064" max="13065" width="11" customWidth="1"/>
    <col min="13066" max="13066" width="7.5703125" customWidth="1"/>
    <col min="13314" max="13314" width="13.42578125" customWidth="1"/>
    <col min="13315" max="13316" width="11.5703125" customWidth="1"/>
    <col min="13317" max="13317" width="12.140625" customWidth="1"/>
    <col min="13318" max="13318" width="12.28515625" customWidth="1"/>
    <col min="13319" max="13319" width="12.5703125" customWidth="1"/>
    <col min="13320" max="13321" width="11" customWidth="1"/>
    <col min="13322" max="13322" width="7.5703125" customWidth="1"/>
    <col min="13570" max="13570" width="13.42578125" customWidth="1"/>
    <col min="13571" max="13572" width="11.5703125" customWidth="1"/>
    <col min="13573" max="13573" width="12.140625" customWidth="1"/>
    <col min="13574" max="13574" width="12.28515625" customWidth="1"/>
    <col min="13575" max="13575" width="12.5703125" customWidth="1"/>
    <col min="13576" max="13577" width="11" customWidth="1"/>
    <col min="13578" max="13578" width="7.5703125" customWidth="1"/>
    <col min="13826" max="13826" width="13.42578125" customWidth="1"/>
    <col min="13827" max="13828" width="11.5703125" customWidth="1"/>
    <col min="13829" max="13829" width="12.140625" customWidth="1"/>
    <col min="13830" max="13830" width="12.28515625" customWidth="1"/>
    <col min="13831" max="13831" width="12.5703125" customWidth="1"/>
    <col min="13832" max="13833" width="11" customWidth="1"/>
    <col min="13834" max="13834" width="7.5703125" customWidth="1"/>
    <col min="14082" max="14082" width="13.42578125" customWidth="1"/>
    <col min="14083" max="14084" width="11.5703125" customWidth="1"/>
    <col min="14085" max="14085" width="12.140625" customWidth="1"/>
    <col min="14086" max="14086" width="12.28515625" customWidth="1"/>
    <col min="14087" max="14087" width="12.5703125" customWidth="1"/>
    <col min="14088" max="14089" width="11" customWidth="1"/>
    <col min="14090" max="14090" width="7.5703125" customWidth="1"/>
    <col min="14338" max="14338" width="13.42578125" customWidth="1"/>
    <col min="14339" max="14340" width="11.5703125" customWidth="1"/>
    <col min="14341" max="14341" width="12.140625" customWidth="1"/>
    <col min="14342" max="14342" width="12.28515625" customWidth="1"/>
    <col min="14343" max="14343" width="12.5703125" customWidth="1"/>
    <col min="14344" max="14345" width="11" customWidth="1"/>
    <col min="14346" max="14346" width="7.5703125" customWidth="1"/>
    <col min="14594" max="14594" width="13.42578125" customWidth="1"/>
    <col min="14595" max="14596" width="11.5703125" customWidth="1"/>
    <col min="14597" max="14597" width="12.140625" customWidth="1"/>
    <col min="14598" max="14598" width="12.28515625" customWidth="1"/>
    <col min="14599" max="14599" width="12.5703125" customWidth="1"/>
    <col min="14600" max="14601" width="11" customWidth="1"/>
    <col min="14602" max="14602" width="7.5703125" customWidth="1"/>
    <col min="14850" max="14850" width="13.42578125" customWidth="1"/>
    <col min="14851" max="14852" width="11.5703125" customWidth="1"/>
    <col min="14853" max="14853" width="12.140625" customWidth="1"/>
    <col min="14854" max="14854" width="12.28515625" customWidth="1"/>
    <col min="14855" max="14855" width="12.5703125" customWidth="1"/>
    <col min="14856" max="14857" width="11" customWidth="1"/>
    <col min="14858" max="14858" width="7.5703125" customWidth="1"/>
    <col min="15106" max="15106" width="13.42578125" customWidth="1"/>
    <col min="15107" max="15108" width="11.5703125" customWidth="1"/>
    <col min="15109" max="15109" width="12.140625" customWidth="1"/>
    <col min="15110" max="15110" width="12.28515625" customWidth="1"/>
    <col min="15111" max="15111" width="12.5703125" customWidth="1"/>
    <col min="15112" max="15113" width="11" customWidth="1"/>
    <col min="15114" max="15114" width="7.5703125" customWidth="1"/>
    <col min="15362" max="15362" width="13.42578125" customWidth="1"/>
    <col min="15363" max="15364" width="11.5703125" customWidth="1"/>
    <col min="15365" max="15365" width="12.140625" customWidth="1"/>
    <col min="15366" max="15366" width="12.28515625" customWidth="1"/>
    <col min="15367" max="15367" width="12.5703125" customWidth="1"/>
    <col min="15368" max="15369" width="11" customWidth="1"/>
    <col min="15370" max="15370" width="7.5703125" customWidth="1"/>
    <col min="15618" max="15618" width="13.42578125" customWidth="1"/>
    <col min="15619" max="15620" width="11.5703125" customWidth="1"/>
    <col min="15621" max="15621" width="12.140625" customWidth="1"/>
    <col min="15622" max="15622" width="12.28515625" customWidth="1"/>
    <col min="15623" max="15623" width="12.5703125" customWidth="1"/>
    <col min="15624" max="15625" width="11" customWidth="1"/>
    <col min="15626" max="15626" width="7.5703125" customWidth="1"/>
    <col min="15874" max="15874" width="13.42578125" customWidth="1"/>
    <col min="15875" max="15876" width="11.5703125" customWidth="1"/>
    <col min="15877" max="15877" width="12.140625" customWidth="1"/>
    <col min="15878" max="15878" width="12.28515625" customWidth="1"/>
    <col min="15879" max="15879" width="12.5703125" customWidth="1"/>
    <col min="15880" max="15881" width="11" customWidth="1"/>
    <col min="15882" max="15882" width="7.5703125" customWidth="1"/>
    <col min="16130" max="16130" width="13.42578125" customWidth="1"/>
    <col min="16131" max="16132" width="11.5703125" customWidth="1"/>
    <col min="16133" max="16133" width="12.140625" customWidth="1"/>
    <col min="16134" max="16134" width="12.28515625" customWidth="1"/>
    <col min="16135" max="16135" width="12.5703125" customWidth="1"/>
    <col min="16136" max="16137" width="11" customWidth="1"/>
    <col min="16138" max="16138" width="7.5703125" customWidth="1"/>
  </cols>
  <sheetData>
    <row r="1" spans="1:16" ht="38.25" x14ac:dyDescent="0.2">
      <c r="B1" s="21" t="s">
        <v>34</v>
      </c>
      <c r="C1" s="25" t="s">
        <v>44</v>
      </c>
      <c r="D1" s="25" t="s">
        <v>45</v>
      </c>
      <c r="E1" s="21" t="s">
        <v>51</v>
      </c>
      <c r="F1" s="25" t="s">
        <v>28</v>
      </c>
      <c r="G1" s="25" t="s">
        <v>35</v>
      </c>
      <c r="H1" s="21" t="s">
        <v>56</v>
      </c>
      <c r="I1" s="21" t="s">
        <v>36</v>
      </c>
      <c r="J1" s="21"/>
    </row>
    <row r="2" spans="1:16" ht="38.25" x14ac:dyDescent="0.2">
      <c r="B2" s="22" t="s">
        <v>37</v>
      </c>
      <c r="C2" s="23" t="s">
        <v>38</v>
      </c>
      <c r="D2" s="24" t="s">
        <v>39</v>
      </c>
      <c r="E2" s="25" t="s">
        <v>50</v>
      </c>
      <c r="F2" s="25" t="s">
        <v>62</v>
      </c>
      <c r="G2" s="26" t="s">
        <v>49</v>
      </c>
      <c r="H2" s="25" t="s">
        <v>40</v>
      </c>
      <c r="I2" s="26" t="s">
        <v>41</v>
      </c>
      <c r="J2" s="26"/>
      <c r="M2" s="2"/>
      <c r="N2" s="20"/>
      <c r="O2" s="20"/>
      <c r="P2" s="20"/>
    </row>
    <row r="3" spans="1:16" x14ac:dyDescent="0.2">
      <c r="A3" s="3" t="s">
        <v>46</v>
      </c>
      <c r="B3" s="28">
        <v>-0.1086945</v>
      </c>
      <c r="C3" s="28">
        <v>4.1294995000000001E-2</v>
      </c>
      <c r="D3" s="28">
        <v>2.8208836300000002E-2</v>
      </c>
      <c r="E3" s="28">
        <v>8.8635420099999994E-3</v>
      </c>
      <c r="F3" s="28">
        <v>0.29803511100000002</v>
      </c>
      <c r="G3" s="28">
        <v>2.1710511599999999E-2</v>
      </c>
      <c r="H3" s="28">
        <v>-9.9029294800000001E-2</v>
      </c>
      <c r="I3" s="27">
        <f>SUM(B3:H3)</f>
        <v>0.19038920111000002</v>
      </c>
      <c r="J3" s="27"/>
      <c r="K3" s="2" t="s">
        <v>52</v>
      </c>
      <c r="N3" s="20"/>
      <c r="O3" s="20"/>
      <c r="P3" s="20"/>
    </row>
    <row r="4" spans="1:16" ht="12.75" customHeight="1" x14ac:dyDescent="0.2">
      <c r="A4" s="3" t="s">
        <v>47</v>
      </c>
      <c r="B4" s="28">
        <v>-7.8820083299999996E-2</v>
      </c>
      <c r="C4" s="28">
        <v>6.1895878600000002E-2</v>
      </c>
      <c r="D4" s="28">
        <v>4.1041546999999998E-2</v>
      </c>
      <c r="E4" s="28">
        <v>2.0337395099999999E-2</v>
      </c>
      <c r="F4" s="28">
        <v>0.4616479</v>
      </c>
      <c r="G4" s="28">
        <v>1.59250118E-2</v>
      </c>
      <c r="H4" s="28">
        <v>-0.15156636000000001</v>
      </c>
      <c r="I4" s="27">
        <f t="shared" ref="I4:I9" si="0">SUM(B4:H4)</f>
        <v>0.37046128919999999</v>
      </c>
      <c r="J4" s="27"/>
      <c r="K4" s="39" t="s">
        <v>71</v>
      </c>
      <c r="L4" s="39"/>
      <c r="M4" s="39"/>
      <c r="N4" s="39"/>
      <c r="O4" s="39"/>
      <c r="P4" s="39"/>
    </row>
    <row r="5" spans="1:16" x14ac:dyDescent="0.2">
      <c r="A5" s="3" t="s">
        <v>48</v>
      </c>
      <c r="B5" s="28">
        <v>-5.9142762600000003E-2</v>
      </c>
      <c r="C5" s="28">
        <v>5.6691205799999998E-2</v>
      </c>
      <c r="D5" s="28">
        <v>3.8576171899999998E-2</v>
      </c>
      <c r="E5" s="28">
        <v>2.6988117999999998E-2</v>
      </c>
      <c r="F5" s="28">
        <v>0.48744076800000002</v>
      </c>
      <c r="G5" s="28">
        <v>5.1202095999999999E-3</v>
      </c>
      <c r="H5" s="28">
        <v>-0.16316312899999999</v>
      </c>
      <c r="I5" s="27">
        <f t="shared" si="0"/>
        <v>0.39251058170000008</v>
      </c>
      <c r="J5" s="27"/>
      <c r="K5" s="39"/>
      <c r="L5" s="39"/>
      <c r="M5" s="39"/>
      <c r="N5" s="39"/>
      <c r="O5" s="39"/>
      <c r="P5" s="39"/>
    </row>
    <row r="6" spans="1:16" x14ac:dyDescent="0.2">
      <c r="A6" s="16" t="s">
        <v>55</v>
      </c>
      <c r="B6" s="28">
        <v>-4.17332729E-2</v>
      </c>
      <c r="C6" s="28">
        <v>2.6374346100000001E-2</v>
      </c>
      <c r="D6" s="28">
        <v>3.6949265699999997E-2</v>
      </c>
      <c r="E6" s="28">
        <v>2.5698235400000002E-2</v>
      </c>
      <c r="F6" s="28">
        <v>0.40982377399999997</v>
      </c>
      <c r="G6" s="28">
        <v>-1.6742443200000001E-3</v>
      </c>
      <c r="H6" s="28">
        <v>-0.10836174599999999</v>
      </c>
      <c r="I6" s="27">
        <f t="shared" si="0"/>
        <v>0.34707635797999997</v>
      </c>
      <c r="J6" s="27"/>
      <c r="K6" t="s">
        <v>42</v>
      </c>
    </row>
    <row r="7" spans="1:16" x14ac:dyDescent="0.2">
      <c r="A7" s="16" t="s">
        <v>57</v>
      </c>
      <c r="B7" s="28">
        <v>-2.77066867E-2</v>
      </c>
      <c r="C7" s="28">
        <v>-2.23201822E-2</v>
      </c>
      <c r="D7" s="28">
        <v>1.8420709E-2</v>
      </c>
      <c r="E7" s="28">
        <v>1.9140169200000001E-2</v>
      </c>
      <c r="F7" s="28">
        <v>0.28148153799999998</v>
      </c>
      <c r="G7" s="28">
        <v>-3.1968194000000002E-3</v>
      </c>
      <c r="H7" s="28">
        <v>-4.04048532E-2</v>
      </c>
      <c r="I7" s="27">
        <f t="shared" si="0"/>
        <v>0.22541387469999999</v>
      </c>
      <c r="J7" s="27"/>
    </row>
    <row r="8" spans="1:16" x14ac:dyDescent="0.2">
      <c r="A8" s="16" t="s">
        <v>58</v>
      </c>
      <c r="B8" s="28">
        <v>-1.7777697700000001E-2</v>
      </c>
      <c r="C8" s="28">
        <v>-7.8800937900000007E-2</v>
      </c>
      <c r="D8" s="28">
        <v>-3.7637720999999998E-4</v>
      </c>
      <c r="E8" s="28">
        <v>1.13342388E-2</v>
      </c>
      <c r="F8" s="28">
        <v>0.15171195900000001</v>
      </c>
      <c r="G8" s="28">
        <v>-1.39099107E-3</v>
      </c>
      <c r="H8" s="28">
        <v>1.51610962E-2</v>
      </c>
      <c r="I8" s="27">
        <f t="shared" si="0"/>
        <v>7.9861290119999997E-2</v>
      </c>
      <c r="J8" s="27"/>
    </row>
    <row r="9" spans="1:16" x14ac:dyDescent="0.2">
      <c r="A9" s="16" t="s">
        <v>59</v>
      </c>
      <c r="B9" s="28">
        <v>-1.0464320500000001E-2</v>
      </c>
      <c r="C9" s="28">
        <v>-0.114794524</v>
      </c>
      <c r="D9" s="28">
        <v>-1.0621488599999999E-2</v>
      </c>
      <c r="E9" s="28">
        <v>4.5324339199999996E-3</v>
      </c>
      <c r="F9" s="28">
        <v>5.2489580899999999E-2</v>
      </c>
      <c r="G9" s="28">
        <v>1.4035645999999999E-3</v>
      </c>
      <c r="H9" s="28">
        <v>4.0255006599999997E-2</v>
      </c>
      <c r="I9" s="27">
        <f t="shared" si="0"/>
        <v>-3.7199747080000005E-2</v>
      </c>
    </row>
    <row r="10" spans="1:16" x14ac:dyDescent="0.2">
      <c r="A10" s="16"/>
      <c r="B10" s="28"/>
      <c r="C10" s="28"/>
      <c r="D10" s="28"/>
      <c r="E10" s="28"/>
      <c r="F10" s="28"/>
      <c r="G10" s="28"/>
      <c r="H10" s="28"/>
      <c r="I10" s="27"/>
    </row>
    <row r="11" spans="1:16" x14ac:dyDescent="0.2">
      <c r="A11" s="16"/>
      <c r="B11" s="28"/>
      <c r="C11" s="28"/>
      <c r="D11" s="28"/>
      <c r="E11" s="28"/>
      <c r="F11" s="28"/>
      <c r="G11" s="28"/>
      <c r="H11" s="28"/>
      <c r="I11" s="27"/>
    </row>
    <row r="12" spans="1:16" x14ac:dyDescent="0.2">
      <c r="A12" s="16"/>
      <c r="B12" s="28"/>
      <c r="C12" s="28"/>
      <c r="D12" s="28"/>
      <c r="E12" s="28"/>
      <c r="F12" s="28"/>
      <c r="G12" s="28"/>
      <c r="H12" s="28"/>
      <c r="I12" s="27"/>
    </row>
    <row r="13" spans="1:16" x14ac:dyDescent="0.2">
      <c r="B13" s="29"/>
      <c r="C13" s="29"/>
      <c r="D13" s="2"/>
      <c r="E13" s="29"/>
      <c r="F13" s="29"/>
      <c r="G13" s="29"/>
      <c r="H13" s="29"/>
    </row>
    <row r="14" spans="1:16" x14ac:dyDescent="0.2">
      <c r="A14" s="28"/>
      <c r="B14" s="28"/>
      <c r="C14" s="28"/>
      <c r="D14" s="28"/>
      <c r="E14" s="28"/>
      <c r="F14" s="28"/>
      <c r="G14" s="28"/>
      <c r="H14" s="28"/>
    </row>
    <row r="15" spans="1:16" x14ac:dyDescent="0.2">
      <c r="A15" s="28"/>
      <c r="B15" s="28"/>
      <c r="C15" s="28"/>
      <c r="D15" s="28"/>
      <c r="E15" s="28"/>
      <c r="F15" s="28"/>
      <c r="G15" s="28"/>
      <c r="H15" s="28"/>
      <c r="I15" s="28"/>
    </row>
    <row r="16" spans="1:16" x14ac:dyDescent="0.2">
      <c r="A16" s="28"/>
      <c r="B16" s="28"/>
      <c r="C16" s="28"/>
      <c r="D16" s="28"/>
      <c r="E16" s="28"/>
      <c r="G16" s="28"/>
      <c r="H16" s="28"/>
      <c r="I16" s="28"/>
    </row>
    <row r="17" spans="1:18" x14ac:dyDescent="0.2">
      <c r="A17" s="28"/>
      <c r="B17" s="28"/>
      <c r="C17" s="28"/>
      <c r="D17" s="28"/>
      <c r="E17" s="28"/>
      <c r="F17" s="28"/>
      <c r="G17" s="28"/>
      <c r="H17" s="28"/>
      <c r="I17" s="28"/>
    </row>
    <row r="18" spans="1:18" x14ac:dyDescent="0.2">
      <c r="A18" s="28"/>
      <c r="B18" s="28"/>
      <c r="C18" s="28"/>
      <c r="D18" s="28"/>
      <c r="E18" s="28"/>
      <c r="F18" s="28"/>
      <c r="G18" s="28"/>
      <c r="H18" s="28"/>
      <c r="I18" s="28"/>
    </row>
    <row r="19" spans="1:18" x14ac:dyDescent="0.2">
      <c r="A19" s="28"/>
      <c r="B19" s="28"/>
      <c r="C19" s="28"/>
      <c r="D19" s="28"/>
      <c r="E19" s="28"/>
      <c r="F19" s="28"/>
      <c r="G19" s="28"/>
      <c r="H19" s="28"/>
      <c r="I19" s="28"/>
    </row>
    <row r="20" spans="1:18" x14ac:dyDescent="0.2">
      <c r="A20" s="28"/>
      <c r="B20" s="28"/>
      <c r="C20" s="28"/>
      <c r="D20" s="28"/>
      <c r="E20" s="28"/>
      <c r="F20" s="28"/>
      <c r="G20" s="28"/>
      <c r="H20" s="28"/>
      <c r="I20" s="28"/>
    </row>
    <row r="21" spans="1:18" x14ac:dyDescent="0.2">
      <c r="A21" s="28"/>
      <c r="B21" s="28"/>
      <c r="C21" s="28"/>
      <c r="D21" s="28"/>
      <c r="E21" s="28"/>
      <c r="F21" s="28"/>
      <c r="G21" s="28"/>
      <c r="H21" s="28"/>
      <c r="I21" s="28"/>
    </row>
    <row r="22" spans="1:18" x14ac:dyDescent="0.2">
      <c r="A22" s="28"/>
      <c r="B22" s="28"/>
      <c r="C22" s="28"/>
      <c r="D22" s="28"/>
      <c r="E22" s="28"/>
      <c r="F22" s="28"/>
      <c r="G22" s="28"/>
      <c r="H22" s="28"/>
    </row>
    <row r="23" spans="1:18" x14ac:dyDescent="0.2">
      <c r="A23" s="28"/>
      <c r="B23" s="28"/>
      <c r="C23" s="28"/>
      <c r="D23" s="28"/>
      <c r="E23" s="28"/>
      <c r="F23" s="28"/>
      <c r="G23" s="28"/>
      <c r="H23" s="28"/>
    </row>
    <row r="24" spans="1:18" x14ac:dyDescent="0.2">
      <c r="A24" s="28"/>
      <c r="B24" s="28"/>
      <c r="C24" s="28"/>
      <c r="D24" s="28"/>
      <c r="E24" s="28"/>
      <c r="F24" s="28"/>
      <c r="G24" s="28"/>
      <c r="H24" s="28"/>
    </row>
    <row r="25" spans="1:18" ht="12.75" customHeight="1" x14ac:dyDescent="0.2">
      <c r="A25" s="28"/>
      <c r="B25" s="28"/>
      <c r="C25" s="28"/>
      <c r="D25" s="28"/>
      <c r="E25" s="28"/>
      <c r="F25" s="28"/>
      <c r="G25" s="28"/>
      <c r="H25" s="28"/>
    </row>
    <row r="26" spans="1:18" ht="12.75" customHeight="1" x14ac:dyDescent="0.2">
      <c r="A26" s="28"/>
      <c r="B26" s="28"/>
      <c r="C26" s="28"/>
      <c r="D26" s="28"/>
      <c r="E26" s="28"/>
      <c r="F26" s="28"/>
      <c r="G26" s="28"/>
      <c r="H26" s="28"/>
      <c r="K26" s="2" t="s">
        <v>53</v>
      </c>
    </row>
    <row r="27" spans="1:18" ht="12.75" customHeight="1" x14ac:dyDescent="0.2">
      <c r="A27" s="28"/>
      <c r="B27" s="5"/>
      <c r="C27" s="28"/>
      <c r="D27" s="28"/>
      <c r="E27" s="28"/>
      <c r="F27" s="28"/>
      <c r="G27" s="28"/>
      <c r="H27" s="28"/>
      <c r="K27" s="39" t="s">
        <v>76</v>
      </c>
      <c r="L27" s="39"/>
      <c r="M27" s="39"/>
      <c r="N27" s="39"/>
      <c r="O27" s="39"/>
      <c r="P27" s="39"/>
    </row>
    <row r="28" spans="1:18" ht="12.75" customHeight="1" x14ac:dyDescent="0.2">
      <c r="K28" s="39"/>
      <c r="L28" s="39"/>
      <c r="M28" s="39"/>
      <c r="N28" s="39"/>
      <c r="O28" s="39"/>
      <c r="P28" s="39"/>
      <c r="R28" s="20"/>
    </row>
    <row r="29" spans="1:18" ht="12.75" customHeight="1" x14ac:dyDescent="0.2">
      <c r="K29" t="s">
        <v>43</v>
      </c>
      <c r="L29" s="4"/>
      <c r="M29" s="4"/>
      <c r="N29" s="4"/>
      <c r="O29" s="4"/>
      <c r="P29" s="4"/>
      <c r="Q29" s="20"/>
    </row>
    <row r="30" spans="1:18" x14ac:dyDescent="0.2">
      <c r="N30" s="20"/>
      <c r="O30" s="20"/>
      <c r="P30" s="20"/>
    </row>
    <row r="31" spans="1:18" x14ac:dyDescent="0.2">
      <c r="B31" s="28"/>
      <c r="C31" s="28"/>
      <c r="D31" s="28"/>
      <c r="E31" s="28"/>
      <c r="F31" s="28"/>
      <c r="G31" s="28"/>
      <c r="H31" s="28"/>
      <c r="R31" s="20"/>
    </row>
    <row r="32" spans="1:18" x14ac:dyDescent="0.2">
      <c r="B32" s="28"/>
      <c r="C32" s="28"/>
      <c r="D32" s="28"/>
      <c r="E32" s="28"/>
      <c r="F32" s="28"/>
      <c r="G32" s="28"/>
      <c r="H32" s="28"/>
      <c r="Q32" s="20"/>
    </row>
    <row r="33" spans="2:16" x14ac:dyDescent="0.2">
      <c r="B33" s="28"/>
      <c r="C33" s="28"/>
      <c r="D33" s="28"/>
      <c r="E33" s="28"/>
      <c r="F33" s="28"/>
      <c r="G33" s="28"/>
      <c r="H33" s="28"/>
      <c r="N33" s="20"/>
      <c r="O33" s="20"/>
      <c r="P33" s="20"/>
    </row>
    <row r="34" spans="2:16" x14ac:dyDescent="0.2">
      <c r="B34" s="28"/>
      <c r="C34" s="28"/>
      <c r="D34" s="28"/>
      <c r="E34" s="28"/>
      <c r="F34" s="28"/>
      <c r="G34" s="28"/>
      <c r="H34" s="28"/>
    </row>
    <row r="35" spans="2:16" x14ac:dyDescent="0.2">
      <c r="B35" s="28"/>
      <c r="C35" s="28"/>
      <c r="D35" s="28"/>
      <c r="E35" s="28"/>
      <c r="F35" s="28"/>
      <c r="G35" s="28"/>
      <c r="H35" s="28"/>
    </row>
    <row r="36" spans="2:16" x14ac:dyDescent="0.2">
      <c r="B36" s="28"/>
      <c r="C36" s="28"/>
      <c r="D36" s="28"/>
      <c r="E36" s="28"/>
      <c r="F36" s="28"/>
      <c r="G36" s="28"/>
      <c r="H36" s="28"/>
    </row>
    <row r="37" spans="2:16" x14ac:dyDescent="0.2">
      <c r="B37" s="28"/>
      <c r="C37" s="28"/>
      <c r="D37" s="28"/>
      <c r="E37" s="28"/>
      <c r="F37" s="28"/>
      <c r="G37" s="28"/>
      <c r="H37" s="28"/>
    </row>
    <row r="39" spans="2:16" x14ac:dyDescent="0.2">
      <c r="B39" s="28"/>
      <c r="C39" s="28"/>
      <c r="D39" s="28"/>
      <c r="E39" s="28"/>
      <c r="F39" s="28"/>
      <c r="G39" s="28"/>
      <c r="H39" s="28"/>
      <c r="I39" s="28"/>
    </row>
    <row r="40" spans="2:16" x14ac:dyDescent="0.2">
      <c r="B40" s="28"/>
      <c r="C40" s="28"/>
      <c r="D40" s="28"/>
      <c r="E40" s="28"/>
      <c r="F40" s="28"/>
      <c r="G40" s="28"/>
      <c r="H40" s="28"/>
      <c r="I40" s="28"/>
    </row>
    <row r="41" spans="2:16" x14ac:dyDescent="0.2">
      <c r="B41" s="28"/>
      <c r="C41" s="28"/>
      <c r="D41" s="28"/>
      <c r="E41" s="28"/>
      <c r="F41" s="28"/>
      <c r="G41" s="28"/>
      <c r="H41" s="28"/>
      <c r="I41" s="28"/>
    </row>
    <row r="42" spans="2:16" x14ac:dyDescent="0.2">
      <c r="B42" s="28"/>
      <c r="C42" s="28"/>
      <c r="D42" s="28"/>
      <c r="E42" s="28"/>
      <c r="F42" s="28"/>
      <c r="G42" s="28"/>
      <c r="H42" s="28"/>
      <c r="I42" s="28"/>
    </row>
    <row r="43" spans="2:16" x14ac:dyDescent="0.2">
      <c r="B43" s="28"/>
      <c r="C43" s="28"/>
      <c r="D43" s="28"/>
      <c r="E43" s="28"/>
      <c r="F43" s="28"/>
      <c r="G43" s="28"/>
      <c r="H43" s="28"/>
      <c r="I43" s="28"/>
    </row>
    <row r="44" spans="2:16" x14ac:dyDescent="0.2">
      <c r="B44" s="28"/>
      <c r="C44" s="28"/>
      <c r="D44" s="28"/>
      <c r="E44" s="28"/>
      <c r="F44" s="28"/>
      <c r="G44" s="28"/>
      <c r="H44" s="28"/>
      <c r="I44" s="28"/>
    </row>
    <row r="45" spans="2:16" x14ac:dyDescent="0.2">
      <c r="B45" s="28"/>
      <c r="C45" s="28"/>
      <c r="D45" s="28"/>
      <c r="E45" s="28"/>
      <c r="F45" s="28"/>
      <c r="G45" s="28"/>
      <c r="H45" s="28"/>
      <c r="I45" s="28"/>
    </row>
    <row r="46" spans="2:16" x14ac:dyDescent="0.2">
      <c r="B46" s="28"/>
      <c r="C46" s="28"/>
      <c r="D46" s="28"/>
      <c r="E46" s="28"/>
      <c r="F46" s="28"/>
      <c r="G46" s="28"/>
      <c r="H46" s="28"/>
      <c r="I46" s="28"/>
    </row>
  </sheetData>
  <mergeCells count="2">
    <mergeCell ref="K27:P28"/>
    <mergeCell ref="K4:P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II.3.1</vt:lpstr>
      <vt:lpstr>Graf II.3.2</vt:lpstr>
      <vt:lpstr>Graf II.3.3</vt:lpstr>
      <vt:lpstr>Graf II.3.4</vt:lpstr>
      <vt:lpstr>Graf II.3.5</vt:lpstr>
      <vt:lpstr>Graf II.3.6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2010-08-10T05:52:31Z</cp:lastPrinted>
  <dcterms:created xsi:type="dcterms:W3CDTF">2006-04-13T13:43:20Z</dcterms:created>
  <dcterms:modified xsi:type="dcterms:W3CDTF">2019-05-09T07:20:35Z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-2099745934</vt:i4>
  </property>
  <property fmtid="{D5CDD505-2E9C-101B-9397-08002B2CF9AE}" pid="3" name="_NewReviewCycle">
    <vt:lpwstr/>
  </property>
  <property fmtid="{D5CDD505-2E9C-101B-9397-08002B2CF9AE}" pid="4" name="_EmailSubject">
    <vt:lpwstr>soubory k ZoI</vt:lpwstr>
  </property>
  <property fmtid="{D5CDD505-2E9C-101B-9397-08002B2CF9AE}" pid="5" name="_AuthorEmail">
    <vt:lpwstr>Jan.Syrovatka@cnb.cz</vt:lpwstr>
  </property>
  <property fmtid="{D5CDD505-2E9C-101B-9397-08002B2CF9AE}" pid="6" name="_AuthorEmailDisplayName">
    <vt:lpwstr>Syrovátka Jan</vt:lpwstr>
  </property>
  <property fmtid="{D5CDD505-2E9C-101B-9397-08002B2CF9AE}" pid="7" name="_PreviousAdHocReviewCycleID">
    <vt:i4>-2099745934</vt:i4>
  </property>
</Properties>
</file>