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735" yWindow="-15" windowWidth="16080" windowHeight="13590" tabRatio="758"/>
  </bookViews>
  <sheets>
    <sheet name="Graf II.1.1" sheetId="100" r:id="rId1"/>
    <sheet name="Graf II.1.2" sheetId="96" r:id="rId2"/>
    <sheet name="Graf II.1.3" sheetId="89" r:id="rId3"/>
    <sheet name="Graf II.1.4" sheetId="90" r:id="rId4"/>
    <sheet name="Graf II.1.5" sheetId="93" r:id="rId5"/>
    <sheet name="Graf II.1.6" sheetId="98" r:id="rId6"/>
    <sheet name="Graf II.1.7" sheetId="79" r:id="rId7"/>
    <sheet name="Graf II.1.8" sheetId="83" r:id="rId8"/>
    <sheet name="Graf II.1.9" sheetId="78" r:id="rId9"/>
    <sheet name="Graf II.1.10" sheetId="94" r:id="rId10"/>
    <sheet name="Graf II.1.11" sheetId="95" r:id="rId11"/>
    <sheet name="Graf II.1.12" sheetId="7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localSheetId="9" hidden="1">[2]řady_sloupce!$B$5:$B$40</definedName>
    <definedName name="_1__123Graph_ACHART_1" localSheetId="10" hidden="1">[2]řady_sloupce!$B$5:$B$40</definedName>
    <definedName name="_1__123Graph_ACHART_1" hidden="1">[2]řady_sloupce!$B$5:$B$40</definedName>
    <definedName name="_10__123Graph_ACHART_1" hidden="1">[3]sez_očist!$F$16:$AG$16</definedName>
    <definedName name="_10__123Graph_ACHART_10" hidden="1">[4]pracovni!$E$49:$E$62</definedName>
    <definedName name="_10__123Graph_ACHART_6" hidden="1">[5]řady_sloupce!$C$2:$C$14</definedName>
    <definedName name="_10__123Graph_ACHART_9" localSheetId="9" hidden="1">[2]řady_sloupce!$C$5:$C$9</definedName>
    <definedName name="_10__123Graph_ACHART_9" localSheetId="10" hidden="1">[2]řady_sloupce!$C$5:$C$9</definedName>
    <definedName name="_10__123Graph_ACHART_9" hidden="1">[2]řady_sloupce!$C$5:$C$9</definedName>
    <definedName name="_100__123Graph_BCHART_11" hidden="1">[5]řady_sloupce!$K$6:$K$47</definedName>
    <definedName name="_102__123Graph_BCHART_12" hidden="1">[6]pracovni!$AN$111:$AN$117</definedName>
    <definedName name="_104__123Graph_BCHART_13" hidden="1">[7]D!$E$150:$E$161</definedName>
    <definedName name="_105__123Graph_ACHART_4" hidden="1">[8]NHPP!$R$9:$R$21</definedName>
    <definedName name="_105__123Graph_BCHART_14" hidden="1">[9]H!$B$46:$G$46</definedName>
    <definedName name="_106__123Graph_ACHART_40" localSheetId="0" hidden="1">[10]grafy!#REF!</definedName>
    <definedName name="_106__123Graph_ACHART_40" localSheetId="1" hidden="1">[10]grafy!#REF!</definedName>
    <definedName name="_106__123Graph_ACHART_40" hidden="1">[10]grafy!#REF!</definedName>
    <definedName name="_106__123Graph_BCHART_15" hidden="1">[9]O!$F$29:$F$35</definedName>
    <definedName name="_107__123Graph_ACHART_41" localSheetId="0" hidden="1">[10]grafy!#REF!</definedName>
    <definedName name="_107__123Graph_ACHART_41" localSheetId="1" hidden="1">[10]grafy!#REF!</definedName>
    <definedName name="_107__123Graph_ACHART_41" hidden="1">[10]grafy!#REF!</definedName>
    <definedName name="_107__123Graph_BCHART_16" localSheetId="0" hidden="1">[11]grafy!#REF!</definedName>
    <definedName name="_107__123Graph_BCHART_16" hidden="1">[11]grafy!#REF!</definedName>
    <definedName name="_108__123Graph_ACHART_42" hidden="1">[10]grafy!$U$124:$U$126</definedName>
    <definedName name="_108__123Graph_BCHART_17" hidden="1">[11]grafy!#REF!</definedName>
    <definedName name="_109__123Graph_BCHART_18" hidden="1">[11]grafy!#REF!</definedName>
    <definedName name="_11__123Graph_ACHART_7" hidden="1">[5]řady_sloupce!$C$3:$C$14</definedName>
    <definedName name="_11__123Graph_BCHART_1" localSheetId="9" hidden="1">[2]řady_sloupce!$C$5:$C$40</definedName>
    <definedName name="_11__123Graph_BCHART_1" localSheetId="10" hidden="1">[2]řady_sloupce!$C$5:$C$40</definedName>
    <definedName name="_11__123Graph_BCHART_1" hidden="1">[2]řady_sloupce!$C$5:$C$40</definedName>
    <definedName name="_110__123Graph_BCHART_19" hidden="1">[12]H!$B$80:$G$80</definedName>
    <definedName name="_115__123Graph_BCHART_2" hidden="1">[5]řady_sloupce!$I$5:$I$43</definedName>
    <definedName name="_116__123Graph_BCHART_20" hidden="1">[12]A!$B$11:$H$11</definedName>
    <definedName name="_117__123Graph_BCHART_22" hidden="1">'[11] data'!$F$30:$F$71</definedName>
    <definedName name="_118__123Graph_ACHART_5" hidden="1">'[13]gr komponent'!$C$10:$C$25</definedName>
    <definedName name="_118__123Graph_BCHART_23" hidden="1">[12]S!#REF!</definedName>
    <definedName name="_119__123Graph_BCHART_24" hidden="1">[12]U!$C$5:$E$5</definedName>
    <definedName name="_12__123Graph_ACHART_8" hidden="1">[5]řady_sloupce!$F$6:$F$22</definedName>
    <definedName name="_12__123Graph_BCHART_11" localSheetId="9" hidden="1">[2]řady_sloupce!$K$6:$K$47</definedName>
    <definedName name="_12__123Graph_BCHART_11" localSheetId="10" hidden="1">[2]řady_sloupce!$K$6:$K$47</definedName>
    <definedName name="_12__123Graph_BCHART_11" hidden="1">[2]řady_sloupce!$K$6:$K$47</definedName>
    <definedName name="_120__123Graph_BCHART_25" hidden="1">[12]U!$B$11:$D$11</definedName>
    <definedName name="_121__123Graph_BCHART_26" hidden="1">[12]H!$B$138:$H$138</definedName>
    <definedName name="_122__123Graph_BCHART_27" hidden="1">[12]K!$B$25:$D$25</definedName>
    <definedName name="_123__123Graph_BCHART_28" hidden="1">[12]C!$I$9:$K$9</definedName>
    <definedName name="_124__123Graph_BCHART_29" hidden="1">[12]P!$C$103:$J$103</definedName>
    <definedName name="_128__123Graph_ACHART_6" hidden="1">[8]JMN!$C$2:$C$14</definedName>
    <definedName name="_129__123Graph_BCHART_3" hidden="1">[5]řady_sloupce!$X$20:$X$31</definedName>
    <definedName name="_13__123Graph_ACHART_9" hidden="1">[5]řady_sloupce!$C$5:$C$9</definedName>
    <definedName name="_13__123Graph_BCHART_2" localSheetId="9" hidden="1">[2]řady_sloupce!$I$5:$I$43</definedName>
    <definedName name="_13__123Graph_BCHART_2" localSheetId="10" hidden="1">[2]řady_sloupce!$I$5:$I$43</definedName>
    <definedName name="_13__123Graph_BCHART_2" hidden="1">[2]řady_sloupce!$I$5:$I$43</definedName>
    <definedName name="_130__123Graph_BCHART_30" hidden="1">[12]M!$B$60:$I$60</definedName>
    <definedName name="_131__123Graph_BCHART_31" hidden="1">[12]M!$B$89:$I$89</definedName>
    <definedName name="_132__123Graph_BCHART_32" hidden="1">[12]H!$B$146:$C$146</definedName>
    <definedName name="_133__123Graph_BCHART_33" hidden="1">[12]K!$B$24:$E$24</definedName>
    <definedName name="_134__123Graph_BCHART_34" hidden="1">[11]grafy!#REF!</definedName>
    <definedName name="_135__123Graph_BCHART_35" hidden="1">[12]H!$B$173:$C$173</definedName>
    <definedName name="_136__123Graph_BCHART_36" hidden="1">[12]D!$B$112:$G$112</definedName>
    <definedName name="_137__123Graph_BCHART_37" hidden="1">[12]S!#REF!</definedName>
    <definedName name="_138__123Graph_ACHART_7" hidden="1">'[13]gr HDPprvyr'!$C$3:$C$14</definedName>
    <definedName name="_138__123Graph_BCHART_38" hidden="1">[12]F!$B$59:$I$59</definedName>
    <definedName name="_139__123Graph_BCHART_39" hidden="1">[12]D!$B$155:$G$155</definedName>
    <definedName name="_14__123Graph_ACHART_11" hidden="1">[5]řady_sloupce!$E$6:$E$47</definedName>
    <definedName name="_14__123Graph_BCHART_1" hidden="1">[5]řady_sloupce!$C$5:$C$40</definedName>
    <definedName name="_14__123Graph_BCHART_3" localSheetId="9" hidden="1">[2]řady_sloupce!$X$20:$X$31</definedName>
    <definedName name="_14__123Graph_BCHART_3" localSheetId="10" hidden="1">[2]řady_sloupce!$X$20:$X$31</definedName>
    <definedName name="_14__123Graph_BCHART_3" hidden="1">[2]řady_sloupce!$X$20:$X$31</definedName>
    <definedName name="_143__123Graph_BCHART_4" hidden="1">[5]řady_sloupce!$G$5:$G$43</definedName>
    <definedName name="_144__123Graph_BCHART_40" hidden="1">[11]grafy!#REF!</definedName>
    <definedName name="_145__123Graph_BCHART_41" hidden="1">[11]grafy!#REF!</definedName>
    <definedName name="_146__123Graph_BCHART_42" hidden="1">[11]grafy!#REF!</definedName>
    <definedName name="_148__123Graph_ACHART_8" hidden="1">'[13]gr HDPsez'!$F$6:$F$22</definedName>
    <definedName name="_15__123Graph_BCHART_10" hidden="1">[4]pracovni!$D$49:$D$65</definedName>
    <definedName name="_15__123Graph_BCHART_4" localSheetId="9" hidden="1">[2]řady_sloupce!$G$5:$G$43</definedName>
    <definedName name="_15__123Graph_BCHART_4" localSheetId="10" hidden="1">[2]řady_sloupce!$G$5:$G$43</definedName>
    <definedName name="_15__123Graph_BCHART_4" hidden="1">[2]řady_sloupce!$G$5:$G$43</definedName>
    <definedName name="_151__123Graph_BCHART_5" hidden="1">[4]pracovni!$G$95:$G$111</definedName>
    <definedName name="_156__123Graph_BCHART_6" hidden="1">[5]řady_sloupce!$B$2:$B$17</definedName>
    <definedName name="_158__123Graph_ACHART_9" hidden="1">[14]A!$B$2:$B$253</definedName>
    <definedName name="_16__123Graph_ACHART_12" hidden="1">[6]pracovni!$AL$111:$AL$117</definedName>
    <definedName name="_16__123Graph_BCHART_11" hidden="1">[5]řady_sloupce!$K$6:$K$47</definedName>
    <definedName name="_16__123Graph_BCHART_6" localSheetId="9" hidden="1">[2]řady_sloupce!$B$2:$B$17</definedName>
    <definedName name="_16__123Graph_BCHART_6" localSheetId="10" hidden="1">[2]řady_sloupce!$B$2:$B$17</definedName>
    <definedName name="_16__123Graph_BCHART_6" hidden="1">[2]řady_sloupce!$B$2:$B$17</definedName>
    <definedName name="_160__123Graph_BCHART_7" hidden="1">[5]řady_sloupce!$B$3:$B$14</definedName>
    <definedName name="_165__123Graph_BCHART_8" hidden="1">[5]řady_sloupce!$C$6:$C$22</definedName>
    <definedName name="_168__123Graph_BCHART_1" hidden="1">[3]sez_očist!$F$18:$AG$18</definedName>
    <definedName name="_17__123Graph_BCHART_12" hidden="1">[6]pracovni!$AN$111:$AN$117</definedName>
    <definedName name="_17__123Graph_BCHART_7" localSheetId="9" hidden="1">[2]řady_sloupce!$B$3:$B$14</definedName>
    <definedName name="_17__123Graph_BCHART_7" localSheetId="10" hidden="1">[2]řady_sloupce!$B$3:$B$14</definedName>
    <definedName name="_17__123Graph_BCHART_7" hidden="1">[2]řady_sloupce!$B$3:$B$14</definedName>
    <definedName name="_170__123Graph_BCHART_9" hidden="1">[5]řady_sloupce!$D$5:$D$9</definedName>
    <definedName name="_175__123Graph_CCHART_1" hidden="1">[5]řady_sloupce!$C$7:$S$7</definedName>
    <definedName name="_178__123Graph_BCHART_10" hidden="1">'[15]PH a mzda'!$R$201:$R$210</definedName>
    <definedName name="_18__123Graph_ACHART_13" hidden="1">[7]D!$H$184:$H$184</definedName>
    <definedName name="_18__123Graph_BCHART_13" hidden="1">[7]D!$E$150:$E$161</definedName>
    <definedName name="_18__123Graph_BCHART_8" localSheetId="9" hidden="1">[2]řady_sloupce!$C$6:$C$22</definedName>
    <definedName name="_18__123Graph_BCHART_8" localSheetId="10" hidden="1">[2]řady_sloupce!$C$6:$C$22</definedName>
    <definedName name="_18__123Graph_BCHART_8" hidden="1">[2]řady_sloupce!$C$6:$C$22</definedName>
    <definedName name="_180__123Graph_CCHART_10" hidden="1">[4]pracovni!$G$49:$G$62</definedName>
    <definedName name="_182__123Graph_CCHART_11" hidden="1">[6]nezaměstnaní!$N$145:$N$176</definedName>
    <definedName name="_183__123Graph_CCHART_12" hidden="1">[9]H!$B$47:$G$47</definedName>
    <definedName name="_185__123Graph_CCHART_13" hidden="1">[7]D!$F$150:$F$161</definedName>
    <definedName name="_186__123Graph_CCHART_14" hidden="1">[9]H!$B$47:$G$47</definedName>
    <definedName name="_187__123Graph_CCHART_17" hidden="1">[11]grafy!#REF!</definedName>
    <definedName name="_188__123Graph_BCHART_11" hidden="1">[16]A!$K$6:$K$47</definedName>
    <definedName name="_188__123Graph_CCHART_18" hidden="1">[11]grafy!#REF!</definedName>
    <definedName name="_189__123Graph_CCHART_19" hidden="1">[12]H!$B$81:$G$81</definedName>
    <definedName name="_19__123Graph_ACHART_14" hidden="1">[12]D!$E$58:$E$64</definedName>
    <definedName name="_19__123Graph_BCHART_2" hidden="1">[5]řady_sloupce!$I$5:$I$43</definedName>
    <definedName name="_19__123Graph_BCHART_9" localSheetId="9" hidden="1">[2]řady_sloupce!$D$5:$D$9</definedName>
    <definedName name="_19__123Graph_BCHART_9" localSheetId="10" hidden="1">[2]řady_sloupce!$D$5:$D$9</definedName>
    <definedName name="_19__123Graph_BCHART_9" hidden="1">[2]řady_sloupce!$D$5:$D$9</definedName>
    <definedName name="_194__123Graph_CCHART_2" hidden="1">[5]řady_sloupce!#REF!</definedName>
    <definedName name="_195__123Graph_CCHART_20" hidden="1">[12]A!$B$12:$H$12</definedName>
    <definedName name="_196__123Graph_CCHART_22" hidden="1">'[11] data'!$G$30:$G$71</definedName>
    <definedName name="_197__123Graph_CCHART_23" hidden="1">[12]S!#REF!</definedName>
    <definedName name="_198__123Graph_BCHART_12" hidden="1">[15]pracovni!$AN$111:$AN$117</definedName>
    <definedName name="_198__123Graph_CCHART_24" hidden="1">[12]U!$C$6:$E$6</definedName>
    <definedName name="_199__123Graph_CCHART_25" hidden="1">[12]U!$B$12:$D$12</definedName>
    <definedName name="_2__123Graph_ACHART_10" hidden="1">[4]pracovni!$E$49:$E$62</definedName>
    <definedName name="_2__123Graph_ACHART_11" localSheetId="9" hidden="1">[2]řady_sloupce!$E$6:$E$47</definedName>
    <definedName name="_2__123Graph_ACHART_11" localSheetId="10" hidden="1">[2]řady_sloupce!$E$6:$E$47</definedName>
    <definedName name="_2__123Graph_ACHART_11" hidden="1">[2]řady_sloupce!$E$6:$E$47</definedName>
    <definedName name="_20__123Graph_ACHART_10" hidden="1">'[15]PH a mzda'!$J$201:$J$210</definedName>
    <definedName name="_20__123Graph_ACHART_15" hidden="1">[11]grafy!$T$105:$T$121</definedName>
    <definedName name="_20__123Graph_BCHART_3" hidden="1">[5]řady_sloupce!$X$20:$X$31</definedName>
    <definedName name="_20__123Graph_CCHART_1" localSheetId="9" hidden="1">[2]řady_sloupce!$C$7:$S$7</definedName>
    <definedName name="_20__123Graph_CCHART_1" localSheetId="10" hidden="1">[2]řady_sloupce!$C$7:$S$7</definedName>
    <definedName name="_20__123Graph_CCHART_1" hidden="1">[2]řady_sloupce!$C$7:$S$7</definedName>
    <definedName name="_200__123Graph_CCHART_26" hidden="1">[12]H!$B$139:$H$139</definedName>
    <definedName name="_201__123Graph_CCHART_27" hidden="1">[12]K!$B$26:$D$26</definedName>
    <definedName name="_202__123Graph_CCHART_28" hidden="1">[12]C!$I$10:$K$10</definedName>
    <definedName name="_203__123Graph_CCHART_29" hidden="1">'[11] data'!$G$54:$G$67</definedName>
    <definedName name="_207__123Graph_CCHART_3" hidden="1">[5]řady_sloupce!$Y$20:$Y$31</definedName>
    <definedName name="_208__123Graph_BCHART_13" hidden="1">[17]D!$E$150:$E$161</definedName>
    <definedName name="_208__123Graph_CCHART_31" hidden="1">'[11] data'!#REF!</definedName>
    <definedName name="_209__123Graph_BCHART_14" hidden="1">[10]grafy!$U$74:$U$75</definedName>
    <definedName name="_209__123Graph_CCHART_32" hidden="1">[12]H!$B$147:$C$147</definedName>
    <definedName name="_21__123Graph_ACHART_16" hidden="1">[12]D!$C$87:$C$90</definedName>
    <definedName name="_21__123Graph_BCHART_4" hidden="1">[5]řady_sloupce!$G$5:$G$43</definedName>
    <definedName name="_21__123Graph_CCHART_2" localSheetId="0" hidden="1">[2]řady_sloupce!#REF!</definedName>
    <definedName name="_21__123Graph_CCHART_2" localSheetId="9" hidden="1">[2]řady_sloupce!#REF!</definedName>
    <definedName name="_21__123Graph_CCHART_2" localSheetId="10" hidden="1">[2]řady_sloupce!#REF!</definedName>
    <definedName name="_21__123Graph_CCHART_2" localSheetId="1" hidden="1">[2]řady_sloupce!#REF!</definedName>
    <definedName name="_21__123Graph_CCHART_2" hidden="1">[2]řady_sloupce!#REF!</definedName>
    <definedName name="_210__123Graph_BCHART_15" hidden="1">[10]grafy!$U$105:$U$121</definedName>
    <definedName name="_210__123Graph_CCHART_33" hidden="1">[12]K!$B$25:$E$25</definedName>
    <definedName name="_211__123Graph_BCHART_16" localSheetId="0" hidden="1">[10]grafy!#REF!</definedName>
    <definedName name="_211__123Graph_BCHART_16" localSheetId="1" hidden="1">[10]grafy!#REF!</definedName>
    <definedName name="_211__123Graph_BCHART_16" hidden="1">[10]grafy!#REF!</definedName>
    <definedName name="_211__123Graph_CCHART_35" hidden="1">[12]H!$B$174:$C$174</definedName>
    <definedName name="_212__123Graph_BCHART_17" localSheetId="0" hidden="1">[10]grafy!#REF!</definedName>
    <definedName name="_212__123Graph_BCHART_17" localSheetId="1" hidden="1">[10]grafy!#REF!</definedName>
    <definedName name="_212__123Graph_BCHART_17" hidden="1">[10]grafy!#REF!</definedName>
    <definedName name="_212__123Graph_CCHART_36" hidden="1">[12]D!$B$113:$G$113</definedName>
    <definedName name="_213__123Graph_BCHART_18" localSheetId="0" hidden="1">[10]grafy!#REF!</definedName>
    <definedName name="_213__123Graph_BCHART_18" localSheetId="1" hidden="1">[10]grafy!#REF!</definedName>
    <definedName name="_213__123Graph_BCHART_18" hidden="1">[10]grafy!#REF!</definedName>
    <definedName name="_213__123Graph_CCHART_37" localSheetId="0" hidden="1">[12]S!#REF!</definedName>
    <definedName name="_213__123Graph_CCHART_37" hidden="1">[12]S!#REF!</definedName>
    <definedName name="_214__123Graph_BCHART_19" localSheetId="0" hidden="1">[10]grafy!#REF!</definedName>
    <definedName name="_214__123Graph_BCHART_19" localSheetId="1" hidden="1">[10]grafy!#REF!</definedName>
    <definedName name="_214__123Graph_BCHART_19" hidden="1">[10]grafy!#REF!</definedName>
    <definedName name="_214__123Graph_CCHART_38" hidden="1">[12]F!$B$60:$I$60</definedName>
    <definedName name="_215__123Graph_CCHART_39" hidden="1">[12]D!$B$156:$G$156</definedName>
    <definedName name="_22__123Graph_ACHART_17" hidden="1">[11]grafy!#REF!</definedName>
    <definedName name="_22__123Graph_BCHART_5" hidden="1">[4]pracovni!$G$95:$G$111</definedName>
    <definedName name="_22__123Graph_CCHART_3" localSheetId="9" hidden="1">[2]řady_sloupce!$Y$20:$Y$31</definedName>
    <definedName name="_22__123Graph_CCHART_3" localSheetId="10" hidden="1">[2]řady_sloupce!$Y$20:$Y$31</definedName>
    <definedName name="_22__123Graph_CCHART_3" hidden="1">[2]řady_sloupce!$Y$20:$Y$31</definedName>
    <definedName name="_220__123Graph_CCHART_4" hidden="1">[5]řady_sloupce!$T$9:$T$21</definedName>
    <definedName name="_221__123Graph_CCHART_41" hidden="1">[11]grafy!#REF!</definedName>
    <definedName name="_222__123Graph_CCHART_42" hidden="1">[11]grafy!$X$124:$X$126</definedName>
    <definedName name="_224__123Graph_BCHART_2" localSheetId="0" hidden="1">[14]A!#REF!</definedName>
    <definedName name="_224__123Graph_BCHART_2" localSheetId="1" hidden="1">[14]A!#REF!</definedName>
    <definedName name="_224__123Graph_BCHART_2" hidden="1">[14]A!#REF!</definedName>
    <definedName name="_225__123Graph_BCHART_20" localSheetId="0" hidden="1">[10]grafy!#REF!</definedName>
    <definedName name="_225__123Graph_BCHART_20" localSheetId="1" hidden="1">[10]grafy!#REF!</definedName>
    <definedName name="_225__123Graph_BCHART_20" hidden="1">[10]grafy!#REF!</definedName>
    <definedName name="_226__123Graph_BCHART_22" hidden="1">'[10] data'!$F$30:$F$71</definedName>
    <definedName name="_226__123Graph_CCHART_5" hidden="1">[5]řady_sloupce!$G$10:$G$25</definedName>
    <definedName name="_227__123Graph_BCHART_23" hidden="1">'[10] data'!$DI$30:$DI$71</definedName>
    <definedName name="_228__123Graph_BCHART_24" hidden="1">'[10] data'!$DP$54:$DP$66</definedName>
    <definedName name="_229__123Graph_BCHART_25" hidden="1">'[10] data'!$C$54:$C$66</definedName>
    <definedName name="_23__123Graph_ACHART_18" hidden="1">[12]H!$G$79:$G$82</definedName>
    <definedName name="_23__123Graph_BCHART_6" hidden="1">[5]řady_sloupce!$B$2:$B$17</definedName>
    <definedName name="_23__123Graph_CCHART_4" localSheetId="9" hidden="1">[2]řady_sloupce!$T$9:$T$21</definedName>
    <definedName name="_23__123Graph_CCHART_4" localSheetId="10" hidden="1">[2]řady_sloupce!$T$9:$T$21</definedName>
    <definedName name="_23__123Graph_CCHART_4" hidden="1">[2]řady_sloupce!$T$9:$T$21</definedName>
    <definedName name="_230__123Graph_BCHART_26" hidden="1">'[10] data'!$DN$54:$DN$67</definedName>
    <definedName name="_231__123Graph_BCHART_27" hidden="1">'[10] data'!$DP$54:$DP$67</definedName>
    <definedName name="_231__123Graph_CCHART_6" hidden="1">[5]řady_sloupce!$E$2:$E$14</definedName>
    <definedName name="_232__123Graph_BCHART_28" hidden="1">'[10] data'!$DQ$66:$DQ$67</definedName>
    <definedName name="_233__123Graph_BCHART_29" hidden="1">'[10] data'!$DS$54:$DS$67</definedName>
    <definedName name="_235__123Graph_CCHART_7" hidden="1">[5]řady_sloupce!$E$3:$E$14</definedName>
    <definedName name="_238__123Graph_CCHART_8" hidden="1">[18]diferencial!$E$257:$E$381</definedName>
    <definedName name="_24__123Graph_ACHART_19" hidden="1">[12]H!$B$79:$G$79</definedName>
    <definedName name="_24__123Graph_BCHART_7" hidden="1">[5]řady_sloupce!$B$3:$B$14</definedName>
    <definedName name="_24__123Graph_CCHART_5" localSheetId="9" hidden="1">[2]řady_sloupce!$G$10:$G$25</definedName>
    <definedName name="_24__123Graph_CCHART_5" localSheetId="10" hidden="1">[2]řady_sloupce!$G$10:$G$25</definedName>
    <definedName name="_24__123Graph_CCHART_5" hidden="1">[2]řady_sloupce!$G$10:$G$25</definedName>
    <definedName name="_241__123Graph_CCHART_9" hidden="1">[18]sazby!$E$507:$E$632</definedName>
    <definedName name="_243__123Graph_BCHART_3" hidden="1">'[13]gr podil'!$B$5:$B$24</definedName>
    <definedName name="_244__123Graph_BCHART_30" hidden="1">'[10] data'!$AA$54:$AA$71</definedName>
    <definedName name="_245__123Graph_BCHART_31" localSheetId="0" hidden="1">'[10] data'!#REF!</definedName>
    <definedName name="_245__123Graph_BCHART_31" localSheetId="1" hidden="1">'[10] data'!#REF!</definedName>
    <definedName name="_245__123Graph_BCHART_31" hidden="1">'[10] data'!#REF!</definedName>
    <definedName name="_245__123Graph_DCHART_1" hidden="1">[5]řady_sloupce!$C$8:$S$8</definedName>
    <definedName name="_246__123Graph_BCHART_32" localSheetId="0" hidden="1">[10]grafy!#REF!</definedName>
    <definedName name="_246__123Graph_BCHART_32" localSheetId="1" hidden="1">[10]grafy!#REF!</definedName>
    <definedName name="_246__123Graph_BCHART_32" hidden="1">[10]grafy!#REF!</definedName>
    <definedName name="_247__123Graph_BCHART_33" hidden="1">[10]grafy!$AG$74:$AG$75</definedName>
    <definedName name="_248__123Graph_BCHART_34" localSheetId="0" hidden="1">[10]grafy!#REF!</definedName>
    <definedName name="_248__123Graph_BCHART_34" localSheetId="1" hidden="1">[10]grafy!#REF!</definedName>
    <definedName name="_248__123Graph_BCHART_34" hidden="1">[10]grafy!#REF!</definedName>
    <definedName name="_249__123Graph_BCHART_35" hidden="1">[10]grafy!$P$299:$P$300</definedName>
    <definedName name="_25__123Graph_BCHART_8" hidden="1">[5]řady_sloupce!$C$6:$C$22</definedName>
    <definedName name="_25__123Graph_CCHART_6" localSheetId="9" hidden="1">[2]řady_sloupce!$E$2:$E$14</definedName>
    <definedName name="_25__123Graph_CCHART_6" localSheetId="10" hidden="1">[2]řady_sloupce!$E$2:$E$14</definedName>
    <definedName name="_25__123Graph_CCHART_6" hidden="1">[2]řady_sloupce!$E$2:$E$14</definedName>
    <definedName name="_250__123Graph_BCHART_37" localSheetId="0" hidden="1">[10]grafy!#REF!</definedName>
    <definedName name="_250__123Graph_BCHART_37" localSheetId="1" hidden="1">[10]grafy!#REF!</definedName>
    <definedName name="_250__123Graph_BCHART_37" hidden="1">[10]grafy!#REF!</definedName>
    <definedName name="_250__123Graph_DCHART_10" hidden="1">[4]pracovni!$F$49:$F$65</definedName>
    <definedName name="_251__123Graph_BCHART_38" hidden="1">'[10] data'!$BI$54:$BI$70</definedName>
    <definedName name="_251__123Graph_DCHART_11" hidden="1">[12]O!$B$19:$H$19</definedName>
    <definedName name="_252__123Graph_BCHART_39" localSheetId="0" hidden="1">'[10] data'!#REF!</definedName>
    <definedName name="_252__123Graph_BCHART_39" localSheetId="1" hidden="1">'[10] data'!#REF!</definedName>
    <definedName name="_252__123Graph_BCHART_39" hidden="1">'[10] data'!#REF!</definedName>
    <definedName name="_252__123Graph_DCHART_12" hidden="1">[9]H!$B$48:$G$48</definedName>
    <definedName name="_254__123Graph_DCHART_13" hidden="1">[7]D!$G$150:$G$161</definedName>
    <definedName name="_255__123Graph_DCHART_14" hidden="1">[9]H!$B$48:$G$48</definedName>
    <definedName name="_256__123Graph_DCHART_17" hidden="1">[11]grafy!#REF!</definedName>
    <definedName name="_257__123Graph_DCHART_19" hidden="1">[12]H!$B$82:$G$82</definedName>
    <definedName name="_26__123Graph_BCHART_9" hidden="1">[5]řady_sloupce!$D$5:$D$9</definedName>
    <definedName name="_26__123Graph_CCHART_7" localSheetId="9" hidden="1">[2]řady_sloupce!$E$3:$E$14</definedName>
    <definedName name="_26__123Graph_CCHART_7" localSheetId="10" hidden="1">[2]řady_sloupce!$E$3:$E$14</definedName>
    <definedName name="_26__123Graph_CCHART_7" hidden="1">[2]řady_sloupce!$E$3:$E$14</definedName>
    <definedName name="_262__123Graph_BCHART_4" hidden="1">'[13]gr HDPsez'!$F$6:$F$22</definedName>
    <definedName name="_262__123Graph_DCHART_2" hidden="1">[5]řady_sloupce!$F$20:$AI$20</definedName>
    <definedName name="_263__123Graph_BCHART_40" localSheetId="0" hidden="1">[10]grafy!#REF!</definedName>
    <definedName name="_263__123Graph_BCHART_40" localSheetId="1" hidden="1">[10]grafy!#REF!</definedName>
    <definedName name="_263__123Graph_BCHART_40" hidden="1">[10]grafy!#REF!</definedName>
    <definedName name="_263__123Graph_DCHART_20" hidden="1">[12]A!$B$13:$H$13</definedName>
    <definedName name="_264__123Graph_BCHART_41" localSheetId="0" hidden="1">[10]grafy!#REF!</definedName>
    <definedName name="_264__123Graph_BCHART_41" localSheetId="1" hidden="1">[10]grafy!#REF!</definedName>
    <definedName name="_264__123Graph_BCHART_41" hidden="1">[10]grafy!#REF!</definedName>
    <definedName name="_264__123Graph_DCHART_23" localSheetId="0" hidden="1">[12]S!#REF!</definedName>
    <definedName name="_264__123Graph_DCHART_23" hidden="1">[12]S!#REF!</definedName>
    <definedName name="_265__123Graph_BCHART_42" localSheetId="0" hidden="1">[10]grafy!#REF!</definedName>
    <definedName name="_265__123Graph_BCHART_42" localSheetId="1" hidden="1">[10]grafy!#REF!</definedName>
    <definedName name="_265__123Graph_BCHART_42" hidden="1">[10]grafy!#REF!</definedName>
    <definedName name="_265__123Graph_DCHART_24" hidden="1">'[11] data'!$DS$54:$DS$66</definedName>
    <definedName name="_266__123Graph_DCHART_26" hidden="1">[12]H!$B$140:$H$140</definedName>
    <definedName name="_267__123Graph_DCHART_27" hidden="1">[12]K!$B$27:$D$27</definedName>
    <definedName name="_27__123Graph_CCHART_1" hidden="1">[5]řady_sloupce!$C$7:$S$7</definedName>
    <definedName name="_27__123Graph_CCHART_8" hidden="1">[19]diferencial!$E$257:$E$381</definedName>
    <definedName name="_271__123Graph_DCHART_3" hidden="1">[5]řady_sloupce!$Z$20:$Z$31</definedName>
    <definedName name="_272__123Graph_DCHART_32" hidden="1">[12]H!$B$148:$C$148</definedName>
    <definedName name="_273__123Graph_DCHART_33" hidden="1">[12]K!$B$26:$E$26</definedName>
    <definedName name="_274__123Graph_DCHART_35" hidden="1">[12]H!$B$175:$C$175</definedName>
    <definedName name="_275__123Graph_BCHART_5" hidden="1">'[15]produkt a mzda'!$AQ$5:$AQ$16</definedName>
    <definedName name="_275__123Graph_DCHART_36" hidden="1">[12]D!$B$114:$G$114</definedName>
    <definedName name="_276__123Graph_DCHART_37" hidden="1">[12]S!#REF!</definedName>
    <definedName name="_277__123Graph_DCHART_38" hidden="1">[12]F!$B$61:$I$61</definedName>
    <definedName name="_278__123Graph_DCHART_39" hidden="1">[12]D!$B$157:$G$157</definedName>
    <definedName name="_28__123Graph_CCHART_10" hidden="1">[4]pracovni!$G$49:$G$62</definedName>
    <definedName name="_28__123Graph_CCHART_9" hidden="1">[19]sazby!$E$507:$E$632</definedName>
    <definedName name="_280__123Graph_DCHART_4" hidden="1">'[6]produkt a mzda'!$R$4:$R$32</definedName>
    <definedName name="_281__123Graph_DCHART_5" hidden="1">[9]F!#REF!</definedName>
    <definedName name="_285__123Graph_BCHART_6" hidden="1">[8]JMN!$B$2:$B$17</definedName>
    <definedName name="_286__123Graph_DCHART_6" hidden="1">[5]řady_sloupce!$D$2:$D$17</definedName>
    <definedName name="_29__123Graph_ACHART_2" hidden="1">[5]řady_sloupce!$E$5:$E$43</definedName>
    <definedName name="_29__123Graph_CCHART_11" hidden="1">[6]nezaměstnaní!$N$145:$N$176</definedName>
    <definedName name="_29__123Graph_DCHART_1" localSheetId="9" hidden="1">[2]řady_sloupce!$C$8:$S$8</definedName>
    <definedName name="_29__123Graph_DCHART_1" localSheetId="10" hidden="1">[2]řady_sloupce!$C$8:$S$8</definedName>
    <definedName name="_29__123Graph_DCHART_1" hidden="1">[2]řady_sloupce!$C$8:$S$8</definedName>
    <definedName name="_290__123Graph_DCHART_7" hidden="1">[5]řady_sloupce!$D$3:$D$14</definedName>
    <definedName name="_291__123Graph_DCHART_8" hidden="1">[9]G!$F$5:$F$9</definedName>
    <definedName name="_295__123Graph_BCHART_7" hidden="1">'[13]gr HDPprvyr'!$B$3:$B$14</definedName>
    <definedName name="_295__123Graph_DCHART_9" hidden="1">[18]sazby!$F$507:$F$632</definedName>
    <definedName name="_299__123Graph_ECHART_1" hidden="1">[5]řady_sloupce!$C$9:$S$9</definedName>
    <definedName name="_3__123Graph_ACHART_11" hidden="1">[5]řady_sloupce!$E$6:$E$47</definedName>
    <definedName name="_3__123Graph_ACHART_2" localSheetId="9" hidden="1">[2]řady_sloupce!$E$5:$E$43</definedName>
    <definedName name="_3__123Graph_ACHART_2" localSheetId="10" hidden="1">[2]řady_sloupce!$E$5:$E$43</definedName>
    <definedName name="_3__123Graph_ACHART_2" hidden="1">[2]řady_sloupce!$E$5:$E$43</definedName>
    <definedName name="_30__123Graph_ACHART_11" hidden="1">[16]A!$E$6:$E$47</definedName>
    <definedName name="_30__123Graph_ACHART_20" hidden="1">[12]A!$B$10:$H$10</definedName>
    <definedName name="_30__123Graph_CCHART_13" hidden="1">[7]D!$F$150:$F$161</definedName>
    <definedName name="_30__123Graph_DCHART_2" localSheetId="9" hidden="1">[2]řady_sloupce!$F$20:$AI$20</definedName>
    <definedName name="_30__123Graph_DCHART_2" localSheetId="10" hidden="1">[2]řady_sloupce!$F$20:$AI$20</definedName>
    <definedName name="_30__123Graph_DCHART_2" hidden="1">[2]řady_sloupce!$F$20:$AI$20</definedName>
    <definedName name="_301__123Graph_ECHART_10" hidden="1">'[6]PH a mzda'!$R$226:$R$235</definedName>
    <definedName name="_302__123Graph_ECHART_13" hidden="1">[9]H!$B$49:$G$49</definedName>
    <definedName name="_303__123Graph_ECHART_14" hidden="1">[9]H!$B$49:$G$49</definedName>
    <definedName name="_305__123Graph_BCHART_8" hidden="1">'[13]gr HDPsez'!$C$6:$C$22</definedName>
    <definedName name="_308__123Graph_ECHART_2" hidden="1">[5]řady_sloupce!#REF!</definedName>
    <definedName name="_309__123Graph_ECHART_20" hidden="1">[12]A!$B$17:$H$17</definedName>
    <definedName name="_31__123Graph_ACHART_21" hidden="1">'[11] data'!$F$17:$F$68</definedName>
    <definedName name="_31__123Graph_CCHART_2" hidden="1">[5]řady_sloupce!#REF!</definedName>
    <definedName name="_31__123Graph_DCHART_3" localSheetId="9" hidden="1">[2]řady_sloupce!$Z$20:$Z$31</definedName>
    <definedName name="_31__123Graph_DCHART_3" localSheetId="10" hidden="1">[2]řady_sloupce!$Z$20:$Z$31</definedName>
    <definedName name="_31__123Graph_DCHART_3" hidden="1">[2]řady_sloupce!$Z$20:$Z$31</definedName>
    <definedName name="_310__123Graph_ECHART_23" hidden="1">[12]S!#REF!</definedName>
    <definedName name="_311__123Graph_ECHART_26" hidden="1">[12]H!$B$143:$H$143</definedName>
    <definedName name="_312__123Graph_ECHART_27" hidden="1">[12]K!$B$28:$D$28</definedName>
    <definedName name="_313__123Graph_ECHART_3" hidden="1">[9]D!$C$9:$E$9</definedName>
    <definedName name="_314__123Graph_ECHART_32" hidden="1">[12]H!$B$149:$C$149</definedName>
    <definedName name="_315__123Graph_BCHART_9" localSheetId="0" hidden="1">[14]A!#REF!</definedName>
    <definedName name="_315__123Graph_BCHART_9" localSheetId="1" hidden="1">[14]A!#REF!</definedName>
    <definedName name="_315__123Graph_BCHART_9" hidden="1">[14]A!#REF!</definedName>
    <definedName name="_315__123Graph_ECHART_33" hidden="1">[12]K!$B$27:$E$27</definedName>
    <definedName name="_316__123Graph_ECHART_37" hidden="1">[12]S!#REF!</definedName>
    <definedName name="_317__123Graph_ECHART_38" hidden="1">[12]F!$B$18:$I$18</definedName>
    <definedName name="_318__123Graph_ECHART_4" hidden="1">[9]E!$C$9:$E$9</definedName>
    <definedName name="_32__123Graph_ACHART_22" hidden="1">[12]C!$E$57:$E$63</definedName>
    <definedName name="_32__123Graph_CCHART_3" hidden="1">[5]řady_sloupce!$Y$20:$Y$31</definedName>
    <definedName name="_32__123Graph_DCHART_6" localSheetId="9" hidden="1">[2]řady_sloupce!$D$2:$D$17</definedName>
    <definedName name="_32__123Graph_DCHART_6" localSheetId="10" hidden="1">[2]řady_sloupce!$D$2:$D$17</definedName>
    <definedName name="_32__123Graph_DCHART_6" hidden="1">[2]řady_sloupce!$D$2:$D$17</definedName>
    <definedName name="_322__123Graph_ECHART_5" hidden="1">[5]řady_sloupce!$E$10:$E$25</definedName>
    <definedName name="_323__123Graph_ECHART_6" hidden="1">[9]F!#REF!</definedName>
    <definedName name="_325__123Graph_CCHART_1" hidden="1">[20]A!$C$7:$S$7</definedName>
    <definedName name="_327__123Graph_ECHART_7" hidden="1">[5]řady_sloupce!$G$3:$G$14</definedName>
    <definedName name="_33__123Graph_ACHART_23" hidden="1">[12]S!#REF!</definedName>
    <definedName name="_33__123Graph_CCHART_4" hidden="1">[5]řady_sloupce!$T$9:$T$21</definedName>
    <definedName name="_33__123Graph_DCHART_7" localSheetId="9" hidden="1">[2]řady_sloupce!$D$3:$D$14</definedName>
    <definedName name="_33__123Graph_DCHART_7" localSheetId="10" hidden="1">[2]řady_sloupce!$D$3:$D$14</definedName>
    <definedName name="_33__123Graph_DCHART_7" hidden="1">[2]řady_sloupce!$D$3:$D$14</definedName>
    <definedName name="_332__123Graph_ECHART_9" hidden="1">[4]pracovni!$F$29:$F$45</definedName>
    <definedName name="_334__123Graph_FCHART_10" hidden="1">'[6]PH a mzda'!$H$226:$H$235</definedName>
    <definedName name="_335__123Graph_CCHART_10" hidden="1">'[15]PH a mzda'!$H$201:$H$210</definedName>
    <definedName name="_335__123Graph_FCHART_13" hidden="1">[9]H!#REF!</definedName>
    <definedName name="_336__123Graph_FCHART_14" hidden="1">[9]H!#REF!</definedName>
    <definedName name="_34__123Graph_ACHART_24" hidden="1">[12]U!$C$4:$E$4</definedName>
    <definedName name="_34__123Graph_CCHART_5" hidden="1">[5]řady_sloupce!$G$10:$G$25</definedName>
    <definedName name="_34__123Graph_DCHART_9" hidden="1">[19]sazby!$F$507:$F$632</definedName>
    <definedName name="_341__123Graph_FCHART_2" hidden="1">[5]řady_sloupce!$D$9:$D$24</definedName>
    <definedName name="_342__123Graph_FCHART_23" hidden="1">[12]S!#REF!</definedName>
    <definedName name="_343__123Graph_FCHART_27" hidden="1">[12]K!$B$29:$D$29</definedName>
    <definedName name="_344__123Graph_FCHART_3" hidden="1">[9]D!$C$10:$E$10</definedName>
    <definedName name="_345__123Graph_CCHART_11" hidden="1">[15]nezaměstnaní!$N$145:$N$176</definedName>
    <definedName name="_345__123Graph_FCHART_33" hidden="1">[12]K!$B$28:$E$28</definedName>
    <definedName name="_346__123Graph_CCHART_12" hidden="1">[10]grafy!$U$23:$U$47</definedName>
    <definedName name="_346__123Graph_FCHART_37" hidden="1">[12]S!#REF!</definedName>
    <definedName name="_347__123Graph_FCHART_4" hidden="1">[9]E!$C$10:$E$10</definedName>
    <definedName name="_348__123Graph_FCHART_5" hidden="1">[9]F!#REF!</definedName>
    <definedName name="_35__123Graph_ACHART_25" hidden="1">[12]U!$B$10:$D$10</definedName>
    <definedName name="_35__123Graph_CCHART_6" hidden="1">[5]řady_sloupce!$E$2:$E$14</definedName>
    <definedName name="_35__123Graph_ECHART_1" localSheetId="9" hidden="1">[2]řady_sloupce!$C$9:$S$9</definedName>
    <definedName name="_35__123Graph_ECHART_1" localSheetId="10" hidden="1">[2]řady_sloupce!$C$9:$S$9</definedName>
    <definedName name="_35__123Graph_ECHART_1" hidden="1">[2]řady_sloupce!$C$9:$S$9</definedName>
    <definedName name="_352__123Graph_FCHART_7" hidden="1">[5]řady_sloupce!$F$3:$F$14</definedName>
    <definedName name="_353__123Graph_LBL_ACHART_23" hidden="1">[12]S!#REF!</definedName>
    <definedName name="_354__123Graph_LBL_ACHART_24" hidden="1">[12]U!$C$4:$E$4</definedName>
    <definedName name="_355__123Graph_LBL_ACHART_26" hidden="1">[12]H!$B$137:$H$137</definedName>
    <definedName name="_356__123Graph_CCHART_13" hidden="1">[17]D!$F$150:$F$161</definedName>
    <definedName name="_356__123Graph_LBL_ACHART_28" hidden="1">[12]C!$I$8:$K$8</definedName>
    <definedName name="_357__123Graph_CCHART_14" hidden="1">[10]grafy!$W$74:$W$75</definedName>
    <definedName name="_357__123Graph_LBL_ACHART_3" hidden="1">[9]D!$C$5:$I$5</definedName>
    <definedName name="_358__123Graph_CCHART_17" localSheetId="0" hidden="1">[10]grafy!#REF!</definedName>
    <definedName name="_358__123Graph_CCHART_17" localSheetId="1" hidden="1">[10]grafy!#REF!</definedName>
    <definedName name="_358__123Graph_CCHART_17" hidden="1">[10]grafy!#REF!</definedName>
    <definedName name="_358__123Graph_LBL_ACHART_31" hidden="1">[12]M!$B$88:$I$88</definedName>
    <definedName name="_359__123Graph_CCHART_18" localSheetId="0" hidden="1">[10]grafy!#REF!</definedName>
    <definedName name="_359__123Graph_CCHART_18" localSheetId="1" hidden="1">[10]grafy!#REF!</definedName>
    <definedName name="_359__123Graph_CCHART_18" hidden="1">[10]grafy!#REF!</definedName>
    <definedName name="_359__123Graph_LBL_ACHART_36" hidden="1">[12]D!$B$111:$G$111</definedName>
    <definedName name="_36__123Graph_ACHART_26" hidden="1">[12]H!$B$137:$H$137</definedName>
    <definedName name="_36__123Graph_CCHART_7" hidden="1">[5]řady_sloupce!$E$3:$E$14</definedName>
    <definedName name="_36__123Graph_ECHART_2" localSheetId="0" hidden="1">[2]řady_sloupce!#REF!</definedName>
    <definedName name="_36__123Graph_ECHART_2" localSheetId="9" hidden="1">[2]řady_sloupce!#REF!</definedName>
    <definedName name="_36__123Graph_ECHART_2" localSheetId="10" hidden="1">[2]řady_sloupce!#REF!</definedName>
    <definedName name="_36__123Graph_ECHART_2" localSheetId="1" hidden="1">[2]řady_sloupce!#REF!</definedName>
    <definedName name="_36__123Graph_ECHART_2" hidden="1">[2]řady_sloupce!#REF!</definedName>
    <definedName name="_360__123Graph_CCHART_19" localSheetId="0" hidden="1">[10]grafy!#REF!</definedName>
    <definedName name="_360__123Graph_CCHART_19" localSheetId="1" hidden="1">[10]grafy!#REF!</definedName>
    <definedName name="_360__123Graph_CCHART_19" hidden="1">[10]grafy!#REF!</definedName>
    <definedName name="_360__123Graph_LBL_ACHART_37" localSheetId="0" hidden="1">[12]S!#REF!</definedName>
    <definedName name="_360__123Graph_LBL_ACHART_37" hidden="1">[12]S!#REF!</definedName>
    <definedName name="_361__123Graph_CCHART_2" hidden="1">#N/A</definedName>
    <definedName name="_361__123Graph_LBL_ACHART_39" hidden="1">[12]D!$B$154:$G$154</definedName>
    <definedName name="_362__123Graph_CCHART_20" localSheetId="0" hidden="1">[10]grafy!#REF!</definedName>
    <definedName name="_362__123Graph_CCHART_20" localSheetId="1" hidden="1">[10]grafy!#REF!</definedName>
    <definedName name="_362__123Graph_CCHART_20" hidden="1">[10]grafy!#REF!</definedName>
    <definedName name="_362__123Graph_LBL_ACHART_4" hidden="1">[9]E!$C$5:$I$5</definedName>
    <definedName name="_363__123Graph_CCHART_22" hidden="1">'[10] data'!$G$30:$G$71</definedName>
    <definedName name="_363__123Graph_LBL_ACHART_6" hidden="1">[9]F!#REF!</definedName>
    <definedName name="_364__123Graph_CCHART_23" hidden="1">'[10] data'!$DJ$30:$DJ$71</definedName>
    <definedName name="_364__123Graph_LBL_BCHART_23" hidden="1">[12]S!#REF!</definedName>
    <definedName name="_365__123Graph_CCHART_25" hidden="1">'[10] data'!$D$54:$D$66</definedName>
    <definedName name="_365__123Graph_LBL_BCHART_24" hidden="1">[12]U!$C$5:$E$5</definedName>
    <definedName name="_366__123Graph_CCHART_26" hidden="1">'[10] data'!$E$54:$E$67</definedName>
    <definedName name="_366__123Graph_LBL_BCHART_28" hidden="1">[12]C!$I$9:$K$9</definedName>
    <definedName name="_367__123Graph_CCHART_27" hidden="1">'[10] data'!$F$54:$F$67</definedName>
    <definedName name="_367__123Graph_LBL_BCHART_3" hidden="1">[9]D!$C$6:$I$6</definedName>
    <definedName name="_368__123Graph_CCHART_29" hidden="1">'[10] data'!$G$54:$G$67</definedName>
    <definedName name="_368__123Graph_LBL_BCHART_31" hidden="1">[12]M!$B$89:$I$89</definedName>
    <definedName name="_369__123Graph_LBL_BCHART_32" hidden="1">[12]H!$F$146:$H$146</definedName>
    <definedName name="_37__123Graph_ACHART_27" hidden="1">[12]K!$B$24:$D$24</definedName>
    <definedName name="_37__123Graph_CCHART_8" hidden="1">[18]diferencial!$E$257:$E$381</definedName>
    <definedName name="_37__123Graph_ECHART_5" localSheetId="9" hidden="1">[2]řady_sloupce!$E$10:$E$25</definedName>
    <definedName name="_37__123Graph_ECHART_5" localSheetId="10" hidden="1">[2]řady_sloupce!$E$10:$E$25</definedName>
    <definedName name="_37__123Graph_ECHART_5" hidden="1">[2]řady_sloupce!$E$10:$E$25</definedName>
    <definedName name="_370__123Graph_LBL_BCHART_36" hidden="1">[12]D!$B$112:$G$112</definedName>
    <definedName name="_371__123Graph_LBL_BCHART_37" hidden="1">[12]S!#REF!</definedName>
    <definedName name="_372__123Graph_LBL_BCHART_39" hidden="1">[12]D!$B$155:$G$155</definedName>
    <definedName name="_373__123Graph_LBL_BCHART_4" hidden="1">[9]E!$C$6:$I$6</definedName>
    <definedName name="_374__123Graph_LBL_BCHART_6" hidden="1">[9]F!#REF!</definedName>
    <definedName name="_375__123Graph_LBL_CCHART_1" hidden="1">[12]A!$B$17:$H$17</definedName>
    <definedName name="_376__123Graph_LBL_CCHART_24" hidden="1">[12]U!$C$6:$E$6</definedName>
    <definedName name="_377__123Graph_LBL_CCHART_26" hidden="1">[12]H!$B$139:$H$139</definedName>
    <definedName name="_378__123Graph_CCHART_3" hidden="1">[20]A!$D$67:$H$67</definedName>
    <definedName name="_378__123Graph_LBL_CCHART_28" hidden="1">[12]C!$I$10:$K$10</definedName>
    <definedName name="_379__123Graph_CCHART_31" localSheetId="0" hidden="1">'[10] data'!#REF!</definedName>
    <definedName name="_379__123Graph_CCHART_31" localSheetId="1" hidden="1">'[10] data'!#REF!</definedName>
    <definedName name="_379__123Graph_CCHART_31" hidden="1">'[10] data'!#REF!</definedName>
    <definedName name="_379__123Graph_LBL_CCHART_32" hidden="1">[12]H!$F$147:$H$147</definedName>
    <definedName name="_38__123Graph_ACHART_28" hidden="1">[12]C!$I$8:$K$8</definedName>
    <definedName name="_38__123Graph_CCHART_9" hidden="1">[18]sazby!$E$507:$E$632</definedName>
    <definedName name="_38__123Graph_ECHART_7" localSheetId="9" hidden="1">[2]řady_sloupce!$G$3:$G$14</definedName>
    <definedName name="_38__123Graph_ECHART_7" localSheetId="10" hidden="1">[2]řady_sloupce!$G$3:$G$14</definedName>
    <definedName name="_38__123Graph_ECHART_7" hidden="1">[2]řady_sloupce!$G$3:$G$14</definedName>
    <definedName name="_380__123Graph_CCHART_35" hidden="1">[10]grafy!$Q$299:$Q$300</definedName>
    <definedName name="_380__123Graph_LBL_CCHART_36" hidden="1">[12]D!$B$113:$G$113</definedName>
    <definedName name="_381__123Graph_CCHART_37" localSheetId="0" hidden="1">[10]grafy!#REF!</definedName>
    <definedName name="_381__123Graph_CCHART_37" localSheetId="1" hidden="1">[10]grafy!#REF!</definedName>
    <definedName name="_381__123Graph_CCHART_37" hidden="1">[10]grafy!#REF!</definedName>
    <definedName name="_381__123Graph_LBL_CCHART_39" hidden="1">[12]D!$B$156:$G$156</definedName>
    <definedName name="_382__123Graph_CCHART_39" localSheetId="0" hidden="1">'[10] data'!#REF!</definedName>
    <definedName name="_382__123Graph_CCHART_39" localSheetId="1" hidden="1">'[10] data'!#REF!</definedName>
    <definedName name="_382__123Graph_CCHART_39" hidden="1">'[10] data'!#REF!</definedName>
    <definedName name="_382__123Graph_LBL_CCHART_6" localSheetId="0" hidden="1">[9]F!#REF!</definedName>
    <definedName name="_382__123Graph_LBL_CCHART_6" hidden="1">[9]F!#REF!</definedName>
    <definedName name="_383__123Graph_LBL_DCHART_11" hidden="1">[12]O!$B$19:$H$19</definedName>
    <definedName name="_384__123Graph_LBL_DCHART_20" hidden="1">[12]A!#REF!</definedName>
    <definedName name="_385__123Graph_LBL_DCHART_23" hidden="1">[12]S!#REF!</definedName>
    <definedName name="_386__123Graph_LBL_DCHART_32" hidden="1">[12]H!$F$148:$H$148</definedName>
    <definedName name="_387__123Graph_LBL_DCHART_36" hidden="1">[12]D!$B$114:$G$114</definedName>
    <definedName name="_388__123Graph_LBL_DCHART_39" hidden="1">[12]D!$B$157:$G$157</definedName>
    <definedName name="_389__123Graph_LBL_ECHART_20" hidden="1">[12]A!$B$17:$H$17</definedName>
    <definedName name="_39__123Graph_ACHART_29" hidden="1">[12]P!$C$102:$J$102</definedName>
    <definedName name="_39__123Graph_DCHART_1" hidden="1">[5]řady_sloupce!$C$8:$S$8</definedName>
    <definedName name="_39__123Graph_FCHART_2" localSheetId="9" hidden="1">[2]řady_sloupce!$D$9:$D$24</definedName>
    <definedName name="_39__123Graph_FCHART_2" localSheetId="10" hidden="1">[2]řady_sloupce!$D$9:$D$24</definedName>
    <definedName name="_39__123Graph_FCHART_2" hidden="1">[2]řady_sloupce!$D$9:$D$24</definedName>
    <definedName name="_390__123Graph_LBL_ECHART_26" hidden="1">[12]H!$B$143:$H$143</definedName>
    <definedName name="_391__123Graph_LBL_ECHART_38" hidden="1">[12]F!$B$18:$I$18</definedName>
    <definedName name="_392__123Graph_CCHART_4" hidden="1">[8]NHPP!$T$9:$T$21</definedName>
    <definedName name="_392__123Graph_LBL_ECHART_9" hidden="1">[12]F!$B$18:$I$18</definedName>
    <definedName name="_393__123Graph_CCHART_41" localSheetId="0" hidden="1">[10]grafy!#REF!</definedName>
    <definedName name="_393__123Graph_CCHART_41" localSheetId="1" hidden="1">[10]grafy!#REF!</definedName>
    <definedName name="_393__123Graph_CCHART_41" hidden="1">[10]grafy!#REF!</definedName>
    <definedName name="_393__123Graph_LBL_FCHART_3" hidden="1">[9]D!$C$10:$I$10</definedName>
    <definedName name="_394__123Graph_CCHART_42" hidden="1">[10]grafy!$X$124:$X$126</definedName>
    <definedName name="_394__123Graph_LBL_FCHART_4" hidden="1">[9]E!$C$10:$I$10</definedName>
    <definedName name="_399__123Graph_XCHART_1" hidden="1">[5]řady_sloupce!$A$5:$A$40</definedName>
    <definedName name="_4__123Graph_ACHART_12" hidden="1">[6]pracovni!$AL$111:$AL$117</definedName>
    <definedName name="_4__123Graph_ACHART_3" localSheetId="9" hidden="1">[2]řady_sloupce!$D$5:$D$40</definedName>
    <definedName name="_4__123Graph_ACHART_3" localSheetId="10" hidden="1">[2]řady_sloupce!$D$5:$D$40</definedName>
    <definedName name="_4__123Graph_ACHART_3" hidden="1">[2]řady_sloupce!$D$5:$D$40</definedName>
    <definedName name="_40__123Graph_ACHART_12" hidden="1">[15]pracovni!$AL$111:$AL$117</definedName>
    <definedName name="_40__123Graph_DCHART_10" hidden="1">[4]pracovni!$F$49:$F$65</definedName>
    <definedName name="_40__123Graph_FCHART_7" localSheetId="9" hidden="1">[2]řady_sloupce!$F$3:$F$14</definedName>
    <definedName name="_40__123Graph_FCHART_7" localSheetId="10" hidden="1">[2]řady_sloupce!$F$3:$F$14</definedName>
    <definedName name="_40__123Graph_FCHART_7" hidden="1">[2]řady_sloupce!$F$3:$F$14</definedName>
    <definedName name="_404__123Graph_CCHART_5" hidden="1">'[13]gr komponent'!$G$10:$G$25</definedName>
    <definedName name="_404__123Graph_XCHART_10" hidden="1">[4]pracovni!$A$49:$A$65</definedName>
    <definedName name="_408__123Graph_XCHART_11" hidden="1">[5]řady_sloupce!$B$6:$B$47</definedName>
    <definedName name="_41__123Graph_DCHART_13" hidden="1">[7]D!$G$150:$G$161</definedName>
    <definedName name="_41__123Graph_XCHART_1" localSheetId="9" hidden="1">[2]řady_sloupce!$A$5:$A$40</definedName>
    <definedName name="_41__123Graph_XCHART_1" localSheetId="10" hidden="1">[2]řady_sloupce!$A$5:$A$40</definedName>
    <definedName name="_41__123Graph_XCHART_1" hidden="1">[2]řady_sloupce!$A$5:$A$40</definedName>
    <definedName name="_410__123Graph_XCHART_13" hidden="1">[7]D!$D$150:$D$161</definedName>
    <definedName name="_411__123Graph_XCHART_14" hidden="1">[12]D!$A$58:$A$64</definedName>
    <definedName name="_412__123Graph_XCHART_15" hidden="1">[11]grafy!$S$105:$S$121</definedName>
    <definedName name="_413__123Graph_XCHART_16" hidden="1">[11]grafy!#REF!</definedName>
    <definedName name="_414__123Graph_CCHART_6" hidden="1">[8]JMN!$E$2:$E$14</definedName>
    <definedName name="_414__123Graph_XCHART_17" hidden="1">[11]grafy!#REF!</definedName>
    <definedName name="_415__123Graph_XCHART_18" hidden="1">[12]H!$A$79:$A$82</definedName>
    <definedName name="_416__123Graph_XCHART_19" hidden="1">[12]H!$B$78:$H$78</definedName>
    <definedName name="_42__123Graph_DCHART_2" hidden="1">[5]řady_sloupce!$F$20:$AI$20</definedName>
    <definedName name="_42__123Graph_XCHART_11" localSheetId="9" hidden="1">[2]řady_sloupce!$B$6:$B$47</definedName>
    <definedName name="_42__123Graph_XCHART_11" localSheetId="10" hidden="1">[2]řady_sloupce!$B$6:$B$47</definedName>
    <definedName name="_42__123Graph_XCHART_11" hidden="1">[2]řady_sloupce!$B$6:$B$47</definedName>
    <definedName name="_421__123Graph_XCHART_2" hidden="1">[5]řady_sloupce!$A$5:$A$43</definedName>
    <definedName name="_422__123Graph_XCHART_20" hidden="1">[9]P!$J$39:$J$44</definedName>
    <definedName name="_423__123Graph_XCHART_22" hidden="1">[12]C!$A$57:$A$63</definedName>
    <definedName name="_424__123Graph_CCHART_7" hidden="1">'[13]gr HDPprvyr'!$E$3:$E$14</definedName>
    <definedName name="_424__123Graph_XCHART_23" hidden="1">'[11] data'!$A$30:$A$71</definedName>
    <definedName name="_425__123Graph_XCHART_24" hidden="1">'[11] data'!$DM$54:$DM$66</definedName>
    <definedName name="_426__123Graph_XCHART_25" hidden="1">[12]U!$B$3:$D$3</definedName>
    <definedName name="_427__123Graph_XCHART_26" hidden="1">'[11] data'!$A$54:$A$67</definedName>
    <definedName name="_428__123Graph_XCHART_27" hidden="1">'[11] data'!$A$54:$A$67</definedName>
    <definedName name="_429__123Graph_XCHART_28" hidden="1">'[11] data'!$A$66:$A$67</definedName>
    <definedName name="_43__123Graph_DCHART_3" hidden="1">[5]řady_sloupce!$Z$20:$Z$31</definedName>
    <definedName name="_43__123Graph_XCHART_2" localSheetId="9" hidden="1">[2]řady_sloupce!$A$5:$A$43</definedName>
    <definedName name="_43__123Graph_XCHART_2" localSheetId="10" hidden="1">[2]řady_sloupce!$A$5:$A$43</definedName>
    <definedName name="_43__123Graph_XCHART_2" hidden="1">[2]řady_sloupce!$A$5:$A$43</definedName>
    <definedName name="_430__123Graph_XCHART_29" hidden="1">'[11] data'!$A$54:$A$67</definedName>
    <definedName name="_434__123Graph_CCHART_8" hidden="1">[19]diferencial!$E$257:$E$381</definedName>
    <definedName name="_434__123Graph_XCHART_3" hidden="1">[5]řady_sloupce!$A$5:$A$40</definedName>
    <definedName name="_435__123Graph_XCHART_30" hidden="1">'[11] data'!$A$54:$A$71</definedName>
    <definedName name="_436__123Graph_XCHART_31" hidden="1">[12]M!$B$87:$I$87</definedName>
    <definedName name="_437__123Graph_XCHART_33" hidden="1">[11]grafy!$AE$74:$AE$75</definedName>
    <definedName name="_438__123Graph_XCHART_34" hidden="1">[11]grafy!#REF!</definedName>
    <definedName name="_439__123Graph_XCHART_35" hidden="1">[11]grafy!$N$299:$N$300</definedName>
    <definedName name="_44__123Graph_ACHART_3" hidden="1">[5]řady_sloupce!$D$5:$D$40</definedName>
    <definedName name="_44__123Graph_DCHART_4" hidden="1">'[6]produkt a mzda'!$R$4:$R$32</definedName>
    <definedName name="_44__123Graph_XCHART_3" localSheetId="9" hidden="1">[2]řady_sloupce!$A$5:$A$40</definedName>
    <definedName name="_44__123Graph_XCHART_3" localSheetId="10" hidden="1">[2]řady_sloupce!$A$5:$A$40</definedName>
    <definedName name="_44__123Graph_XCHART_3" hidden="1">[2]řady_sloupce!$A$5:$A$40</definedName>
    <definedName name="_440__123Graph_XCHART_39" hidden="1">'[11] data'!$A$53:$A$70</definedName>
    <definedName name="_444__123Graph_CCHART_9" hidden="1">[14]A!$C$2:$C$253</definedName>
    <definedName name="_444__123Graph_XCHART_4" hidden="1">[5]řady_sloupce!$A$5:$A$43</definedName>
    <definedName name="_445__123Graph_XCHART_41" hidden="1">[11]grafy!#REF!</definedName>
    <definedName name="_446__123Graph_XCHART_42" hidden="1">[11]grafy!$T$124:$T$126</definedName>
    <definedName name="_448__123Graph_XCHART_5" hidden="1">[7]C!$G$121:$G$138</definedName>
    <definedName name="_45__123Graph_ACHART_30" hidden="1">[12]M!$B$59:$I$59</definedName>
    <definedName name="_45__123Graph_DCHART_6" hidden="1">[5]řady_sloupce!$D$2:$D$17</definedName>
    <definedName name="_45__123Graph_XCHART_4" localSheetId="9" hidden="1">[2]řady_sloupce!$A$5:$A$43</definedName>
    <definedName name="_45__123Graph_XCHART_4" localSheetId="10" hidden="1">[2]řady_sloupce!$A$5:$A$43</definedName>
    <definedName name="_45__123Graph_XCHART_4" hidden="1">[2]řady_sloupce!$A$5:$A$43</definedName>
    <definedName name="_450__123Graph_XCHART_6" hidden="1">[7]C!$G$121:$G$138</definedName>
    <definedName name="_454__123Graph_DCHART_1" hidden="1">[20]A!$C$8:$S$8</definedName>
    <definedName name="_454__123Graph_XCHART_7" hidden="1">[5]řady_sloupce!$B$6:$B$48</definedName>
    <definedName name="_455__123Graph_XCHART_8" hidden="1">[12]H!$A$50:$A$55</definedName>
    <definedName name="_46__123Graph_ACHART_31" hidden="1">[12]M!$B$88:$I$88</definedName>
    <definedName name="_46__123Graph_DCHART_7" hidden="1">[5]řady_sloupce!$D$3:$D$14</definedName>
    <definedName name="_46__123Graph_XCHART_7" localSheetId="9" hidden="1">[2]řady_sloupce!$B$6:$B$48</definedName>
    <definedName name="_46__123Graph_XCHART_7" localSheetId="10" hidden="1">[2]řady_sloupce!$B$6:$B$48</definedName>
    <definedName name="_46__123Graph_XCHART_7" hidden="1">[2]řady_sloupce!$B$6:$B$48</definedName>
    <definedName name="_460__123Graph_XCHART_9" hidden="1">[4]pracovni!$A$29:$A$45</definedName>
    <definedName name="_464__123Graph_DCHART_10" hidden="1">'[15]PH a mzda'!$J$226:$J$235</definedName>
    <definedName name="_47__123Graph_ACHART_32" hidden="1">[12]H!$B$145:$C$145</definedName>
    <definedName name="_47__123Graph_DCHART_9" hidden="1">[18]sazby!$F$507:$F$632</definedName>
    <definedName name="_474__123Graph_DCHART_13" hidden="1">[17]D!$G$150:$G$161</definedName>
    <definedName name="_475__123Graph_DCHART_17" localSheetId="0" hidden="1">[10]grafy!#REF!</definedName>
    <definedName name="_475__123Graph_DCHART_17" localSheetId="1" hidden="1">[10]grafy!#REF!</definedName>
    <definedName name="_475__123Graph_DCHART_17" hidden="1">[10]grafy!#REF!</definedName>
    <definedName name="_48__123Graph_ACHART_33" hidden="1">[12]K!$B$23:$E$23</definedName>
    <definedName name="_48__123Graph_ECHART_1" hidden="1">[5]řady_sloupce!$C$9:$S$9</definedName>
    <definedName name="_485__123Graph_DCHART_2" hidden="1">[14]A!$D$2:$D$253</definedName>
    <definedName name="_486__123Graph_DCHART_24" hidden="1">'[10] data'!$DS$54:$DS$66</definedName>
    <definedName name="_487__123Graph_DCHART_26" hidden="1">'[10] data'!$DO$54:$DO$67</definedName>
    <definedName name="_49__123Graph_ACHART_34" hidden="1">[12]D!$E$87:$E$90</definedName>
    <definedName name="_49__123Graph_ECHART_10" hidden="1">'[6]PH a mzda'!$R$226:$R$235</definedName>
    <definedName name="_497__123Graph_DCHART_3" hidden="1">[20]A!$D$68:$H$68</definedName>
    <definedName name="_498__123Graph_DCHART_35" hidden="1">[10]grafy!$R$299:$R$300</definedName>
    <definedName name="_499__123Graph_DCHART_37" localSheetId="0" hidden="1">[10]grafy!#REF!</definedName>
    <definedName name="_499__123Graph_DCHART_37" localSheetId="1" hidden="1">[10]grafy!#REF!</definedName>
    <definedName name="_499__123Graph_DCHART_37" hidden="1">[10]grafy!#REF!</definedName>
    <definedName name="_5__123Graph_ACHART_1" hidden="1">[5]řady_sloupce!$B$5:$B$40</definedName>
    <definedName name="_5__123Graph_ACHART_13" hidden="1">[7]D!$H$184:$H$184</definedName>
    <definedName name="_5__123Graph_ACHART_4" localSheetId="9" hidden="1">[2]řady_sloupce!$E$5:$E$43</definedName>
    <definedName name="_5__123Graph_ACHART_4" localSheetId="10" hidden="1">[2]řady_sloupce!$E$5:$E$43</definedName>
    <definedName name="_5__123Graph_ACHART_4" hidden="1">[2]řady_sloupce!$E$5:$E$43</definedName>
    <definedName name="_50__123Graph_ACHART_13" hidden="1">[17]D!$H$184:$H$184</definedName>
    <definedName name="_50__123Graph_ACHART_35" hidden="1">[12]H!$B$172:$C$172</definedName>
    <definedName name="_50__123Graph_ECHART_2" hidden="1">[5]řady_sloupce!#REF!</definedName>
    <definedName name="_509__123Graph_DCHART_4" hidden="1">'[15]produkt a mzda'!$R$4:$R$32</definedName>
    <definedName name="_51__123Graph_ACHART_14" hidden="1">[10]grafy!$T$74:$T$75</definedName>
    <definedName name="_51__123Graph_ACHART_36" hidden="1">[12]D!$B$111:$G$111</definedName>
    <definedName name="_51__123Graph_ECHART_5" hidden="1">[5]řady_sloupce!$E$10:$E$25</definedName>
    <definedName name="_510__123Graph_DCHART_5" hidden="1">'[10] data'!$DB$54:$DB$70</definedName>
    <definedName name="_52__123Graph_ACHART_15" hidden="1">[10]grafy!$T$105:$T$121</definedName>
    <definedName name="_52__123Graph_ACHART_37" hidden="1">[12]S!#REF!</definedName>
    <definedName name="_52__123Graph_ECHART_7" hidden="1">[5]řady_sloupce!$G$3:$G$14</definedName>
    <definedName name="_520__123Graph_DCHART_6" hidden="1">[8]JMN!$D$2:$D$17</definedName>
    <definedName name="_53__123Graph_ACHART_16" localSheetId="0" hidden="1">[10]grafy!#REF!</definedName>
    <definedName name="_53__123Graph_ACHART_16" localSheetId="1" hidden="1">[10]grafy!#REF!</definedName>
    <definedName name="_53__123Graph_ACHART_16" hidden="1">[10]grafy!#REF!</definedName>
    <definedName name="_53__123Graph_ACHART_38" hidden="1">[12]F!$B$58:$I$58</definedName>
    <definedName name="_53__123Graph_ECHART_9" hidden="1">[4]pracovni!$F$29:$F$45</definedName>
    <definedName name="_530__123Graph_DCHART_7" hidden="1">'[13]gr HDPprvyr'!$D$3:$D$14</definedName>
    <definedName name="_54__123Graph_ACHART_17" localSheetId="0" hidden="1">[10]grafy!#REF!</definedName>
    <definedName name="_54__123Graph_ACHART_17" localSheetId="1" hidden="1">[10]grafy!#REF!</definedName>
    <definedName name="_54__123Graph_ACHART_17" hidden="1">[10]grafy!#REF!</definedName>
    <definedName name="_54__123Graph_ACHART_39" hidden="1">[12]D!$B$154:$G$154</definedName>
    <definedName name="_54__123Graph_FCHART_10" hidden="1">'[6]PH a mzda'!$H$226:$H$235</definedName>
    <definedName name="_540__123Graph_DCHART_9" hidden="1">[14]A!$D$2:$D$253</definedName>
    <definedName name="_55__123Graph_ACHART_18" localSheetId="0" hidden="1">[10]grafy!#REF!</definedName>
    <definedName name="_55__123Graph_ACHART_18" localSheetId="1" hidden="1">[10]grafy!#REF!</definedName>
    <definedName name="_55__123Graph_ACHART_18" hidden="1">[10]grafy!#REF!</definedName>
    <definedName name="_55__123Graph_FCHART_2" hidden="1">[5]řady_sloupce!$D$9:$D$24</definedName>
    <definedName name="_550__123Graph_ECHART_1" hidden="1">[20]A!$C$9:$S$9</definedName>
    <definedName name="_56__123Graph_ACHART_19" localSheetId="0" hidden="1">[10]grafy!#REF!</definedName>
    <definedName name="_56__123Graph_ACHART_19" localSheetId="1" hidden="1">[10]grafy!#REF!</definedName>
    <definedName name="_56__123Graph_ACHART_19" hidden="1">[10]grafy!#REF!</definedName>
    <definedName name="_56__123Graph_FCHART_7" hidden="1">[5]řady_sloupce!$F$3:$F$14</definedName>
    <definedName name="_560__123Graph_ECHART_10" hidden="1">'[15]PH a mzda'!$R$226:$R$235</definedName>
    <definedName name="_561__123Graph_ECHART_2" hidden="1">#N/A</definedName>
    <definedName name="_562__123Graph_ECHART_37" localSheetId="0" hidden="1">[10]grafy!#REF!</definedName>
    <definedName name="_562__123Graph_ECHART_37" localSheetId="1" hidden="1">[10]grafy!#REF!</definedName>
    <definedName name="_562__123Graph_ECHART_37" hidden="1">[10]grafy!#REF!</definedName>
    <definedName name="_57__123Graph_XCHART_1" hidden="1">[5]řady_sloupce!$A$5:$A$40</definedName>
    <definedName name="_572__123Graph_ECHART_5" hidden="1">'[13]gr komponent'!$E$10:$E$25</definedName>
    <definedName name="_58__123Graph_XCHART_10" hidden="1">[4]pracovni!$A$49:$A$65</definedName>
    <definedName name="_582__123Graph_ECHART_7" hidden="1">'[13]gr HDPprvyr'!$G$3:$G$14</definedName>
    <definedName name="_59__123Graph_ACHART_4" hidden="1">[5]řady_sloupce!$E$5:$E$43</definedName>
    <definedName name="_59__123Graph_XCHART_11" hidden="1">[5]řady_sloupce!$B$6:$B$47</definedName>
    <definedName name="_592__123Graph_ECHART_9" hidden="1">[21]priloha!$F$29:$F$45</definedName>
    <definedName name="_6__123Graph_ACHART_2" hidden="1">[5]řady_sloupce!$E$5:$E$43</definedName>
    <definedName name="_6__123Graph_ACHART_5" localSheetId="9" hidden="1">[2]řady_sloupce!$C$10:$C$25</definedName>
    <definedName name="_6__123Graph_ACHART_5" localSheetId="10" hidden="1">[2]řady_sloupce!$C$10:$C$25</definedName>
    <definedName name="_6__123Graph_ACHART_5" hidden="1">[2]řady_sloupce!$C$10:$C$25</definedName>
    <definedName name="_60__123Graph_ACHART_40" hidden="1">[11]grafy!#REF!</definedName>
    <definedName name="_60__123Graph_XCHART_13" hidden="1">[7]D!$D$150:$D$161</definedName>
    <definedName name="_602__123Graph_FCHART_10" hidden="1">'[15]PH a mzda'!$H$226:$H$235</definedName>
    <definedName name="_61__123Graph_ACHART_41" hidden="1">[11]grafy!#REF!</definedName>
    <definedName name="_61__123Graph_XCHART_2" hidden="1">[5]řady_sloupce!$A$5:$A$43</definedName>
    <definedName name="_612__123Graph_FCHART_2" hidden="1">[8]NHPP!$D$9:$D$24</definedName>
    <definedName name="_62__123Graph_ACHART_42" hidden="1">[11]grafy!$U$124:$U$126</definedName>
    <definedName name="_62__123Graph_XCHART_3" hidden="1">[5]řady_sloupce!$A$5:$A$40</definedName>
    <definedName name="_622__123Graph_FCHART_7" hidden="1">'[13]gr HDPprvyr'!$F$3:$F$14</definedName>
    <definedName name="_63__123Graph_XCHART_4" hidden="1">[5]řady_sloupce!$A$5:$A$43</definedName>
    <definedName name="_632__123Graph_XCHART_1" hidden="1">[3]sez_očist!$F$15:$AG$15</definedName>
    <definedName name="_64__123Graph_XCHART_5" hidden="1">[7]C!$G$121:$G$138</definedName>
    <definedName name="_642__123Graph_XCHART_10" hidden="1">[21]priloha!$A$49:$A$65</definedName>
    <definedName name="_65__123Graph_XCHART_6" hidden="1">[7]C!$G$121:$G$138</definedName>
    <definedName name="_652__123Graph_XCHART_11" hidden="1">[16]A!$B$6:$B$47</definedName>
    <definedName name="_66__123Graph_ACHART_2" hidden="1">[14]A!$B$2:$B$253</definedName>
    <definedName name="_66__123Graph_XCHART_7" hidden="1">[5]řady_sloupce!$B$6:$B$48</definedName>
    <definedName name="_662__123Graph_XCHART_13" hidden="1">[17]D!$D$150:$D$161</definedName>
    <definedName name="_663__123Graph_XCHART_14" hidden="1">[10]grafy!$S$74:$S$75</definedName>
    <definedName name="_664__123Graph_XCHART_15" hidden="1">[10]grafy!$S$105:$S$121</definedName>
    <definedName name="_665__123Graph_XCHART_16" localSheetId="0" hidden="1">[10]grafy!#REF!</definedName>
    <definedName name="_665__123Graph_XCHART_16" localSheetId="1" hidden="1">[10]grafy!#REF!</definedName>
    <definedName name="_665__123Graph_XCHART_16" hidden="1">[10]grafy!#REF!</definedName>
    <definedName name="_666__123Graph_XCHART_17" localSheetId="0" hidden="1">[10]grafy!#REF!</definedName>
    <definedName name="_666__123Graph_XCHART_17" localSheetId="1" hidden="1">[10]grafy!#REF!</definedName>
    <definedName name="_666__123Graph_XCHART_17" hidden="1">[10]grafy!#REF!</definedName>
    <definedName name="_667__123Graph_XCHART_18" localSheetId="0" hidden="1">[10]grafy!#REF!</definedName>
    <definedName name="_667__123Graph_XCHART_18" localSheetId="1" hidden="1">[10]grafy!#REF!</definedName>
    <definedName name="_667__123Graph_XCHART_18" hidden="1">[10]grafy!#REF!</definedName>
    <definedName name="_668__123Graph_XCHART_19" localSheetId="0" hidden="1">[10]grafy!#REF!</definedName>
    <definedName name="_668__123Graph_XCHART_19" localSheetId="1" hidden="1">[10]grafy!#REF!</definedName>
    <definedName name="_668__123Graph_XCHART_19" hidden="1">[10]grafy!#REF!</definedName>
    <definedName name="_67__123Graph_ACHART_20" localSheetId="1" hidden="1">[10]grafy!#REF!</definedName>
    <definedName name="_67__123Graph_ACHART_20" hidden="1">[10]grafy!#REF!</definedName>
    <definedName name="_67__123Graph_ACHART_5" hidden="1">[5]řady_sloupce!$C$10:$C$25</definedName>
    <definedName name="_67__123Graph_XCHART_9" hidden="1">[4]pracovni!$A$29:$A$45</definedName>
    <definedName name="_678__123Graph_XCHART_2" hidden="1">[3]sez_očist!$F$15:$AM$15</definedName>
    <definedName name="_679__123Graph_XCHART_20" localSheetId="0" hidden="1">[10]grafy!#REF!</definedName>
    <definedName name="_679__123Graph_XCHART_20" localSheetId="1" hidden="1">[10]grafy!#REF!</definedName>
    <definedName name="_679__123Graph_XCHART_20" hidden="1">[10]grafy!#REF!</definedName>
    <definedName name="_68__123Graph_ACHART_21" hidden="1">'[10] data'!$F$17:$F$68</definedName>
    <definedName name="_680__123Graph_XCHART_22" hidden="1">'[10] data'!$A$30:$A$71</definedName>
    <definedName name="_681__123Graph_XCHART_23" hidden="1">'[10] data'!$A$30:$A$71</definedName>
    <definedName name="_682__123Graph_XCHART_24" hidden="1">'[10] data'!$DM$54:$DM$66</definedName>
    <definedName name="_683__123Graph_XCHART_25" hidden="1">'[10] data'!$DM$54:$DM$66</definedName>
    <definedName name="_684__123Graph_XCHART_26" hidden="1">'[10] data'!$A$54:$A$67</definedName>
    <definedName name="_685__123Graph_XCHART_27" hidden="1">'[10] data'!$A$54:$A$67</definedName>
    <definedName name="_686__123Graph_XCHART_28" hidden="1">'[10] data'!$A$66:$A$67</definedName>
    <definedName name="_687__123Graph_XCHART_29" hidden="1">'[10] data'!$A$54:$A$67</definedName>
    <definedName name="_69__123Graph_ACHART_22" hidden="1">'[10] data'!$E$30:$E$71</definedName>
    <definedName name="_697__123Graph_XCHART_3" hidden="1">[20]A!$D$64:$H$64</definedName>
    <definedName name="_698__123Graph_XCHART_30" hidden="1">'[10] data'!$A$54:$A$71</definedName>
    <definedName name="_699__123Graph_XCHART_31" hidden="1">'[10] data'!$A$54:$A$68</definedName>
    <definedName name="_7__123Graph_ACHART_3" hidden="1">[5]řady_sloupce!$D$5:$D$40</definedName>
    <definedName name="_7__123Graph_ACHART_6" localSheetId="9" hidden="1">[2]řady_sloupce!$C$2:$C$14</definedName>
    <definedName name="_7__123Graph_ACHART_6" localSheetId="10" hidden="1">[2]řady_sloupce!$C$2:$C$14</definedName>
    <definedName name="_7__123Graph_ACHART_6" hidden="1">[2]řady_sloupce!$C$2:$C$14</definedName>
    <definedName name="_70__123Graph_ACHART_23" hidden="1">'[10] data'!$DH$30:$DH$71</definedName>
    <definedName name="_700__123Graph_XCHART_33" hidden="1">[10]grafy!$AE$74:$AE$75</definedName>
    <definedName name="_701__123Graph_XCHART_34" localSheetId="0" hidden="1">[10]grafy!#REF!</definedName>
    <definedName name="_701__123Graph_XCHART_34" localSheetId="1" hidden="1">[10]grafy!#REF!</definedName>
    <definedName name="_701__123Graph_XCHART_34" hidden="1">[10]grafy!#REF!</definedName>
    <definedName name="_702__123Graph_XCHART_35" hidden="1">[10]grafy!$N$299:$N$300</definedName>
    <definedName name="_703__123Graph_XCHART_39" hidden="1">'[10] data'!$A$53:$A$70</definedName>
    <definedName name="_704__123Graph_XCHART_4" localSheetId="0" hidden="1">#REF!</definedName>
    <definedName name="_704__123Graph_XCHART_4" localSheetId="1" hidden="1">#REF!</definedName>
    <definedName name="_704__123Graph_XCHART_4" hidden="1">#REF!</definedName>
    <definedName name="_705__123Graph_XCHART_41" localSheetId="0" hidden="1">[10]grafy!#REF!</definedName>
    <definedName name="_705__123Graph_XCHART_41" localSheetId="1" hidden="1">[10]grafy!#REF!</definedName>
    <definedName name="_705__123Graph_XCHART_41" hidden="1">[10]grafy!#REF!</definedName>
    <definedName name="_706__123Graph_XCHART_42" hidden="1">[10]grafy!$T$124:$T$126</definedName>
    <definedName name="_71__123Graph_ACHART_24" hidden="1">'[10] data'!$DN$54:$DN$66</definedName>
    <definedName name="_716__123Graph_XCHART_5" hidden="1">[17]C!$G$121:$G$138</definedName>
    <definedName name="_72__123Graph_ACHART_25" hidden="1">'[10] data'!$B$54:$B$66</definedName>
    <definedName name="_72__123Graph_ACHART_6" hidden="1">[5]řady_sloupce!$C$2:$C$14</definedName>
    <definedName name="_726__123Graph_XCHART_6" hidden="1">[17]C!$G$121:$G$138</definedName>
    <definedName name="_73__123Graph_ACHART_26" hidden="1">'[10] data'!$B$54:$B$67</definedName>
    <definedName name="_736__123Graph_XCHART_7" hidden="1">[16]A!$B$6:$B$48</definedName>
    <definedName name="_74__123Graph_ACHART_27" hidden="1">'[10] data'!$C$54:$C$67</definedName>
    <definedName name="_746__123Graph_XCHART_9" hidden="1">[21]priloha!$A$29:$A$45</definedName>
    <definedName name="_75__123Graph_ACHART_28" hidden="1">'[10] data'!$C$66:$C$67</definedName>
    <definedName name="_76__123Graph_ACHART_29" hidden="1">'[10] data'!$D$54:$D$68</definedName>
    <definedName name="_76__123Graph_ACHART_7" hidden="1">[5]řady_sloupce!$C$3:$C$14</definedName>
    <definedName name="_8__123Graph_ACHART_4" hidden="1">[5]řady_sloupce!$E$5:$E$43</definedName>
    <definedName name="_8__123Graph_ACHART_7" localSheetId="9" hidden="1">[2]řady_sloupce!$C$3:$C$14</definedName>
    <definedName name="_8__123Graph_ACHART_7" localSheetId="10" hidden="1">[2]řady_sloupce!$C$3:$C$14</definedName>
    <definedName name="_8__123Graph_ACHART_7" hidden="1">[2]řady_sloupce!$C$3:$C$14</definedName>
    <definedName name="_81__123Graph_ACHART_8" hidden="1">[5]řady_sloupce!$F$6:$F$22</definedName>
    <definedName name="_86__123Graph_ACHART_3" hidden="1">'[13]gr podil'!$C$5:$C$21</definedName>
    <definedName name="_86__123Graph_ACHART_9" hidden="1">[5]řady_sloupce!$C$5:$C$9</definedName>
    <definedName name="_87__123Graph_ACHART_30" hidden="1">'[10] data'!$Z$54:$Z$71</definedName>
    <definedName name="_88__123Graph_ACHART_31" localSheetId="0" hidden="1">'[10] data'!#REF!</definedName>
    <definedName name="_88__123Graph_ACHART_31" localSheetId="1" hidden="1">'[10] data'!#REF!</definedName>
    <definedName name="_88__123Graph_ACHART_31" hidden="1">'[10] data'!#REF!</definedName>
    <definedName name="_89__123Graph_ACHART_32" localSheetId="0" hidden="1">[10]grafy!#REF!</definedName>
    <definedName name="_89__123Graph_ACHART_32" localSheetId="1" hidden="1">[10]grafy!#REF!</definedName>
    <definedName name="_89__123Graph_ACHART_32" hidden="1">[10]grafy!#REF!</definedName>
    <definedName name="_9__123Graph_ACHART_5" hidden="1">[5]řady_sloupce!$C$10:$C$25</definedName>
    <definedName name="_9__123Graph_ACHART_8" localSheetId="9" hidden="1">[2]řady_sloupce!$F$6:$F$22</definedName>
    <definedName name="_9__123Graph_ACHART_8" localSheetId="10" hidden="1">[2]řady_sloupce!$F$6:$F$22</definedName>
    <definedName name="_9__123Graph_ACHART_8" hidden="1">[2]řady_sloupce!$F$6:$F$22</definedName>
    <definedName name="_90__123Graph_ACHART_33" hidden="1">[10]grafy!$AF$74:$AF$75</definedName>
    <definedName name="_91__123Graph_ACHART_34" localSheetId="0" hidden="1">[10]grafy!#REF!</definedName>
    <definedName name="_91__123Graph_ACHART_34" localSheetId="1" hidden="1">[10]grafy!#REF!</definedName>
    <definedName name="_91__123Graph_ACHART_34" hidden="1">[10]grafy!#REF!</definedName>
    <definedName name="_91__123Graph_BCHART_1" hidden="1">[5]řady_sloupce!$C$5:$C$40</definedName>
    <definedName name="_92__123Graph_ACHART_35" hidden="1">[10]grafy!$O$299:$O$300</definedName>
    <definedName name="_93__123Graph_ACHART_37" localSheetId="0" hidden="1">[10]grafy!#REF!</definedName>
    <definedName name="_93__123Graph_ACHART_37" localSheetId="1" hidden="1">[10]grafy!#REF!</definedName>
    <definedName name="_93__123Graph_ACHART_37" hidden="1">[10]grafy!#REF!</definedName>
    <definedName name="_94__123Graph_ACHART_38" hidden="1">'[10] data'!$BH$54:$BH$70</definedName>
    <definedName name="_95__123Graph_ACHART_39" hidden="1">'[10] data'!$CX$53:$CX$70</definedName>
    <definedName name="_96__123Graph_BCHART_10" hidden="1">[4]pracovni!$D$49:$D$65</definedName>
    <definedName name="_Key1" hidden="1">[12]B!#REF!</definedName>
    <definedName name="_Order1" hidden="1">255</definedName>
    <definedName name="_Order2" hidden="1">255</definedName>
    <definedName name="_Regression_Out" hidden="1">'[15]produkt a mzda'!$AJ$25</definedName>
    <definedName name="_Regression_X" hidden="1">'[15]produkt a mzda'!$AE$25:$AE$37</definedName>
    <definedName name="_Regression_Y" hidden="1">'[15]produkt a mzda'!$AG$25:$AG$37</definedName>
    <definedName name="_Sort" hidden="1">[12]B!#REF!</definedName>
    <definedName name="ASD" hidden="1">[4]pracovni!$D$69:$D$85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LPH4" localSheetId="0" hidden="1">[22]yieldspreads!#REF!</definedName>
    <definedName name="BLPH4" localSheetId="1" hidden="1">[22]yieldspreads!#REF!</definedName>
    <definedName name="BLPH4" localSheetId="4" hidden="1">[23]yieldspreads!#REF!</definedName>
    <definedName name="BLPH4" hidden="1">[22]yieldspreads!#REF!</definedName>
    <definedName name="BLPH5" localSheetId="0" hidden="1">[22]yieldspreads!#REF!</definedName>
    <definedName name="BLPH5" localSheetId="1" hidden="1">[22]yieldspreads!#REF!</definedName>
    <definedName name="BLPH5" localSheetId="4" hidden="1">[23]yieldspreads!#REF!</definedName>
    <definedName name="BLPH5" hidden="1">[22]yieldspreads!#REF!</definedName>
    <definedName name="BLPH6" localSheetId="4" hidden="1">[23]yieldspreads!$S$3</definedName>
    <definedName name="BLPH6" hidden="1">[22]yieldspreads!$S$3</definedName>
    <definedName name="BLPH7" localSheetId="4" hidden="1">[23]yieldspreads!$V$3</definedName>
    <definedName name="BLPH7" hidden="1">[22]yieldspreads!$V$3</definedName>
    <definedName name="BLPH8" localSheetId="4" hidden="1">[23]yieldspreads!$Y$3</definedName>
    <definedName name="BLPH8" hidden="1">[22]yieldspreads!$Y$3</definedName>
    <definedName name="CF_US_CPI_2015">[24]CF!$J$80</definedName>
    <definedName name="CF_US_HDP_2013">[25]CF!$H$58</definedName>
    <definedName name="CF_US_HDP_2015">[24]CF!$H$80</definedName>
    <definedName name="Col_A" localSheetId="0">OFFSET(#REF!,3- ROW(#REF!),0,-1+COUNTA(OFFSET(#REF!,3-ROW(#REF!),0,10000-3+1),1))</definedName>
    <definedName name="Col_A" localSheetId="1">OFFSET(#REF!,3- ROW(#REF!),0,-1+COUNTA(OFFSET(#REF!,3-ROW(#REF!),0,10000-3+1),1))</definedName>
    <definedName name="Col_A">OFFSET(#REF!,3- ROW(#REF!),0,-1+COUNTA(OFFSET(#REF!,3-ROW(#REF!),0,10000-3+1),1))</definedName>
    <definedName name="cxzbcx" hidden="1">[7]D!$H$184:$H$184</definedName>
    <definedName name="FED_US_CPI_2015">[24]Fed!$G$30</definedName>
    <definedName name="FED_US_HDP_2013">[25]FED!$D$24</definedName>
    <definedName name="FED_US_HDP_2015">[24]Fed!$D$30</definedName>
    <definedName name="ffff" hidden="1">[3]sez_očist!$F$16:$AG$16</definedName>
    <definedName name="filip" hidden="1">'[13]gr HDPsez'!$F$6:$F$22</definedName>
    <definedName name="graf" hidden="1">[22]yieldspreads!$V$3</definedName>
    <definedName name="graf2" hidden="1">[20]A!$D$68:$H$68</definedName>
    <definedName name="Kamil" hidden="1">[26]sez_očist!$F$15:$AG$15</definedName>
    <definedName name="MMF_US_CPI_2015">[24]MMF!$M$30</definedName>
    <definedName name="MMF_US_HDP_2013">[25]MMF!$J$23</definedName>
    <definedName name="MMF_US_HDP_2015">[24]MMF!$J$30</definedName>
    <definedName name="OECD_US_CPI_2015">[24]OECD!$N$19</definedName>
    <definedName name="OECD_US_HDP_2013">[25]OECD!$K$16</definedName>
    <definedName name="OECD_US_HDP_2015">[24]OECD!$J$20</definedName>
    <definedName name="sdffgsdgaf" hidden="1">[15]pracovni!$AL$111:$AL$117</definedName>
    <definedName name="sz" hidden="1">[27]sez_očist!$F$15:$AG$15</definedName>
    <definedName name="Tabulky" hidden="1">[3]sez_očist!$F$20:$AI$20</definedName>
    <definedName name="xxx" hidden="1">[26]sez_očist!$F$16:$AG$16</definedName>
    <definedName name="xxxxx" hidden="1">[14]A!$B$2:$B$253</definedName>
    <definedName name="zamezam" localSheetId="0" hidden="1">[28]nezamestnanost!#REF!</definedName>
    <definedName name="zamezam" localSheetId="1" hidden="1">[28]nezamestnanost!#REF!</definedName>
    <definedName name="zamezam" hidden="1">[28]nezamestnanost!#REF!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00" l="1"/>
  <c r="J3" i="100"/>
  <c r="C4" i="98" l="1"/>
  <c r="C5" i="98"/>
  <c r="C6" i="98"/>
  <c r="C7" i="98"/>
  <c r="C8" i="98"/>
  <c r="C9" i="98"/>
  <c r="C10" i="98"/>
  <c r="C11" i="98"/>
  <c r="C12" i="98"/>
  <c r="C13" i="98"/>
  <c r="C14" i="98"/>
  <c r="C15" i="98"/>
  <c r="C16" i="98"/>
  <c r="C17" i="98"/>
  <c r="C18" i="98"/>
  <c r="C19" i="98"/>
  <c r="C20" i="98"/>
  <c r="C21" i="98"/>
  <c r="C22" i="98"/>
  <c r="C23" i="98"/>
  <c r="C24" i="98"/>
  <c r="C25" i="98"/>
  <c r="C26" i="98"/>
  <c r="C27" i="98"/>
  <c r="C28" i="98"/>
  <c r="C29" i="98"/>
  <c r="C30" i="98"/>
  <c r="C31" i="98"/>
  <c r="C32" i="98"/>
  <c r="C33" i="98"/>
  <c r="C34" i="98"/>
  <c r="C35" i="98"/>
  <c r="C36" i="98"/>
  <c r="C37" i="98"/>
  <c r="C38" i="98"/>
  <c r="C39" i="98"/>
  <c r="C40" i="98"/>
  <c r="C41" i="98"/>
  <c r="C42" i="98"/>
  <c r="C43" i="98"/>
  <c r="C44" i="98"/>
  <c r="C45" i="98"/>
  <c r="C46" i="98"/>
  <c r="C47" i="98"/>
  <c r="C48" i="98"/>
  <c r="C49" i="98"/>
  <c r="C50" i="98"/>
  <c r="C51" i="98"/>
  <c r="C52" i="98"/>
  <c r="C53" i="98"/>
  <c r="C54" i="98"/>
  <c r="C55" i="98"/>
  <c r="C56" i="98"/>
  <c r="C57" i="98"/>
  <c r="C58" i="98"/>
  <c r="C59" i="98"/>
  <c r="C60" i="98"/>
  <c r="C61" i="98"/>
  <c r="C3" i="98"/>
  <c r="J4" i="100" l="1"/>
  <c r="J5" i="100"/>
  <c r="J6" i="100"/>
  <c r="J7" i="100"/>
  <c r="J8" i="100"/>
  <c r="J9" i="100"/>
  <c r="J10" i="100"/>
  <c r="J11" i="100"/>
  <c r="J12" i="100"/>
  <c r="D26" i="95" l="1"/>
  <c r="D25" i="95"/>
  <c r="D24" i="95"/>
  <c r="D23" i="95"/>
  <c r="D22" i="95"/>
  <c r="D21" i="95"/>
  <c r="D20" i="95"/>
  <c r="D19" i="95"/>
  <c r="D18" i="95"/>
  <c r="D17" i="95"/>
  <c r="D16" i="95"/>
  <c r="D15" i="95"/>
  <c r="D14" i="95"/>
  <c r="D13" i="95"/>
  <c r="D12" i="95"/>
  <c r="D11" i="95"/>
  <c r="D10" i="95"/>
  <c r="D9" i="95"/>
  <c r="D8" i="95"/>
  <c r="D7" i="95"/>
  <c r="D6" i="95"/>
  <c r="D5" i="95"/>
  <c r="D4" i="95"/>
  <c r="D3" i="95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13" i="94"/>
  <c r="D12" i="94"/>
  <c r="D11" i="94"/>
  <c r="D10" i="94"/>
  <c r="D9" i="94"/>
  <c r="D8" i="94"/>
  <c r="D7" i="94"/>
  <c r="D6" i="94"/>
  <c r="D5" i="94"/>
  <c r="D4" i="94"/>
  <c r="D3" i="94"/>
  <c r="D30" i="95" l="1"/>
  <c r="D30" i="94"/>
  <c r="D29" i="94" l="1"/>
  <c r="D28" i="94"/>
  <c r="D27" i="94"/>
  <c r="D27" i="95" l="1"/>
  <c r="D28" i="95"/>
  <c r="D29" i="95"/>
</calcChain>
</file>

<file path=xl/sharedStrings.xml><?xml version="1.0" encoding="utf-8"?>
<sst xmlns="http://schemas.openxmlformats.org/spreadsheetml/2006/main" count="382" uniqueCount="165">
  <si>
    <t>III</t>
  </si>
  <si>
    <t>IV</t>
  </si>
  <si>
    <t>II</t>
  </si>
  <si>
    <t>I/14</t>
  </si>
  <si>
    <t>I/15</t>
  </si>
  <si>
    <t>I/16</t>
  </si>
  <si>
    <t>I/17</t>
  </si>
  <si>
    <t>I/18</t>
  </si>
  <si>
    <t>USD/EUR</t>
  </si>
  <si>
    <t>Eurozóna</t>
  </si>
  <si>
    <t>Japonsko</t>
  </si>
  <si>
    <t>Spojené státy</t>
  </si>
  <si>
    <t>Euro area</t>
  </si>
  <si>
    <t>Japan</t>
  </si>
  <si>
    <t>Celková inflace</t>
  </si>
  <si>
    <t>Jádrová inflace</t>
  </si>
  <si>
    <t>Ceny zboží</t>
  </si>
  <si>
    <t>Ceny energií</t>
  </si>
  <si>
    <t>Ceny služeb</t>
  </si>
  <si>
    <t>Net exports</t>
  </si>
  <si>
    <t>Spotřeba domácností</t>
  </si>
  <si>
    <t>Spotřeba vlády</t>
  </si>
  <si>
    <t>Změna stavu zásob</t>
  </si>
  <si>
    <t>Čistý vývoz</t>
  </si>
  <si>
    <t>(meziroční změny v %, sezonně očištěno)</t>
  </si>
  <si>
    <t>Household consumption</t>
  </si>
  <si>
    <t>Government consumption</t>
  </si>
  <si>
    <t>Change in inventories</t>
  </si>
  <si>
    <t>Graf II.1.8  Inflace v eurozóně</t>
  </si>
  <si>
    <t>Chart II.1.8  Inflation in the euro area</t>
  </si>
  <si>
    <t>Zemní plyn</t>
  </si>
  <si>
    <t>Průmyslové kovy</t>
  </si>
  <si>
    <t>Potravinářské komodity</t>
  </si>
  <si>
    <t xml:space="preserve"> 1/14</t>
  </si>
  <si>
    <t xml:space="preserve"> 1/15</t>
  </si>
  <si>
    <t xml:space="preserve"> 1/16</t>
  </si>
  <si>
    <t xml:space="preserve"> 1/17</t>
  </si>
  <si>
    <t xml:space="preserve"> 1/18</t>
  </si>
  <si>
    <t>Natural gas</t>
  </si>
  <si>
    <t>Industrial metals</t>
  </si>
  <si>
    <t>Food commodities</t>
  </si>
  <si>
    <t>3M EURIBOR</t>
  </si>
  <si>
    <t>3M USD LIBOR</t>
  </si>
  <si>
    <t>Graf II.1.10  3M EURIBOR A 3M USD LIBOR</t>
  </si>
  <si>
    <t>Eurozóna v efektivním vyjádření</t>
  </si>
  <si>
    <t>Graf II.1.2  Struktura meziročního růstu HDP v eurozóně</t>
  </si>
  <si>
    <t>Graf II.1.1  Výhled růstu světové ekonomiky</t>
  </si>
  <si>
    <t>Graf II.1.3  PMI ve zpracovatelském průmyslu</t>
  </si>
  <si>
    <t>Graf II.1.4  Výhled růstu HDP eurozóny</t>
  </si>
  <si>
    <t>Germany</t>
  </si>
  <si>
    <t>Německo</t>
  </si>
  <si>
    <t>Euro area in effective terms</t>
  </si>
  <si>
    <t>Brent crude oil</t>
  </si>
  <si>
    <t>Ropa Brent</t>
  </si>
  <si>
    <t>Food prices</t>
  </si>
  <si>
    <t>Goods prices</t>
  </si>
  <si>
    <t>Energy prices</t>
  </si>
  <si>
    <t>Services prices</t>
  </si>
  <si>
    <t>Core inflation</t>
  </si>
  <si>
    <t>HICP</t>
  </si>
  <si>
    <t>Ceny potravin</t>
  </si>
  <si>
    <t>Graf II.1.11  Výnosy desetiletých vládních dluhopisů</t>
  </si>
  <si>
    <t>Chart II.1.11  10Y government bond yields</t>
  </si>
  <si>
    <t>Graf II.1.7  PPI v eurozóně</t>
  </si>
  <si>
    <t>(roční změny reálného HDP v %, příspěvky v procentních bodech, pramen: EIU, CF, výpočet ČNB)</t>
  </si>
  <si>
    <t>Chart II.1.1  World economy growth outlook</t>
  </si>
  <si>
    <t>(meziroční změny v %, příspěvky v procentních bodech, sezonně očištěno, pramen: Datastream, výpočet ČNB)</t>
  </si>
  <si>
    <t>Chart II.1.3  PMI in manufacturing</t>
  </si>
  <si>
    <t>Chart II.1.4  Euro area GDP growth outlook</t>
  </si>
  <si>
    <t>(annual percentage changes; seasonally adjusted)</t>
  </si>
  <si>
    <t>Differences</t>
  </si>
  <si>
    <t>Graf II.1.9  Výhled spotřebitelské inflace v eurozóně</t>
  </si>
  <si>
    <t>(index nákupních manažerů, pramen: Bloomberg)</t>
  </si>
  <si>
    <t>(Purchasing Managers' Index; source: Bloomberg)</t>
  </si>
  <si>
    <t>Graf II.1.12  Kurz eura</t>
  </si>
  <si>
    <t>Chart II.1.12  Euro exchange rate</t>
  </si>
  <si>
    <t>(meziroční změny v %, příspěvky v procentních bodech, pramen: Eurostat, výpočet ČNB)</t>
  </si>
  <si>
    <t>Energy</t>
  </si>
  <si>
    <t>Capital goods</t>
  </si>
  <si>
    <t>Intermediates</t>
  </si>
  <si>
    <t>Energie</t>
  </si>
  <si>
    <t>Meziprodukty</t>
  </si>
  <si>
    <t>Graf II.1.5  Ceny ropy a ostatních komodit</t>
  </si>
  <si>
    <t>Chart II.1.5  Prices of crude oil and other commodities</t>
  </si>
  <si>
    <t>Graf II.1.6  Ceny průmyslových výrobců v eurozóně</t>
  </si>
  <si>
    <t>Spojené království</t>
  </si>
  <si>
    <t>Diferenciál</t>
  </si>
  <si>
    <t>(meziročně v %, sezonně očištěno)</t>
  </si>
  <si>
    <t xml:space="preserve">(year on year in %; seasonally adjusted) </t>
  </si>
  <si>
    <t>USA</t>
  </si>
  <si>
    <t>(annual percentage changes in real GDP; contributions in percentage points; source: EIU, CF, CNB calculation)</t>
  </si>
  <si>
    <t>Chart II.1.2  Structure of annual GDP growth in the euro area</t>
  </si>
  <si>
    <t>Chart II.1.6  Industrial producer prices in the euro area</t>
  </si>
  <si>
    <t>United Kingdom</t>
  </si>
  <si>
    <t>Note: Core inflation is calculated on the basis of the HICP excluding prices of energy, food, alcohol and tobacco.</t>
  </si>
  <si>
    <t>United States</t>
  </si>
  <si>
    <t>Gross domestic product</t>
  </si>
  <si>
    <t>Hrubý domácí produkt</t>
  </si>
  <si>
    <t>I/19</t>
  </si>
  <si>
    <t xml:space="preserve"> 1/19</t>
  </si>
  <si>
    <t>Světová ekonomika</t>
  </si>
  <si>
    <t>World economy</t>
  </si>
  <si>
    <t>Tvorba hrub. fix. kapitálu</t>
  </si>
  <si>
    <t>Gross fix. capital formation</t>
  </si>
  <si>
    <t>Spotřební zboží</t>
  </si>
  <si>
    <t>Investiční výrobky</t>
  </si>
  <si>
    <t>Potraviny</t>
  </si>
  <si>
    <t>Ceny průmysl. výrobců</t>
  </si>
  <si>
    <t>Poznámka: Potraviny včetně nápojů a tabáku; spotřební zboží bez potravin.</t>
  </si>
  <si>
    <t>Industrial producer prices</t>
  </si>
  <si>
    <t>(USD/EUR, NEER eura vůči měnám 18 hlavních partnerů zemí eurozóny, 1Q 2012 = 100, pravá osa)</t>
  </si>
  <si>
    <t>(v %, rozdíly v procentních bodech)</t>
  </si>
  <si>
    <t xml:space="preserve">(in %; differences in percentage points) </t>
  </si>
  <si>
    <t>NEER (pravá osa)</t>
  </si>
  <si>
    <t>NEER (right-hand scale)</t>
  </si>
  <si>
    <t>Food</t>
  </si>
  <si>
    <t>Consumer goods</t>
  </si>
  <si>
    <t>Chart II.1.7  PPI in the euro area</t>
  </si>
  <si>
    <t>Chart II.1.9  Consumer price inflation outlook in the euro area</t>
  </si>
  <si>
    <t xml:space="preserve">(annual percentage changes; contributions in percentage points; source: Eurostat, CNB calculation) </t>
  </si>
  <si>
    <t>Chart II.1.10  3M EURIBOR and 3M USD LIBOR</t>
  </si>
  <si>
    <t>(měřeno HICP, meziročně v %, sezonně očištěno)</t>
  </si>
  <si>
    <t>(HICP; year on year in %; seasonally adjusted)</t>
  </si>
  <si>
    <t>Poznámka: Jádrová inflace je vypočtena na základě indexu HICP bez cen energií, potravin, alkoholu a tabáku.</t>
  </si>
  <si>
    <t>Note: Food prices including beverages and tobacco; consumer goods excluding food.</t>
  </si>
  <si>
    <t>I/20</t>
  </si>
  <si>
    <t>(ropa v USD/barel, ostatní komodity index [leden 2014 = 100], průměrná cena zemního plynu v Evropě, pramen: Bloomberg, Světová banka, výpočet ČNB)</t>
  </si>
  <si>
    <t>(oil in USD/barrel; other commodities: index [January 2014 = 100]; average price of natural gas in Europe; source: Bloomberg, World Bank, CNB calculation)</t>
  </si>
  <si>
    <t xml:space="preserve"> 1/20</t>
  </si>
  <si>
    <t>(USD/EUR, NEER of euro against currencies of euro area countries’ 18 main partners; 2012 Q1 = 100; right-hand scale)</t>
  </si>
  <si>
    <t>Poznámka: Růst světové ekonomiky je aproximován růstem osmi největších ekonomik, jejichž podíl na světovém HDP je přibližně 75 %. Váhy jednotlivých ekonomik jsou spočítány na základě nominálního HDP v paritě kupní síly. Zdrojem výhledů je CF a EIU.</t>
  </si>
  <si>
    <t>China</t>
  </si>
  <si>
    <t>India</t>
  </si>
  <si>
    <t>Russia</t>
  </si>
  <si>
    <t>Brazil</t>
  </si>
  <si>
    <t>Čína</t>
  </si>
  <si>
    <t>Indie</t>
  </si>
  <si>
    <t>Rusko</t>
  </si>
  <si>
    <t>Brazílie</t>
  </si>
  <si>
    <t>Note: World economy growth is proxied by the growth of the eight largest economies, which account for around 75% of global GDP. The weights of the individual economies are calculated on the basis of nominal GDP at purchasing power parity. The sources of the outlooks are CF and EIU.</t>
  </si>
  <si>
    <t>Dynamika světové ekonomiky v letošním i příštím roce zvolní_x000D_</t>
  </si>
  <si>
    <t>Růst HDP eurozóny ve třetím čtvrtletí 2018 dále zpomalil zejména v důsledku přechodu příspěvku čistého vývozu do záporných hodnot_x000D_</t>
  </si>
  <si>
    <t>V Německu i v celé eurozóně lze očekávat další zvolnění dynamiky průmyslové výroby _x000D_</t>
  </si>
  <si>
    <t>Růst ekonomické aktivity bude zvolňovat do poloviny letošního roku, poté opět zrychlí_x000D_</t>
  </si>
  <si>
    <t>Cena ropy by se měla nacházet v následujících dvou letech poblíž 60 USD/barel_x000D_</t>
  </si>
  <si>
    <t>Růst cen průmyslových výrobců v listopadu zpomalil vlivem snížení příspěvku cen energií_x000D_</t>
  </si>
  <si>
    <t>Aktuálně stále ještě vysoký růst cen průmyslových výrobců během letošního roku zpomalí pod 2 % _x000D_</t>
  </si>
  <si>
    <t>Inflace spotřebitelských cen v posledních měsících poklesla vlivem snížení příspěvku cen energií_x000D_</t>
  </si>
  <si>
    <t>Inflace se bude nacházet pod 2% úrovní_x000D_</t>
  </si>
  <si>
    <t>Aktuálně vysoké rozpětí mezi 3M sazbami ve Spojených státech a v eurozóně se bude pozvolna snižovat _x000D_</t>
  </si>
  <si>
    <t>Výnosy desetiletých vládních dluhopisů v USA a Německu by měly růst, jejich kladný rozdíl přitom bude pomalu klesat _x000D_</t>
  </si>
  <si>
    <t>Vůči americkému dolaru bude euro lehce posilovat, v efektivním vyjádření ale zvolna oslabí_x000D_</t>
  </si>
  <si>
    <t>Euro area GDP growth slowed further in 2018 Q3, owing mainly to the contribution of net exports turning negative</t>
  </si>
  <si>
    <t>(annual percentage changes; contributions in percentage points; seasonally adjusted; source: Datastream, CNB calculations)</t>
  </si>
  <si>
    <t xml:space="preserve">Industrial production can be expected to slow further both in Germany and in the euro area as a whole </t>
  </si>
  <si>
    <t>Growth in economic activity will slow until mid-2019 and then accelerate again</t>
  </si>
  <si>
    <t>The crude oil price is expected to be close to USD 60 a barrel over the next two years</t>
  </si>
  <si>
    <t>Industrial producer price inflation went down in November owing to a lower contribution of energy prices</t>
  </si>
  <si>
    <t>Consumer price inflation has decreased in recent months due to a lower contribution of energy prices</t>
  </si>
  <si>
    <t>Inflation will be below 2%</t>
  </si>
  <si>
    <t xml:space="preserve">The currently high spread between 3M rates in the USA and the euro area will narrow gradually </t>
  </si>
  <si>
    <t xml:space="preserve">Ten-year government bond yields in the USA and Germany are expected to rise, with their positive differential narrowing gradually </t>
  </si>
  <si>
    <t>The euro will strengthen slightly against the dollar but will weaken gradually in effective terms</t>
  </si>
  <si>
    <t>The growth of the world economy will moderate this year and the next</t>
  </si>
  <si>
    <t>The currently elevated growth in industrial producer prices will slow below 2% this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</si>
</sst>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7" formatCode="#,##0.00\ &quot;Kč&quot;;\-#,##0.00\ &quot;Kč&quot;"/>
    <numFmt numFmtId="164" formatCode="0.0"/>
    <numFmt numFmtId="165" formatCode="#,##0__;\-\ #,##0__;* "/>
    <numFmt numFmtId="166" formatCode="_-* #,##0\ _K_č_s_-;\-* #,##0\ _K_č_s_-;_-* &quot;-&quot;\ _K_č_s_-;_-@_-"/>
    <numFmt numFmtId="167" formatCode="#,##0.0"/>
    <numFmt numFmtId="168" formatCode="0.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10"/>
      <name val="Helv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10" fontId="4" fillId="2" borderId="0" applyFont="0" applyFill="0" applyBorder="0" applyAlignment="0" applyProtection="0"/>
    <xf numFmtId="0" fontId="4" fillId="2" borderId="0" applyFont="0" applyFill="0" applyBorder="0" applyAlignment="0" applyProtection="0"/>
    <xf numFmtId="4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2" fillId="0" borderId="0"/>
    <xf numFmtId="2" fontId="4" fillId="2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4" fontId="1" fillId="0" borderId="0" applyFont="0" applyFill="0" applyBorder="0" applyAlignment="0" applyProtection="0"/>
    <xf numFmtId="3" fontId="2" fillId="0" borderId="0"/>
    <xf numFmtId="167" fontId="2" fillId="0" borderId="0"/>
    <xf numFmtId="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" fontId="1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4" fontId="11" fillId="2" borderId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11" fillId="2" borderId="0"/>
    <xf numFmtId="0" fontId="1" fillId="0" borderId="0"/>
    <xf numFmtId="0" fontId="1" fillId="0" borderId="0"/>
    <xf numFmtId="0" fontId="14" fillId="0" borderId="0"/>
    <xf numFmtId="0" fontId="1" fillId="0" borderId="0"/>
  </cellStyleXfs>
  <cellXfs count="100">
    <xf numFmtId="0" fontId="0" fillId="0" borderId="0" xfId="0"/>
    <xf numFmtId="0" fontId="3" fillId="0" borderId="0" xfId="6" applyFont="1"/>
    <xf numFmtId="0" fontId="7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/>
    <xf numFmtId="0" fontId="0" fillId="0" borderId="0" xfId="0"/>
    <xf numFmtId="0" fontId="3" fillId="0" borderId="0" xfId="0" applyFont="1" applyFill="1" applyAlignment="1">
      <alignment horizontal="left" wrapText="1"/>
    </xf>
    <xf numFmtId="2" fontId="0" fillId="0" borderId="0" xfId="0" applyNumberFormat="1"/>
    <xf numFmtId="0" fontId="7" fillId="0" borderId="0" xfId="8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/>
    <xf numFmtId="0" fontId="1" fillId="0" borderId="0" xfId="0" applyFont="1" applyFill="1" applyAlignment="1"/>
    <xf numFmtId="0" fontId="1" fillId="0" borderId="0" xfId="6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0" xfId="9" applyFont="1"/>
    <xf numFmtId="0" fontId="1" fillId="0" borderId="0" xfId="9" applyFont="1" applyAlignment="1">
      <alignment horizontal="center" vertical="top" wrapText="1"/>
    </xf>
    <xf numFmtId="0" fontId="1" fillId="0" borderId="0" xfId="9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9" applyNumberFormat="1" applyFont="1" applyAlignment="1">
      <alignment horizontal="right"/>
    </xf>
    <xf numFmtId="164" fontId="1" fillId="0" borderId="0" xfId="9" applyNumberFormat="1" applyFont="1" applyAlignment="1">
      <alignment horizontal="right"/>
    </xf>
    <xf numFmtId="0" fontId="1" fillId="0" borderId="0" xfId="26"/>
    <xf numFmtId="0" fontId="1" fillId="0" borderId="0" xfId="26" applyFont="1" applyAlignment="1">
      <alignment horizontal="center" vertical="top"/>
    </xf>
    <xf numFmtId="0" fontId="1" fillId="0" borderId="0" xfId="26" applyAlignment="1">
      <alignment horizontal="right"/>
    </xf>
    <xf numFmtId="164" fontId="1" fillId="0" borderId="0" xfId="26" applyNumberFormat="1"/>
    <xf numFmtId="0" fontId="7" fillId="0" borderId="0" xfId="26" applyFont="1"/>
    <xf numFmtId="0" fontId="1" fillId="0" borderId="0" xfId="26" applyFont="1" applyFill="1" applyAlignment="1">
      <alignment horizontal="left" vertical="top" wrapText="1"/>
    </xf>
    <xf numFmtId="0" fontId="1" fillId="0" borderId="0" xfId="26" applyFont="1" applyAlignment="1">
      <alignment horizontal="left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vertical="top"/>
    </xf>
    <xf numFmtId="0" fontId="1" fillId="0" borderId="0" xfId="26" applyFont="1" applyAlignment="1">
      <alignment horizontal="center" vertical="top" wrapText="1"/>
    </xf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164" fontId="1" fillId="0" borderId="0" xfId="26" applyNumberFormat="1" applyFill="1"/>
    <xf numFmtId="164" fontId="1" fillId="0" borderId="0" xfId="0" applyNumberFormat="1" applyFont="1"/>
    <xf numFmtId="168" fontId="0" fillId="0" borderId="0" xfId="0" applyNumberFormat="1"/>
    <xf numFmtId="0" fontId="7" fillId="0" borderId="0" xfId="8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/>
    <xf numFmtId="0" fontId="1" fillId="0" borderId="0" xfId="26" applyFont="1" applyFill="1" applyAlignment="1">
      <alignment horizontal="center" vertical="top"/>
    </xf>
    <xf numFmtId="0" fontId="1" fillId="0" borderId="0" xfId="26" applyFont="1" applyFill="1" applyAlignment="1">
      <alignment horizontal="center" vertical="top" wrapText="1"/>
    </xf>
    <xf numFmtId="0" fontId="1" fillId="0" borderId="0" xfId="26" applyFont="1" applyFill="1" applyAlignment="1"/>
    <xf numFmtId="0" fontId="0" fillId="0" borderId="0" xfId="0" applyFill="1" applyAlignment="1"/>
    <xf numFmtId="0" fontId="1" fillId="0" borderId="0" xfId="0" applyFont="1" applyFill="1"/>
    <xf numFmtId="0" fontId="8" fillId="0" borderId="0" xfId="0" applyFont="1" applyAlignment="1">
      <alignment vertical="top"/>
    </xf>
    <xf numFmtId="0" fontId="14" fillId="0" borderId="0" xfId="33"/>
    <xf numFmtId="2" fontId="0" fillId="0" borderId="0" xfId="0" applyNumberFormat="1" applyFill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164" fontId="15" fillId="0" borderId="0" xfId="33" applyNumberFormat="1" applyFont="1" applyFill="1"/>
    <xf numFmtId="164" fontId="0" fillId="0" borderId="0" xfId="0" applyNumberFormat="1" applyFill="1" applyAlignment="1">
      <alignment horizontal="center" vertical="center" wrapText="1"/>
    </xf>
    <xf numFmtId="164" fontId="1" fillId="0" borderId="0" xfId="34" applyNumberFormat="1" applyFont="1" applyFill="1" applyAlignment="1" applyProtection="1">
      <protection locked="0"/>
    </xf>
    <xf numFmtId="14" fontId="0" fillId="0" borderId="0" xfId="0" applyNumberFormat="1"/>
    <xf numFmtId="0" fontId="1" fillId="0" borderId="0" xfId="0" applyFont="1" applyFill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8" applyFont="1" applyFill="1" applyAlignment="1">
      <alignment horizontal="left"/>
    </xf>
    <xf numFmtId="0" fontId="1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7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Fill="1" applyAlignment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26" applyAlignment="1"/>
    <xf numFmtId="0" fontId="1" fillId="0" borderId="0" xfId="26" applyFont="1" applyFill="1" applyAlignment="1">
      <alignment horizontal="left"/>
    </xf>
    <xf numFmtId="0" fontId="16" fillId="0" borderId="0" xfId="26" applyFont="1" applyFill="1" applyAlignment="1">
      <alignment horizontal="left" vertical="top" wrapText="1"/>
    </xf>
    <xf numFmtId="0" fontId="1" fillId="0" borderId="0" xfId="26" applyFont="1" applyFill="1" applyAlignment="1">
      <alignment horizontal="left" vertical="top" wrapText="1"/>
    </xf>
  </cellXfs>
  <cellStyles count="35">
    <cellStyle name="% procenta" xfId="1"/>
    <cellStyle name="celá čísla" xfId="10"/>
    <cellStyle name="Comma0" xfId="11"/>
    <cellStyle name="Currency0" xfId="12"/>
    <cellStyle name="čárky [0]_AgregaceCOICOP" xfId="13"/>
    <cellStyle name="Date" xfId="14"/>
    <cellStyle name="Datum" xfId="2"/>
    <cellStyle name="financni0" xfId="15"/>
    <cellStyle name="financni1" xfId="16"/>
    <cellStyle name="Finanční" xfId="3"/>
    <cellStyle name="Finanční0" xfId="17"/>
    <cellStyle name="Finanční1" xfId="18"/>
    <cellStyle name="Finanèní" xfId="27"/>
    <cellStyle name="Fixed" xfId="19"/>
    <cellStyle name="Heading 1" xfId="28"/>
    <cellStyle name="Heading 2" xfId="29"/>
    <cellStyle name="HEADING1" xfId="4"/>
    <cellStyle name="HEADING2" xfId="5"/>
    <cellStyle name="Měna0" xfId="20"/>
    <cellStyle name="Mìna" xfId="30"/>
    <cellStyle name="Normal 2" xfId="26"/>
    <cellStyle name="Normal 3" xfId="33"/>
    <cellStyle name="Normální" xfId="0" builtinId="0"/>
    <cellStyle name="Normální 2" xfId="21"/>
    <cellStyle name="Normální 3" xfId="31"/>
    <cellStyle name="Normální 4" xfId="32"/>
    <cellStyle name="normální_ceny ropy" xfId="34"/>
    <cellStyle name="normální_def - Inflace 06" xfId="6"/>
    <cellStyle name="normální_II.8.2 Vývoj inflace z pohledu plnění inflačního cíle" xfId="8"/>
    <cellStyle name="normální_List1" xfId="9"/>
    <cellStyle name="Pevný" xfId="7"/>
    <cellStyle name="Standard_yugoyear" xfId="22"/>
    <cellStyle name="Styl 1" xfId="23"/>
    <cellStyle name="Záhlaví 1" xfId="24"/>
    <cellStyle name="Záhlaví 2" xfId="25"/>
  </cellStyles>
  <dxfs count="0"/>
  <tableStyles count="0" defaultTableStyle="TableStyleMedium9" defaultPivotStyle="PivotStyleLight16"/>
  <colors>
    <mruColors>
      <color rgb="FFFFC800"/>
      <color rgb="FF4880C4"/>
      <color rgb="FFE960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46801713417835E-2"/>
          <c:w val="0.94966442953020136"/>
          <c:h val="0.6297567323097862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II.1.1'!$F$2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II.1.1'!$F$3:$F$13</c:f>
              <c:numCache>
                <c:formatCode>0.0</c:formatCode>
                <c:ptCount val="11"/>
                <c:pt idx="0">
                  <c:v>2.5703544686396049</c:v>
                </c:pt>
                <c:pt idx="1">
                  <c:v>2.3036195709505893</c:v>
                </c:pt>
                <c:pt idx="2">
                  <c:v>1.9156415379483849</c:v>
                </c:pt>
                <c:pt idx="3">
                  <c:v>1.891392910885747</c:v>
                </c:pt>
                <c:pt idx="4">
                  <c:v>1.7701497755725579</c:v>
                </c:pt>
                <c:pt idx="5">
                  <c:v>1.6731552673220069</c:v>
                </c:pt>
                <c:pt idx="6">
                  <c:v>1.6246580131967314</c:v>
                </c:pt>
                <c:pt idx="7">
                  <c:v>1.6731552673220069</c:v>
                </c:pt>
                <c:pt idx="8">
                  <c:v>1.6004093861340936</c:v>
                </c:pt>
                <c:pt idx="9">
                  <c:v>1.5034148778835426</c:v>
                </c:pt>
                <c:pt idx="10">
                  <c:v>1.4791662508209045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730-4E34-B32C-7A1838C2E78B}"/>
            </c:ext>
          </c:extLst>
        </c:ser>
        <c:ser>
          <c:idx val="1"/>
          <c:order val="1"/>
          <c:tx>
            <c:strRef>
              <c:f>'Graf II.1.1'!$C$2</c:f>
              <c:strCache>
                <c:ptCount val="1"/>
                <c:pt idx="0">
                  <c:v>Spojené státy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II.1.1'!$C$3:$C$13</c:f>
              <c:numCache>
                <c:formatCode>0.0</c:formatCode>
                <c:ptCount val="11"/>
                <c:pt idx="0">
                  <c:v>0.64177879416984918</c:v>
                </c:pt>
                <c:pt idx="1">
                  <c:v>0.38822110364954598</c:v>
                </c:pt>
                <c:pt idx="2">
                  <c:v>0.56293311547893554</c:v>
                </c:pt>
                <c:pt idx="3">
                  <c:v>0.46105949253543765</c:v>
                </c:pt>
                <c:pt idx="4">
                  <c:v>0.61374477507974645</c:v>
                </c:pt>
                <c:pt idx="5">
                  <c:v>0.7211250803445145</c:v>
                </c:pt>
                <c:pt idx="6">
                  <c:v>0.39222596351956068</c:v>
                </c:pt>
                <c:pt idx="7">
                  <c:v>0.55492339573890626</c:v>
                </c:pt>
                <c:pt idx="8">
                  <c:v>0.7258808514401569</c:v>
                </c:pt>
                <c:pt idx="9">
                  <c:v>0.62575935468979049</c:v>
                </c:pt>
                <c:pt idx="10">
                  <c:v>0.45054673537664919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30-4E34-B32C-7A1838C2E78B}"/>
            </c:ext>
          </c:extLst>
        </c:ser>
        <c:ser>
          <c:idx val="4"/>
          <c:order val="2"/>
          <c:tx>
            <c:strRef>
              <c:f>'Graf II.1.1'!$G$2</c:f>
              <c:strCache>
                <c:ptCount val="1"/>
                <c:pt idx="0">
                  <c:v>Indie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II.1.1'!$G$3:$G$13</c:f>
              <c:numCache>
                <c:formatCode>0.0</c:formatCode>
                <c:ptCount val="11"/>
                <c:pt idx="0">
                  <c:v>1.012259690562918</c:v>
                </c:pt>
                <c:pt idx="1">
                  <c:v>0.54928667306448287</c:v>
                </c:pt>
                <c:pt idx="2">
                  <c:v>0.54810158854870183</c:v>
                </c:pt>
                <c:pt idx="3">
                  <c:v>0.63362518777089583</c:v>
                </c:pt>
                <c:pt idx="4">
                  <c:v>0.72971579059213665</c:v>
                </c:pt>
                <c:pt idx="5">
                  <c:v>0.79825317842146981</c:v>
                </c:pt>
                <c:pt idx="6">
                  <c:v>0.70048370586953923</c:v>
                </c:pt>
                <c:pt idx="7">
                  <c:v>0.65742563512949703</c:v>
                </c:pt>
                <c:pt idx="8">
                  <c:v>0.72092641376676103</c:v>
                </c:pt>
                <c:pt idx="9">
                  <c:v>0.72092641376676103</c:v>
                </c:pt>
                <c:pt idx="10">
                  <c:v>0.72092641376676103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730-4E34-B32C-7A1838C2E78B}"/>
            </c:ext>
          </c:extLst>
        </c:ser>
        <c:ser>
          <c:idx val="3"/>
          <c:order val="3"/>
          <c:tx>
            <c:strRef>
              <c:f>'Graf II.1.1'!$E$2</c:f>
              <c:strCache>
                <c:ptCount val="1"/>
                <c:pt idx="0">
                  <c:v>Japonsko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II.1.1'!$E$3:$E$13</c:f>
              <c:numCache>
                <c:formatCode>0.0</c:formatCode>
                <c:ptCount val="11"/>
                <c:pt idx="0">
                  <c:v>0.30625960178628497</c:v>
                </c:pt>
                <c:pt idx="1">
                  <c:v>-8.4016827780111561E-3</c:v>
                </c:pt>
                <c:pt idx="2">
                  <c:v>0.10922187611414505</c:v>
                </c:pt>
                <c:pt idx="3">
                  <c:v>0.14611622222628098</c:v>
                </c:pt>
                <c:pt idx="4">
                  <c:v>2.7396791667427686E-2</c:v>
                </c:pt>
                <c:pt idx="5">
                  <c:v>8.9350069891370829E-2</c:v>
                </c:pt>
                <c:pt idx="6">
                  <c:v>4.449238966790256E-2</c:v>
                </c:pt>
                <c:pt idx="7">
                  <c:v>0.14092909633724801</c:v>
                </c:pt>
                <c:pt idx="8">
                  <c:v>5.8446488890512398E-2</c:v>
                </c:pt>
                <c:pt idx="9">
                  <c:v>7.3058111113140492E-2</c:v>
                </c:pt>
                <c:pt idx="10">
                  <c:v>2.9223244445256199E-2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30-4E34-B32C-7A1838C2E78B}"/>
            </c:ext>
          </c:extLst>
        </c:ser>
        <c:ser>
          <c:idx val="0"/>
          <c:order val="4"/>
          <c:tx>
            <c:strRef>
              <c:f>'Graf II.1.1'!$B$2</c:f>
              <c:strCache>
                <c:ptCount val="1"/>
                <c:pt idx="0">
                  <c:v>Eurozóna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II.1.1'!$B$3:$B$13</c:f>
              <c:numCache>
                <c:formatCode>0.0</c:formatCode>
                <c:ptCount val="11"/>
                <c:pt idx="0">
                  <c:v>0.3932220706893827</c:v>
                </c:pt>
                <c:pt idx="1">
                  <c:v>0.33423876008597531</c:v>
                </c:pt>
                <c:pt idx="2">
                  <c:v>-0.15728882827575308</c:v>
                </c:pt>
                <c:pt idx="3">
                  <c:v>-3.932220706893827E-2</c:v>
                </c:pt>
                <c:pt idx="4">
                  <c:v>0.27525544948256786</c:v>
                </c:pt>
                <c:pt idx="5">
                  <c:v>0.3932220706893827</c:v>
                </c:pt>
                <c:pt idx="6">
                  <c:v>0.37356096715491355</c:v>
                </c:pt>
                <c:pt idx="7">
                  <c:v>0.49152758836172838</c:v>
                </c:pt>
                <c:pt idx="8">
                  <c:v>0.37356096715491355</c:v>
                </c:pt>
                <c:pt idx="9">
                  <c:v>0.29491655301703701</c:v>
                </c:pt>
                <c:pt idx="10">
                  <c:v>0.27525544948256786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30-4E34-B32C-7A1838C2E78B}"/>
            </c:ext>
          </c:extLst>
        </c:ser>
        <c:ser>
          <c:idx val="2"/>
          <c:order val="5"/>
          <c:tx>
            <c:strRef>
              <c:f>'Graf II.1.1'!$D$2</c:f>
              <c:strCache>
                <c:ptCount val="1"/>
                <c:pt idx="0">
                  <c:v>Spojené království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II.1.1'!$D$3:$D$13</c:f>
              <c:numCache>
                <c:formatCode>0.0</c:formatCode>
                <c:ptCount val="11"/>
                <c:pt idx="0">
                  <c:v>6.4359161873465881E-2</c:v>
                </c:pt>
                <c:pt idx="1">
                  <c:v>6.1876575851461932E-2</c:v>
                </c:pt>
                <c:pt idx="2">
                  <c:v>5.4428817785450098E-2</c:v>
                </c:pt>
                <c:pt idx="3">
                  <c:v>7.6960166682122244E-2</c:v>
                </c:pt>
                <c:pt idx="4">
                  <c:v>0.11088884231617614</c:v>
                </c:pt>
                <c:pt idx="5">
                  <c:v>8.8357493419503996E-2</c:v>
                </c:pt>
                <c:pt idx="6">
                  <c:v>6.7293127172197806E-2</c:v>
                </c:pt>
                <c:pt idx="7">
                  <c:v>6.8572035122927102E-2</c:v>
                </c:pt>
                <c:pt idx="8">
                  <c:v>5.2660915618265469E-2</c:v>
                </c:pt>
                <c:pt idx="9">
                  <c:v>5.6422409590998715E-2</c:v>
                </c:pt>
                <c:pt idx="10">
                  <c:v>6.0183903563731968E-2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30-4E34-B32C-7A1838C2E78B}"/>
            </c:ext>
          </c:extLst>
        </c:ser>
        <c:ser>
          <c:idx val="6"/>
          <c:order val="6"/>
          <c:tx>
            <c:strRef>
              <c:f>'Graf II.1.1'!$H$2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5FC1F0"/>
            </a:solidFill>
            <a:ln w="25400">
              <a:noFill/>
            </a:ln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II.1.1'!$H$3:$H$13</c:f>
              <c:numCache>
                <c:formatCode>0.0</c:formatCode>
                <c:ptCount val="11"/>
                <c:pt idx="0">
                  <c:v>0.24437918678468734</c:v>
                </c:pt>
                <c:pt idx="1">
                  <c:v>0.21893993589015734</c:v>
                </c:pt>
                <c:pt idx="2">
                  <c:v>0.20107833419825327</c:v>
                </c:pt>
                <c:pt idx="3">
                  <c:v>9.4828867164290648E-2</c:v>
                </c:pt>
                <c:pt idx="4">
                  <c:v>4.1189936022845423E-2</c:v>
                </c:pt>
                <c:pt idx="5">
                  <c:v>-0.13520691220114045</c:v>
                </c:pt>
                <c:pt idx="6">
                  <c:v>-8.8766747802189877E-3</c:v>
                </c:pt>
                <c:pt idx="7">
                  <c:v>8.3678897623283871E-2</c:v>
                </c:pt>
                <c:pt idx="8">
                  <c:v>9.2014311746172431E-2</c:v>
                </c:pt>
                <c:pt idx="9">
                  <c:v>8.1189098599563914E-2</c:v>
                </c:pt>
                <c:pt idx="10">
                  <c:v>9.7426918319476696E-2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6D-47FA-89DA-DA7C400BA85B}"/>
            </c:ext>
          </c:extLst>
        </c:ser>
        <c:ser>
          <c:idx val="7"/>
          <c:order val="7"/>
          <c:tx>
            <c:strRef>
              <c:f>'Graf II.1.1'!$I$2</c:f>
              <c:strCache>
                <c:ptCount val="1"/>
                <c:pt idx="0">
                  <c:v>Brazílie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II.1.1'!$I$3:$I$13</c:f>
              <c:numCache>
                <c:formatCode>0.0</c:formatCode>
                <c:ptCount val="11"/>
                <c:pt idx="0">
                  <c:v>0.35413814267587002</c:v>
                </c:pt>
                <c:pt idx="1">
                  <c:v>0.18694805778346277</c:v>
                </c:pt>
                <c:pt idx="2">
                  <c:v>9.0369204580279805E-2</c:v>
                </c:pt>
                <c:pt idx="3">
                  <c:v>0.14136359175624197</c:v>
                </c:pt>
                <c:pt idx="4">
                  <c:v>2.370956746926654E-2</c:v>
                </c:pt>
                <c:pt idx="5">
                  <c:v>-0.16681374255162529</c:v>
                </c:pt>
                <c:pt idx="6">
                  <c:v>-0.16290919076601196</c:v>
                </c:pt>
                <c:pt idx="7">
                  <c:v>4.6337150708784802E-2</c:v>
                </c:pt>
                <c:pt idx="8">
                  <c:v>6.1155630377076393E-2</c:v>
                </c:pt>
                <c:pt idx="9">
                  <c:v>0.11290270223460257</c:v>
                </c:pt>
                <c:pt idx="10">
                  <c:v>0.12231126075415279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86D-47FA-89DA-DA7C400BA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10503424"/>
        <c:axId val="110504960"/>
      </c:barChart>
      <c:lineChart>
        <c:grouping val="standard"/>
        <c:varyColors val="0"/>
        <c:ser>
          <c:idx val="8"/>
          <c:order val="8"/>
          <c:tx>
            <c:strRef>
              <c:f>'Graf II.1.1'!$J$2</c:f>
              <c:strCache>
                <c:ptCount val="1"/>
                <c:pt idx="0">
                  <c:v>Světová ekonomika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II.1.1'!$J$3:$J$13</c:f>
              <c:numCache>
                <c:formatCode>0.0</c:formatCode>
                <c:ptCount val="11"/>
                <c:pt idx="0">
                  <c:v>5.5867511171820636</c:v>
                </c:pt>
                <c:pt idx="1">
                  <c:v>4.0347289944976641</c:v>
                </c:pt>
                <c:pt idx="2">
                  <c:v>3.3244856463783972</c:v>
                </c:pt>
                <c:pt idx="3">
                  <c:v>3.4060242319520784</c:v>
                </c:pt>
                <c:pt idx="4">
                  <c:v>3.5920509282027249</c:v>
                </c:pt>
                <c:pt idx="5">
                  <c:v>3.4614425053354827</c:v>
                </c:pt>
                <c:pt idx="6">
                  <c:v>3.0309283010346144</c:v>
                </c:pt>
                <c:pt idx="7">
                  <c:v>3.7165490663443825</c:v>
                </c:pt>
                <c:pt idx="8">
                  <c:v>3.6850549651279518</c:v>
                </c:pt>
                <c:pt idx="9">
                  <c:v>3.4685895208954367</c:v>
                </c:pt>
                <c:pt idx="10">
                  <c:v>3.2350401765295005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86D-47FA-89DA-DA7C400BA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03424"/>
        <c:axId val="110504960"/>
      </c:lineChart>
      <c:catAx>
        <c:axId val="11050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0504960"/>
        <c:crosses val="autoZero"/>
        <c:auto val="1"/>
        <c:lblAlgn val="ctr"/>
        <c:lblOffset val="100"/>
        <c:noMultiLvlLbl val="0"/>
      </c:catAx>
      <c:valAx>
        <c:axId val="110504960"/>
        <c:scaling>
          <c:orientation val="minMax"/>
          <c:max val="6"/>
          <c:min val="-1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0503424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660158781455776"/>
          <c:w val="0.97315436241610742"/>
          <c:h val="0.33984121854422406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II.1.5'!$B$1</c:f>
              <c:strCache>
                <c:ptCount val="1"/>
                <c:pt idx="0">
                  <c:v>Brent crude oil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II.1.5'!$B$3:$B$86</c:f>
              <c:numCache>
                <c:formatCode>0.0</c:formatCode>
                <c:ptCount val="84"/>
                <c:pt idx="0">
                  <c:v>107.11318181818181</c:v>
                </c:pt>
                <c:pt idx="1">
                  <c:v>108.83499999999999</c:v>
                </c:pt>
                <c:pt idx="2">
                  <c:v>107.74809523809525</c:v>
                </c:pt>
                <c:pt idx="3">
                  <c:v>108.08999999999999</c:v>
                </c:pt>
                <c:pt idx="4">
                  <c:v>109.2390909090909</c:v>
                </c:pt>
                <c:pt idx="5">
                  <c:v>111.96714285714287</c:v>
                </c:pt>
                <c:pt idx="6">
                  <c:v>108.18521739130433</c:v>
                </c:pt>
                <c:pt idx="7">
                  <c:v>103.39571428571428</c:v>
                </c:pt>
                <c:pt idx="8">
                  <c:v>98.57</c:v>
                </c:pt>
                <c:pt idx="9">
                  <c:v>88.049565217391304</c:v>
                </c:pt>
                <c:pt idx="10">
                  <c:v>79.628999999999991</c:v>
                </c:pt>
                <c:pt idx="11">
                  <c:v>63.266363636363643</c:v>
                </c:pt>
                <c:pt idx="12">
                  <c:v>49.75809523809523</c:v>
                </c:pt>
                <c:pt idx="13">
                  <c:v>58.794999999999995</c:v>
                </c:pt>
                <c:pt idx="14">
                  <c:v>56.938636363636355</c:v>
                </c:pt>
                <c:pt idx="15">
                  <c:v>61.135714285714293</c:v>
                </c:pt>
                <c:pt idx="16">
                  <c:v>65.608571428571423</c:v>
                </c:pt>
                <c:pt idx="17">
                  <c:v>63.752727272727277</c:v>
                </c:pt>
                <c:pt idx="18">
                  <c:v>56.764347826086954</c:v>
                </c:pt>
                <c:pt idx="19">
                  <c:v>48.205714285714286</c:v>
                </c:pt>
                <c:pt idx="20">
                  <c:v>48.539545454545461</c:v>
                </c:pt>
                <c:pt idx="21">
                  <c:v>49.292727272727276</c:v>
                </c:pt>
                <c:pt idx="22">
                  <c:v>45.932380952380953</c:v>
                </c:pt>
                <c:pt idx="23">
                  <c:v>38.904090909090911</c:v>
                </c:pt>
                <c:pt idx="24">
                  <c:v>31.925500000000007</c:v>
                </c:pt>
                <c:pt idx="25">
                  <c:v>33.527142857142856</c:v>
                </c:pt>
                <c:pt idx="26">
                  <c:v>39.790000000000006</c:v>
                </c:pt>
                <c:pt idx="27">
                  <c:v>43.339523809523804</c:v>
                </c:pt>
                <c:pt idx="28">
                  <c:v>47.646818181818183</c:v>
                </c:pt>
                <c:pt idx="29">
                  <c:v>49.927272727272722</c:v>
                </c:pt>
                <c:pt idx="30">
                  <c:v>46.534761904761908</c:v>
                </c:pt>
                <c:pt idx="31">
                  <c:v>47.159130434782604</c:v>
                </c:pt>
                <c:pt idx="32">
                  <c:v>47.240454545454547</c:v>
                </c:pt>
                <c:pt idx="33">
                  <c:v>51.38761904761904</c:v>
                </c:pt>
                <c:pt idx="34">
                  <c:v>47.078636363636363</c:v>
                </c:pt>
                <c:pt idx="35">
                  <c:v>54.916190476190479</c:v>
                </c:pt>
                <c:pt idx="36">
                  <c:v>55.51</c:v>
                </c:pt>
                <c:pt idx="37">
                  <c:v>55.996500000000005</c:v>
                </c:pt>
                <c:pt idx="38">
                  <c:v>52.538695652173907</c:v>
                </c:pt>
                <c:pt idx="39">
                  <c:v>53.818947368421064</c:v>
                </c:pt>
                <c:pt idx="40">
                  <c:v>51.390434782608693</c:v>
                </c:pt>
                <c:pt idx="41">
                  <c:v>47.553636363636357</c:v>
                </c:pt>
                <c:pt idx="42">
                  <c:v>49.148571428571437</c:v>
                </c:pt>
                <c:pt idx="43">
                  <c:v>51.87</c:v>
                </c:pt>
                <c:pt idx="44">
                  <c:v>55.514761904761912</c:v>
                </c:pt>
                <c:pt idx="45">
                  <c:v>57.649090909090916</c:v>
                </c:pt>
                <c:pt idx="46">
                  <c:v>62.865909090909078</c:v>
                </c:pt>
                <c:pt idx="47">
                  <c:v>64.092000000000013</c:v>
                </c:pt>
                <c:pt idx="48">
                  <c:v>69.078636363636363</c:v>
                </c:pt>
                <c:pt idx="49">
                  <c:v>65.730499999999992</c:v>
                </c:pt>
                <c:pt idx="50">
                  <c:v>66.719523809523821</c:v>
                </c:pt>
                <c:pt idx="51">
                  <c:v>71.762380952380965</c:v>
                </c:pt>
                <c:pt idx="52">
                  <c:v>77.006521739130434</c:v>
                </c:pt>
                <c:pt idx="53">
                  <c:v>75.941428571428574</c:v>
                </c:pt>
                <c:pt idx="54">
                  <c:v>74.951818181818183</c:v>
                </c:pt>
                <c:pt idx="55">
                  <c:v>73.841739130434803</c:v>
                </c:pt>
                <c:pt idx="56">
                  <c:v>79.109499999999997</c:v>
                </c:pt>
                <c:pt idx="57">
                  <c:v>80.629565217391317</c:v>
                </c:pt>
                <c:pt idx="58">
                  <c:v>65.949090909090899</c:v>
                </c:pt>
                <c:pt idx="59">
                  <c:v>57.674500000000002</c:v>
                </c:pt>
                <c:pt idx="60">
                  <c:v>58.853564468354953</c:v>
                </c:pt>
                <c:pt idx="61">
                  <c:v>59.189548525138953</c:v>
                </c:pt>
                <c:pt idx="62">
                  <c:v>59.45044527362198</c:v>
                </c:pt>
                <c:pt idx="63">
                  <c:v>59.632167264494605</c:v>
                </c:pt>
                <c:pt idx="64">
                  <c:v>59.724551078462085</c:v>
                </c:pt>
                <c:pt idx="65">
                  <c:v>59.777115781555331</c:v>
                </c:pt>
                <c:pt idx="66">
                  <c:v>59.770004316726606</c:v>
                </c:pt>
                <c:pt idx="67">
                  <c:v>59.772926446077626</c:v>
                </c:pt>
                <c:pt idx="68">
                  <c:v>59.785925833446406</c:v>
                </c:pt>
                <c:pt idx="69">
                  <c:v>59.762294830406653</c:v>
                </c:pt>
                <c:pt idx="70">
                  <c:v>59.769926100974359</c:v>
                </c:pt>
                <c:pt idx="71">
                  <c:v>59.781826612442735</c:v>
                </c:pt>
                <c:pt idx="72">
                  <c:v>59.800399047726629</c:v>
                </c:pt>
                <c:pt idx="73">
                  <c:v>59.809838849695623</c:v>
                </c:pt>
                <c:pt idx="74">
                  <c:v>59.808873675060262</c:v>
                </c:pt>
                <c:pt idx="75">
                  <c:v>59.799188187760258</c:v>
                </c:pt>
                <c:pt idx="76">
                  <c:v>59.789033630212948</c:v>
                </c:pt>
                <c:pt idx="77">
                  <c:v>59.779180979032546</c:v>
                </c:pt>
                <c:pt idx="78">
                  <c:v>59.768923517792047</c:v>
                </c:pt>
                <c:pt idx="79">
                  <c:v>59.759461306397334</c:v>
                </c:pt>
                <c:pt idx="80">
                  <c:v>59.747471516961603</c:v>
                </c:pt>
                <c:pt idx="81">
                  <c:v>59.731649710129446</c:v>
                </c:pt>
                <c:pt idx="82">
                  <c:v>59.740361639801172</c:v>
                </c:pt>
                <c:pt idx="83">
                  <c:v>59.753085328169377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C4-4ACF-AD71-A02E30B677CB}"/>
            </c:ext>
          </c:extLst>
        </c:ser>
        <c:ser>
          <c:idx val="1"/>
          <c:order val="1"/>
          <c:tx>
            <c:strRef>
              <c:f>'Graf II.1.5'!$C$1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II.1.5'!$C$3:$C$86</c:f>
              <c:numCache>
                <c:formatCode>0.0</c:formatCode>
                <c:ptCount val="84"/>
                <c:pt idx="0">
                  <c:v>100</c:v>
                </c:pt>
                <c:pt idx="1">
                  <c:v>98.301220329655933</c:v>
                </c:pt>
                <c:pt idx="2">
                  <c:v>95.620987156737243</c:v>
                </c:pt>
                <c:pt idx="3">
                  <c:v>92.521819185599128</c:v>
                </c:pt>
                <c:pt idx="4">
                  <c:v>88.726058692200098</c:v>
                </c:pt>
                <c:pt idx="5">
                  <c:v>84.908318759095806</c:v>
                </c:pt>
                <c:pt idx="6">
                  <c:v>81.874163834461214</c:v>
                </c:pt>
                <c:pt idx="7">
                  <c:v>80.631916888247517</c:v>
                </c:pt>
                <c:pt idx="8">
                  <c:v>81.071078549668769</c:v>
                </c:pt>
                <c:pt idx="9">
                  <c:v>82.072082748756998</c:v>
                </c:pt>
                <c:pt idx="10">
                  <c:v>81.938282212370709</c:v>
                </c:pt>
                <c:pt idx="11">
                  <c:v>82.01202419948342</c:v>
                </c:pt>
                <c:pt idx="12">
                  <c:v>79.229470767932526</c:v>
                </c:pt>
                <c:pt idx="13">
                  <c:v>74.148525351401801</c:v>
                </c:pt>
                <c:pt idx="14">
                  <c:v>68.678732677880646</c:v>
                </c:pt>
                <c:pt idx="15">
                  <c:v>62.624982043384769</c:v>
                </c:pt>
                <c:pt idx="16">
                  <c:v>59.157299985477167</c:v>
                </c:pt>
                <c:pt idx="17">
                  <c:v>57.797393556320152</c:v>
                </c:pt>
                <c:pt idx="18">
                  <c:v>57.102299938896181</c:v>
                </c:pt>
                <c:pt idx="19">
                  <c:v>55.937178160421993</c:v>
                </c:pt>
                <c:pt idx="20">
                  <c:v>54.344632141258501</c:v>
                </c:pt>
                <c:pt idx="21">
                  <c:v>51.74793213812432</c:v>
                </c:pt>
                <c:pt idx="22">
                  <c:v>47.933757753058543</c:v>
                </c:pt>
                <c:pt idx="23">
                  <c:v>43.471030042980971</c:v>
                </c:pt>
                <c:pt idx="24">
                  <c:v>38.908005970380884</c:v>
                </c:pt>
                <c:pt idx="25">
                  <c:v>35.663302767933288</c:v>
                </c:pt>
                <c:pt idx="26">
                  <c:v>34.578006624834771</c:v>
                </c:pt>
                <c:pt idx="27">
                  <c:v>35.414443112303864</c:v>
                </c:pt>
                <c:pt idx="28">
                  <c:v>37.418785032221685</c:v>
                </c:pt>
                <c:pt idx="29">
                  <c:v>39.007304224120645</c:v>
                </c:pt>
                <c:pt idx="30">
                  <c:v>38.898159412013229</c:v>
                </c:pt>
                <c:pt idx="31">
                  <c:v>38.268809789440269</c:v>
                </c:pt>
                <c:pt idx="32">
                  <c:v>40.081127389891776</c:v>
                </c:pt>
                <c:pt idx="33">
                  <c:v>44.309634333316332</c:v>
                </c:pt>
                <c:pt idx="34">
                  <c:v>47.871479540528817</c:v>
                </c:pt>
                <c:pt idx="35">
                  <c:v>49.89343580576849</c:v>
                </c:pt>
                <c:pt idx="36">
                  <c:v>51.199069640490102</c:v>
                </c:pt>
                <c:pt idx="37">
                  <c:v>49.934687683064332</c:v>
                </c:pt>
                <c:pt idx="38">
                  <c:v>46.535962397549284</c:v>
                </c:pt>
                <c:pt idx="39">
                  <c:v>44.20828158942961</c:v>
                </c:pt>
                <c:pt idx="40">
                  <c:v>43.17842853812072</c:v>
                </c:pt>
                <c:pt idx="41">
                  <c:v>43.109377520831451</c:v>
                </c:pt>
                <c:pt idx="42">
                  <c:v>44.565720442587761</c:v>
                </c:pt>
                <c:pt idx="43">
                  <c:v>47.601767685891666</c:v>
                </c:pt>
                <c:pt idx="44">
                  <c:v>51.26346706213748</c:v>
                </c:pt>
                <c:pt idx="45">
                  <c:v>54.733862923970023</c:v>
                </c:pt>
                <c:pt idx="46">
                  <c:v>57.852903144700882</c:v>
                </c:pt>
                <c:pt idx="47">
                  <c:v>59.563567002820974</c:v>
                </c:pt>
                <c:pt idx="48">
                  <c:v>59.235675464160678</c:v>
                </c:pt>
                <c:pt idx="49">
                  <c:v>58.875389532202895</c:v>
                </c:pt>
                <c:pt idx="50">
                  <c:v>59.271595431081337</c:v>
                </c:pt>
                <c:pt idx="51">
                  <c:v>60.878878831996005</c:v>
                </c:pt>
                <c:pt idx="52">
                  <c:v>63.24708952284881</c:v>
                </c:pt>
                <c:pt idx="53">
                  <c:v>65.417696469417038</c:v>
                </c:pt>
                <c:pt idx="54">
                  <c:v>68.434001206106359</c:v>
                </c:pt>
                <c:pt idx="55">
                  <c:v>72.822072026410652</c:v>
                </c:pt>
                <c:pt idx="56">
                  <c:v>76.881159982367194</c:v>
                </c:pt>
                <c:pt idx="57">
                  <c:v>76.477134419914407</c:v>
                </c:pt>
                <c:pt idx="58">
                  <c:v>73.527914089921552</c:v>
                </c:pt>
                <c:pt idx="59">
                  <c:v>70.048118461405423</c:v>
                </c:pt>
                <c:pt idx="60">
                  <c:v>67.036324909357702</c:v>
                </c:pt>
                <c:pt idx="61">
                  <c:v>65.138481096692985</c:v>
                </c:pt>
                <c:pt idx="62">
                  <c:v>64.437879265170068</c:v>
                </c:pt>
                <c:pt idx="63">
                  <c:v>64.49518538386819</c:v>
                </c:pt>
                <c:pt idx="64">
                  <c:v>64.635675668999781</c:v>
                </c:pt>
                <c:pt idx="65">
                  <c:v>64.38606092418253</c:v>
                </c:pt>
                <c:pt idx="66">
                  <c:v>63.564539898005258</c:v>
                </c:pt>
                <c:pt idx="67">
                  <c:v>62.260602172864523</c:v>
                </c:pt>
                <c:pt idx="68">
                  <c:v>60.573751083188064</c:v>
                </c:pt>
                <c:pt idx="69">
                  <c:v>58.670081954443695</c:v>
                </c:pt>
                <c:pt idx="70">
                  <c:v>57.124745752142111</c:v>
                </c:pt>
                <c:pt idx="71">
                  <c:v>56.460226612683385</c:v>
                </c:pt>
                <c:pt idx="72">
                  <c:v>56.754596073119487</c:v>
                </c:pt>
                <c:pt idx="73">
                  <c:v>57.761361446214188</c:v>
                </c:pt>
                <c:pt idx="74">
                  <c:v>59.071491716916505</c:v>
                </c:pt>
                <c:pt idx="75">
                  <c:v>60.279311341076458</c:v>
                </c:pt>
                <c:pt idx="76">
                  <c:v>61.095175587448601</c:v>
                </c:pt>
                <c:pt idx="77">
                  <c:v>61.407972681672781</c:v>
                </c:pt>
                <c:pt idx="78">
                  <c:v>61.282834213689355</c:v>
                </c:pt>
                <c:pt idx="79">
                  <c:v>60.906437857153271</c:v>
                </c:pt>
                <c:pt idx="80">
                  <c:v>60.499505619016482</c:v>
                </c:pt>
                <c:pt idx="81">
                  <c:v>60.233227122052746</c:v>
                </c:pt>
                <c:pt idx="82">
                  <c:v>60.184639225908789</c:v>
                </c:pt>
                <c:pt idx="83">
                  <c:v>60.337795091552991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C4-4ACF-AD71-A02E30B677CB}"/>
            </c:ext>
          </c:extLst>
        </c:ser>
        <c:ser>
          <c:idx val="2"/>
          <c:order val="2"/>
          <c:tx>
            <c:strRef>
              <c:f>'Graf II.1.5'!$D$1</c:f>
              <c:strCache>
                <c:ptCount val="1"/>
                <c:pt idx="0">
                  <c:v>Industrial metals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II.1.5'!$D$3:$D$86</c:f>
              <c:numCache>
                <c:formatCode>0.0</c:formatCode>
                <c:ptCount val="84"/>
                <c:pt idx="0">
                  <c:v>100</c:v>
                </c:pt>
                <c:pt idx="1">
                  <c:v>98.529522462942836</c:v>
                </c:pt>
                <c:pt idx="2">
                  <c:v>97.470981315502641</c:v>
                </c:pt>
                <c:pt idx="3">
                  <c:v>100.80401580039926</c:v>
                </c:pt>
                <c:pt idx="4">
                  <c:v>101.6769372346846</c:v>
                </c:pt>
                <c:pt idx="5">
                  <c:v>102.99468336888415</c:v>
                </c:pt>
                <c:pt idx="6">
                  <c:v>107.94652575646381</c:v>
                </c:pt>
                <c:pt idx="7">
                  <c:v>108.59568438455578</c:v>
                </c:pt>
                <c:pt idx="8">
                  <c:v>106.22815909487271</c:v>
                </c:pt>
                <c:pt idx="9">
                  <c:v>102.92439809184816</c:v>
                </c:pt>
                <c:pt idx="10">
                  <c:v>104.8240033701739</c:v>
                </c:pt>
                <c:pt idx="11">
                  <c:v>99.999895733207381</c:v>
                </c:pt>
                <c:pt idx="12">
                  <c:v>93.514081276881441</c:v>
                </c:pt>
                <c:pt idx="13">
                  <c:v>92.996631991174056</c:v>
                </c:pt>
                <c:pt idx="14">
                  <c:v>92.2926948350988</c:v>
                </c:pt>
                <c:pt idx="15">
                  <c:v>93.429654157265006</c:v>
                </c:pt>
                <c:pt idx="16">
                  <c:v>95.863698132402973</c:v>
                </c:pt>
                <c:pt idx="17">
                  <c:v>89.124448420880015</c:v>
                </c:pt>
                <c:pt idx="18">
                  <c:v>84.832518573215083</c:v>
                </c:pt>
                <c:pt idx="19">
                  <c:v>79.565931085886206</c:v>
                </c:pt>
                <c:pt idx="20">
                  <c:v>80.529565144263231</c:v>
                </c:pt>
                <c:pt idx="21">
                  <c:v>79.101070291231167</c:v>
                </c:pt>
                <c:pt idx="22">
                  <c:v>74.117311964002837</c:v>
                </c:pt>
                <c:pt idx="23">
                  <c:v>73.347299850963722</c:v>
                </c:pt>
                <c:pt idx="24">
                  <c:v>71.863831727269584</c:v>
                </c:pt>
                <c:pt idx="25">
                  <c:v>74.53328783686193</c:v>
                </c:pt>
                <c:pt idx="26">
                  <c:v>77.329278998191811</c:v>
                </c:pt>
                <c:pt idx="27">
                  <c:v>77.968620382379811</c:v>
                </c:pt>
                <c:pt idx="28">
                  <c:v>76.505028451752622</c:v>
                </c:pt>
                <c:pt idx="29">
                  <c:v>78.066331949171328</c:v>
                </c:pt>
                <c:pt idx="30">
                  <c:v>81.792670781174493</c:v>
                </c:pt>
                <c:pt idx="31">
                  <c:v>81.754700890363836</c:v>
                </c:pt>
                <c:pt idx="32">
                  <c:v>80.932114235214442</c:v>
                </c:pt>
                <c:pt idx="33">
                  <c:v>82.957762489676185</c:v>
                </c:pt>
                <c:pt idx="34">
                  <c:v>90.105850730918021</c:v>
                </c:pt>
                <c:pt idx="35">
                  <c:v>91.340956617126594</c:v>
                </c:pt>
                <c:pt idx="36">
                  <c:v>92.90541258113646</c:v>
                </c:pt>
                <c:pt idx="37">
                  <c:v>96.203090078293116</c:v>
                </c:pt>
                <c:pt idx="38">
                  <c:v>96.075720210787409</c:v>
                </c:pt>
                <c:pt idx="39">
                  <c:v>94.822225024364144</c:v>
                </c:pt>
                <c:pt idx="40">
                  <c:v>93.67240293386115</c:v>
                </c:pt>
                <c:pt idx="41">
                  <c:v>93.40617002698518</c:v>
                </c:pt>
                <c:pt idx="42">
                  <c:v>96.773182622279833</c:v>
                </c:pt>
                <c:pt idx="43">
                  <c:v>103.77018721811689</c:v>
                </c:pt>
                <c:pt idx="44">
                  <c:v>106.51429331814539</c:v>
                </c:pt>
                <c:pt idx="45">
                  <c:v>109.36325050390727</c:v>
                </c:pt>
                <c:pt idx="46">
                  <c:v>108.58203763333276</c:v>
                </c:pt>
                <c:pt idx="47">
                  <c:v>107.85275025228793</c:v>
                </c:pt>
                <c:pt idx="48">
                  <c:v>114.08225121509419</c:v>
                </c:pt>
                <c:pt idx="49">
                  <c:v>113.6379159211873</c:v>
                </c:pt>
                <c:pt idx="50">
                  <c:v>108.83426130721767</c:v>
                </c:pt>
                <c:pt idx="51">
                  <c:v>113.20179642679278</c:v>
                </c:pt>
                <c:pt idx="52">
                  <c:v>113.80576068423964</c:v>
                </c:pt>
                <c:pt idx="53">
                  <c:v>113.57718739722218</c:v>
                </c:pt>
                <c:pt idx="54">
                  <c:v>103.14229455092001</c:v>
                </c:pt>
                <c:pt idx="55">
                  <c:v>100.72268570550816</c:v>
                </c:pt>
                <c:pt idx="56">
                  <c:v>99.195209972688062</c:v>
                </c:pt>
                <c:pt idx="57">
                  <c:v>100.90001850750068</c:v>
                </c:pt>
                <c:pt idx="58">
                  <c:v>97.564882848117406</c:v>
                </c:pt>
                <c:pt idx="59">
                  <c:v>96.319506168039069</c:v>
                </c:pt>
                <c:pt idx="60">
                  <c:v>93.183984604096651</c:v>
                </c:pt>
                <c:pt idx="61">
                  <c:v>93.538057666121318</c:v>
                </c:pt>
                <c:pt idx="62">
                  <c:v>93.833446843655594</c:v>
                </c:pt>
                <c:pt idx="63">
                  <c:v>93.911475660877343</c:v>
                </c:pt>
                <c:pt idx="64">
                  <c:v>94.202185692529312</c:v>
                </c:pt>
                <c:pt idx="65">
                  <c:v>94.562830608519207</c:v>
                </c:pt>
                <c:pt idx="66">
                  <c:v>94.866765156678483</c:v>
                </c:pt>
                <c:pt idx="67">
                  <c:v>95.08375445959841</c:v>
                </c:pt>
                <c:pt idx="68">
                  <c:v>95.350914224807426</c:v>
                </c:pt>
                <c:pt idx="69">
                  <c:v>95.580112881287889</c:v>
                </c:pt>
                <c:pt idx="70">
                  <c:v>95.808405907760672</c:v>
                </c:pt>
                <c:pt idx="71">
                  <c:v>95.965300676371214</c:v>
                </c:pt>
                <c:pt idx="72">
                  <c:v>96.110374364585212</c:v>
                </c:pt>
                <c:pt idx="73">
                  <c:v>96.265973644084511</c:v>
                </c:pt>
                <c:pt idx="74">
                  <c:v>96.421031459505031</c:v>
                </c:pt>
                <c:pt idx="75">
                  <c:v>96.576432013114243</c:v>
                </c:pt>
                <c:pt idx="76">
                  <c:v>96.759580901947899</c:v>
                </c:pt>
                <c:pt idx="77">
                  <c:v>96.907505708466715</c:v>
                </c:pt>
                <c:pt idx="78">
                  <c:v>97.057109970988279</c:v>
                </c:pt>
                <c:pt idx="79">
                  <c:v>97.231412813013989</c:v>
                </c:pt>
                <c:pt idx="80">
                  <c:v>97.376492072847725</c:v>
                </c:pt>
                <c:pt idx="81">
                  <c:v>97.543785629848628</c:v>
                </c:pt>
                <c:pt idx="82">
                  <c:v>97.683556108776017</c:v>
                </c:pt>
                <c:pt idx="83">
                  <c:v>97.829487987744685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C4-4ACF-AD71-A02E30B677CB}"/>
            </c:ext>
          </c:extLst>
        </c:ser>
        <c:ser>
          <c:idx val="3"/>
          <c:order val="3"/>
          <c:tx>
            <c:strRef>
              <c:f>'Graf II.1.5'!$E$1</c:f>
              <c:strCache>
                <c:ptCount val="1"/>
                <c:pt idx="0">
                  <c:v>Food commodities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II.1.5'!$E$3:$E$86</c:f>
              <c:numCache>
                <c:formatCode>0.0</c:formatCode>
                <c:ptCount val="84"/>
                <c:pt idx="0">
                  <c:v>100</c:v>
                </c:pt>
                <c:pt idx="1">
                  <c:v>105.87415463136011</c:v>
                </c:pt>
                <c:pt idx="2">
                  <c:v>113.11394392470102</c:v>
                </c:pt>
                <c:pt idx="3">
                  <c:v>115.9339561757659</c:v>
                </c:pt>
                <c:pt idx="4">
                  <c:v>114.13796956929988</c:v>
                </c:pt>
                <c:pt idx="5">
                  <c:v>109.49053473548599</c:v>
                </c:pt>
                <c:pt idx="6">
                  <c:v>102.53416136632785</c:v>
                </c:pt>
                <c:pt idx="7">
                  <c:v>100.31302328013822</c:v>
                </c:pt>
                <c:pt idx="8">
                  <c:v>93.746539028795567</c:v>
                </c:pt>
                <c:pt idx="9">
                  <c:v>95.726330829041345</c:v>
                </c:pt>
                <c:pt idx="10">
                  <c:v>97.201739992894446</c:v>
                </c:pt>
                <c:pt idx="11">
                  <c:v>97.87422678524392</c:v>
                </c:pt>
                <c:pt idx="12">
                  <c:v>93.492585245676224</c:v>
                </c:pt>
                <c:pt idx="13">
                  <c:v>91.257946712425465</c:v>
                </c:pt>
                <c:pt idx="14">
                  <c:v>88.858284134122101</c:v>
                </c:pt>
                <c:pt idx="15">
                  <c:v>88.544898543886902</c:v>
                </c:pt>
                <c:pt idx="16">
                  <c:v>86.248451195983051</c:v>
                </c:pt>
                <c:pt idx="17">
                  <c:v>87.570327064245404</c:v>
                </c:pt>
                <c:pt idx="18">
                  <c:v>90.169033021988</c:v>
                </c:pt>
                <c:pt idx="19">
                  <c:v>86.158442096174497</c:v>
                </c:pt>
                <c:pt idx="20">
                  <c:v>83.541113073978082</c:v>
                </c:pt>
                <c:pt idx="21">
                  <c:v>85.134593095708539</c:v>
                </c:pt>
                <c:pt idx="22">
                  <c:v>83.613699366874258</c:v>
                </c:pt>
                <c:pt idx="23">
                  <c:v>82.371959632855365</c:v>
                </c:pt>
                <c:pt idx="24">
                  <c:v>81.761015954407682</c:v>
                </c:pt>
                <c:pt idx="25">
                  <c:v>80.91530430588783</c:v>
                </c:pt>
                <c:pt idx="26">
                  <c:v>82.881402744394279</c:v>
                </c:pt>
                <c:pt idx="27">
                  <c:v>84.12798711046787</c:v>
                </c:pt>
                <c:pt idx="28">
                  <c:v>87.104769038255029</c:v>
                </c:pt>
                <c:pt idx="29">
                  <c:v>91.572841914644627</c:v>
                </c:pt>
                <c:pt idx="30">
                  <c:v>85.782129294846143</c:v>
                </c:pt>
                <c:pt idx="31">
                  <c:v>83.384172825894325</c:v>
                </c:pt>
                <c:pt idx="32">
                  <c:v>81.588827025978063</c:v>
                </c:pt>
                <c:pt idx="33">
                  <c:v>82.861707656028514</c:v>
                </c:pt>
                <c:pt idx="34">
                  <c:v>82.932864659454211</c:v>
                </c:pt>
                <c:pt idx="35">
                  <c:v>81.581296653192652</c:v>
                </c:pt>
                <c:pt idx="36">
                  <c:v>84.46829231912433</c:v>
                </c:pt>
                <c:pt idx="37">
                  <c:v>84.387638402543942</c:v>
                </c:pt>
                <c:pt idx="38">
                  <c:v>82.097199839218206</c:v>
                </c:pt>
                <c:pt idx="39">
                  <c:v>80.508335828951985</c:v>
                </c:pt>
                <c:pt idx="40">
                  <c:v>80.741932911365794</c:v>
                </c:pt>
                <c:pt idx="41">
                  <c:v>79.945773340800542</c:v>
                </c:pt>
                <c:pt idx="42">
                  <c:v>83.023084757585394</c:v>
                </c:pt>
                <c:pt idx="43">
                  <c:v>78.911493955416475</c:v>
                </c:pt>
                <c:pt idx="44">
                  <c:v>79.580698878464489</c:v>
                </c:pt>
                <c:pt idx="45">
                  <c:v>80.023987290729906</c:v>
                </c:pt>
                <c:pt idx="46">
                  <c:v>80.996477120695502</c:v>
                </c:pt>
                <c:pt idx="47">
                  <c:v>79.360381133068472</c:v>
                </c:pt>
                <c:pt idx="48">
                  <c:v>80.458183643688145</c:v>
                </c:pt>
                <c:pt idx="49">
                  <c:v>83.19612817564942</c:v>
                </c:pt>
                <c:pt idx="50">
                  <c:v>84.513527020276655</c:v>
                </c:pt>
                <c:pt idx="51">
                  <c:v>84.518958720678</c:v>
                </c:pt>
                <c:pt idx="52">
                  <c:v>83.798321455704311</c:v>
                </c:pt>
                <c:pt idx="53">
                  <c:v>79.547306319478295</c:v>
                </c:pt>
                <c:pt idx="54">
                  <c:v>76.510921101566169</c:v>
                </c:pt>
                <c:pt idx="55">
                  <c:v>76.267319295774911</c:v>
                </c:pt>
                <c:pt idx="56">
                  <c:v>74.542264921524122</c:v>
                </c:pt>
                <c:pt idx="57">
                  <c:v>77.726617723986152</c:v>
                </c:pt>
                <c:pt idx="58">
                  <c:v>78.126132910126373</c:v>
                </c:pt>
                <c:pt idx="59">
                  <c:v>78.830754403469427</c:v>
                </c:pt>
                <c:pt idx="60">
                  <c:v>79.812200281474404</c:v>
                </c:pt>
                <c:pt idx="61">
                  <c:v>80.284842452443527</c:v>
                </c:pt>
                <c:pt idx="62">
                  <c:v>80.654279270355318</c:v>
                </c:pt>
                <c:pt idx="63">
                  <c:v>80.662647787832682</c:v>
                </c:pt>
                <c:pt idx="64">
                  <c:v>80.616313706089414</c:v>
                </c:pt>
                <c:pt idx="65">
                  <c:v>80.824463546238775</c:v>
                </c:pt>
                <c:pt idx="66">
                  <c:v>81.223261124838785</c:v>
                </c:pt>
                <c:pt idx="67">
                  <c:v>81.708055184007407</c:v>
                </c:pt>
                <c:pt idx="68">
                  <c:v>82.250451336031603</c:v>
                </c:pt>
                <c:pt idx="69">
                  <c:v>82.872705297332999</c:v>
                </c:pt>
                <c:pt idx="70">
                  <c:v>83.478075765892555</c:v>
                </c:pt>
                <c:pt idx="71">
                  <c:v>83.98633688589608</c:v>
                </c:pt>
                <c:pt idx="72">
                  <c:v>84.420368383826599</c:v>
                </c:pt>
                <c:pt idx="73">
                  <c:v>84.789322569078308</c:v>
                </c:pt>
                <c:pt idx="74">
                  <c:v>84.945182538702454</c:v>
                </c:pt>
                <c:pt idx="75">
                  <c:v>84.813873315458665</c:v>
                </c:pt>
                <c:pt idx="76">
                  <c:v>84.675052105584697</c:v>
                </c:pt>
                <c:pt idx="77">
                  <c:v>84.907857125311565</c:v>
                </c:pt>
                <c:pt idx="78">
                  <c:v>85.087452887612059</c:v>
                </c:pt>
                <c:pt idx="79">
                  <c:v>85.206755244335781</c:v>
                </c:pt>
                <c:pt idx="80">
                  <c:v>85.314256928258601</c:v>
                </c:pt>
                <c:pt idx="81">
                  <c:v>85.590727126780806</c:v>
                </c:pt>
                <c:pt idx="82">
                  <c:v>85.960781896837133</c:v>
                </c:pt>
                <c:pt idx="83">
                  <c:v>86.306036071949933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2C4-4ACF-AD71-A02E30B67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42496"/>
        <c:axId val="86044032"/>
      </c:lineChart>
      <c:catAx>
        <c:axId val="86042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6044032"/>
        <c:crosses val="autoZero"/>
        <c:auto val="1"/>
        <c:lblAlgn val="ctr"/>
        <c:lblOffset val="100"/>
        <c:tickLblSkip val="12"/>
        <c:noMultiLvlLbl val="0"/>
      </c:catAx>
      <c:valAx>
        <c:axId val="86044032"/>
        <c:scaling>
          <c:orientation val="minMax"/>
          <c:max val="120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6042496"/>
        <c:crosses val="autoZero"/>
        <c:crossBetween val="between"/>
        <c:majorUnit val="20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858743328224911E-2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II.1.6'!$C$2</c:f>
              <c:strCache>
                <c:ptCount val="1"/>
                <c:pt idx="0">
                  <c:v>Energie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II.1.6'!$A$3:$A$61</c:f>
              <c:strCache>
                <c:ptCount val="59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II.1.6'!$C$3:$C$61</c:f>
              <c:numCache>
                <c:formatCode>0.0</c:formatCode>
                <c:ptCount val="59"/>
                <c:pt idx="0">
                  <c:v>-0.93979334744096388</c:v>
                </c:pt>
                <c:pt idx="1">
                  <c:v>-1.3403182716006099</c:v>
                </c:pt>
                <c:pt idx="2">
                  <c:v>-1.2119663977904021</c:v>
                </c:pt>
                <c:pt idx="3">
                  <c:v>-0.99786947744055621</c:v>
                </c:pt>
                <c:pt idx="4">
                  <c:v>-0.79063748032643411</c:v>
                </c:pt>
                <c:pt idx="5">
                  <c:v>-0.64820425983296892</c:v>
                </c:pt>
                <c:pt idx="6">
                  <c:v>-1.1916292971792692</c:v>
                </c:pt>
                <c:pt idx="7">
                  <c:v>-1.3574456186174022</c:v>
                </c:pt>
                <c:pt idx="8">
                  <c:v>-1.2550033147035751</c:v>
                </c:pt>
                <c:pt idx="9">
                  <c:v>-1.0810639029765645</c:v>
                </c:pt>
                <c:pt idx="10">
                  <c:v>-1.3835640039326693</c:v>
                </c:pt>
                <c:pt idx="11">
                  <c:v>-2.4048365909743827</c:v>
                </c:pt>
                <c:pt idx="12">
                  <c:v>-2.9773540516274184</c:v>
                </c:pt>
                <c:pt idx="13">
                  <c:v>-2.2180286702265448</c:v>
                </c:pt>
                <c:pt idx="14">
                  <c:v>-1.8929757303091919</c:v>
                </c:pt>
                <c:pt idx="15">
                  <c:v>-1.9181275374997337</c:v>
                </c:pt>
                <c:pt idx="16">
                  <c:v>-1.7345009291306357</c:v>
                </c:pt>
                <c:pt idx="17">
                  <c:v>-1.9120139324804257</c:v>
                </c:pt>
                <c:pt idx="18">
                  <c:v>-1.7938967208352552</c:v>
                </c:pt>
                <c:pt idx="19">
                  <c:v>-2.3083086252112661</c:v>
                </c:pt>
                <c:pt idx="20">
                  <c:v>-2.7430243025980681</c:v>
                </c:pt>
                <c:pt idx="21">
                  <c:v>-2.6921571340127466</c:v>
                </c:pt>
                <c:pt idx="22">
                  <c:v>-2.5465576341463882</c:v>
                </c:pt>
                <c:pt idx="23">
                  <c:v>-2.3195246711546234</c:v>
                </c:pt>
                <c:pt idx="24">
                  <c:v>-2.3370572398808602</c:v>
                </c:pt>
                <c:pt idx="25">
                  <c:v>-3.2742671143711322</c:v>
                </c:pt>
                <c:pt idx="26">
                  <c:v>-3.0311498385404678</c:v>
                </c:pt>
                <c:pt idx="27">
                  <c:v>-3.126068496896107</c:v>
                </c:pt>
                <c:pt idx="28">
                  <c:v>-2.7960090692771877</c:v>
                </c:pt>
                <c:pt idx="29">
                  <c:v>-2.2595475496475697</c:v>
                </c:pt>
                <c:pt idx="30">
                  <c:v>-1.8181782940520077</c:v>
                </c:pt>
                <c:pt idx="31">
                  <c:v>-1.3197719618880743</c:v>
                </c:pt>
                <c:pt idx="32">
                  <c:v>-0.99855810802626688</c:v>
                </c:pt>
                <c:pt idx="33">
                  <c:v>-0.34723838394306394</c:v>
                </c:pt>
                <c:pt idx="34">
                  <c:v>-0.12465313519305099</c:v>
                </c:pt>
                <c:pt idx="35">
                  <c:v>1.0331728882056099</c:v>
                </c:pt>
                <c:pt idx="36">
                  <c:v>2.858722568691964</c:v>
                </c:pt>
                <c:pt idx="37">
                  <c:v>2.914761800048209</c:v>
                </c:pt>
                <c:pt idx="38">
                  <c:v>2.0186963659478119</c:v>
                </c:pt>
                <c:pt idx="39">
                  <c:v>2.3371010823624885</c:v>
                </c:pt>
                <c:pt idx="40">
                  <c:v>1.5918483004224027</c:v>
                </c:pt>
                <c:pt idx="41">
                  <c:v>0.80656762740220667</c:v>
                </c:pt>
                <c:pt idx="42">
                  <c:v>0.60373394263181501</c:v>
                </c:pt>
                <c:pt idx="43">
                  <c:v>1.0324790442345737</c:v>
                </c:pt>
                <c:pt idx="44">
                  <c:v>1.0493576660488146</c:v>
                </c:pt>
                <c:pt idx="45">
                  <c:v>0.85044083881773802</c:v>
                </c:pt>
                <c:pt idx="46">
                  <c:v>1.2997938097875223</c:v>
                </c:pt>
                <c:pt idx="47">
                  <c:v>0.915446108915556</c:v>
                </c:pt>
                <c:pt idx="48">
                  <c:v>0.29507828230545408</c:v>
                </c:pt>
                <c:pt idx="49">
                  <c:v>0.57166650672106201</c:v>
                </c:pt>
                <c:pt idx="50">
                  <c:v>0.88941166912016889</c:v>
                </c:pt>
                <c:pt idx="51">
                  <c:v>0.85784046632640065</c:v>
                </c:pt>
                <c:pt idx="52">
                  <c:v>1.9584559841663685</c:v>
                </c:pt>
                <c:pt idx="53">
                  <c:v>2.43553148726782</c:v>
                </c:pt>
                <c:pt idx="54">
                  <c:v>3.0076480151757594</c:v>
                </c:pt>
                <c:pt idx="55">
                  <c:v>3.0354106694610947</c:v>
                </c:pt>
                <c:pt idx="56">
                  <c:v>3.3977581074056697</c:v>
                </c:pt>
                <c:pt idx="57">
                  <c:v>3.8111832251468405</c:v>
                </c:pt>
                <c:pt idx="58">
                  <c:v>2.8692379701453126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54-4077-81A5-93551E6FB85F}"/>
            </c:ext>
          </c:extLst>
        </c:ser>
        <c:ser>
          <c:idx val="4"/>
          <c:order val="2"/>
          <c:tx>
            <c:strRef>
              <c:f>'Graf II.1.6'!$F$2</c:f>
              <c:strCache>
                <c:ptCount val="1"/>
                <c:pt idx="0">
                  <c:v>Meziprodukty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II.1.6'!$A$3:$A$61</c:f>
              <c:strCache>
                <c:ptCount val="59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II.1.6'!$F$3:$F$61</c:f>
              <c:numCache>
                <c:formatCode>0.0</c:formatCode>
                <c:ptCount val="59"/>
                <c:pt idx="0">
                  <c:v>-0.44721297345002298</c:v>
                </c:pt>
                <c:pt idx="1">
                  <c:v>-0.47426043108857402</c:v>
                </c:pt>
                <c:pt idx="2">
                  <c:v>-0.53157166470018802</c:v>
                </c:pt>
                <c:pt idx="3">
                  <c:v>-0.42207600262691197</c:v>
                </c:pt>
                <c:pt idx="4">
                  <c:v>-0.33896074744167198</c:v>
                </c:pt>
                <c:pt idx="5">
                  <c:v>-0.25422056058125603</c:v>
                </c:pt>
                <c:pt idx="6">
                  <c:v>-0.16915476301244201</c:v>
                </c:pt>
                <c:pt idx="7">
                  <c:v>-0.16915476301244201</c:v>
                </c:pt>
                <c:pt idx="8">
                  <c:v>-0.140827021989722</c:v>
                </c:pt>
                <c:pt idx="9">
                  <c:v>-0.11320482693407399</c:v>
                </c:pt>
                <c:pt idx="10">
                  <c:v>-0.113204826934067</c:v>
                </c:pt>
                <c:pt idx="11">
                  <c:v>-0.22597383162777901</c:v>
                </c:pt>
                <c:pt idx="12">
                  <c:v>-0.42492786750952699</c:v>
                </c:pt>
                <c:pt idx="13">
                  <c:v>-0.45457272228705897</c:v>
                </c:pt>
                <c:pt idx="14">
                  <c:v>-0.31312499050362602</c:v>
                </c:pt>
                <c:pt idx="15">
                  <c:v>-0.17112741330996301</c:v>
                </c:pt>
                <c:pt idx="16">
                  <c:v>-0.14274489972109899</c:v>
                </c:pt>
                <c:pt idx="17">
                  <c:v>-0.14246772515853401</c:v>
                </c:pt>
                <c:pt idx="18">
                  <c:v>-0.17146067020053099</c:v>
                </c:pt>
                <c:pt idx="19">
                  <c:v>-0.286325379343005</c:v>
                </c:pt>
                <c:pt idx="20">
                  <c:v>-0.400074897134581</c:v>
                </c:pt>
                <c:pt idx="21">
                  <c:v>-0.51588898914827996</c:v>
                </c:pt>
                <c:pt idx="22">
                  <c:v>-0.54614953601420602</c:v>
                </c:pt>
                <c:pt idx="23">
                  <c:v>-0.49349354451551303</c:v>
                </c:pt>
                <c:pt idx="24">
                  <c:v>-0.46957362212252501</c:v>
                </c:pt>
                <c:pt idx="25">
                  <c:v>-0.55484445400049498</c:v>
                </c:pt>
                <c:pt idx="26">
                  <c:v>-0.69877027101566203</c:v>
                </c:pt>
                <c:pt idx="27">
                  <c:v>-0.81604154787926297</c:v>
                </c:pt>
                <c:pt idx="28">
                  <c:v>-0.786116554892622</c:v>
                </c:pt>
                <c:pt idx="29">
                  <c:v>-0.69877027101566203</c:v>
                </c:pt>
                <c:pt idx="30">
                  <c:v>-0.61263954178510704</c:v>
                </c:pt>
                <c:pt idx="31">
                  <c:v>-0.52932898285354602</c:v>
                </c:pt>
                <c:pt idx="32">
                  <c:v>-0.383445796959345</c:v>
                </c:pt>
                <c:pt idx="33">
                  <c:v>-0.207095221450209</c:v>
                </c:pt>
                <c:pt idx="34">
                  <c:v>0</c:v>
                </c:pt>
                <c:pt idx="35">
                  <c:v>0.179135410270548</c:v>
                </c:pt>
                <c:pt idx="36">
                  <c:v>0.54348798856773906</c:v>
                </c:pt>
                <c:pt idx="37">
                  <c:v>0.91143948393347696</c:v>
                </c:pt>
                <c:pt idx="38">
                  <c:v>1.0903412278386799</c:v>
                </c:pt>
                <c:pt idx="39">
                  <c:v>1.1544900129824001</c:v>
                </c:pt>
                <c:pt idx="40">
                  <c:v>1.0578705441740699</c:v>
                </c:pt>
                <c:pt idx="41">
                  <c:v>0.90025617738214603</c:v>
                </c:pt>
                <c:pt idx="42">
                  <c:v>0.80693023149873999</c:v>
                </c:pt>
                <c:pt idx="43">
                  <c:v>0.868471622548041</c:v>
                </c:pt>
                <c:pt idx="44">
                  <c:v>0.98624806072068005</c:v>
                </c:pt>
                <c:pt idx="45">
                  <c:v>1.03966831821156</c:v>
                </c:pt>
                <c:pt idx="46">
                  <c:v>0.94767633122609096</c:v>
                </c:pt>
                <c:pt idx="47">
                  <c:v>0.85280780570849402</c:v>
                </c:pt>
                <c:pt idx="48">
                  <c:v>0.814424022511815</c:v>
                </c:pt>
                <c:pt idx="49">
                  <c:v>0.69877027101566203</c:v>
                </c:pt>
                <c:pt idx="50">
                  <c:v>0.64245147305321104</c:v>
                </c:pt>
                <c:pt idx="51">
                  <c:v>0.61263954178510704</c:v>
                </c:pt>
                <c:pt idx="52">
                  <c:v>0.73151424184092595</c:v>
                </c:pt>
                <c:pt idx="53">
                  <c:v>0.90889000285953103</c:v>
                </c:pt>
                <c:pt idx="54">
                  <c:v>0.93727269884735798</c:v>
                </c:pt>
                <c:pt idx="55">
                  <c:v>0.96367720957980896</c:v>
                </c:pt>
                <c:pt idx="56">
                  <c:v>0.87346283876958197</c:v>
                </c:pt>
                <c:pt idx="57">
                  <c:v>0.78300937483376098</c:v>
                </c:pt>
                <c:pt idx="58">
                  <c:v>0.77839438834161401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54-4077-81A5-93551E6FB85F}"/>
            </c:ext>
          </c:extLst>
        </c:ser>
        <c:ser>
          <c:idx val="5"/>
          <c:order val="3"/>
          <c:tx>
            <c:strRef>
              <c:f>'Graf II.1.6'!$G$2</c:f>
              <c:strCache>
                <c:ptCount val="1"/>
                <c:pt idx="0">
                  <c:v>Spotřební zboží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II.1.6'!$A$3:$A$61</c:f>
              <c:strCache>
                <c:ptCount val="59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II.1.6'!$G$3:$G$61</c:f>
              <c:numCache>
                <c:formatCode>0.0</c:formatCode>
                <c:ptCount val="59"/>
                <c:pt idx="0">
                  <c:v>1.64723063957424E-2</c:v>
                </c:pt>
                <c:pt idx="1">
                  <c:v>1.6440990223887401E-2</c:v>
                </c:pt>
                <c:pt idx="2">
                  <c:v>1.6488009261705901E-2</c:v>
                </c:pt>
                <c:pt idx="3">
                  <c:v>3.3165717575316903E-2</c:v>
                </c:pt>
                <c:pt idx="4">
                  <c:v>3.3293400799860901E-2</c:v>
                </c:pt>
                <c:pt idx="5">
                  <c:v>2.4970050599896501E-2</c:v>
                </c:pt>
                <c:pt idx="6">
                  <c:v>2.49220773998967E-2</c:v>
                </c:pt>
                <c:pt idx="7">
                  <c:v>2.49220773998967E-2</c:v>
                </c:pt>
                <c:pt idx="8">
                  <c:v>2.48981598592059E-2</c:v>
                </c:pt>
                <c:pt idx="9">
                  <c:v>1.66788058973284E-2</c:v>
                </c:pt>
                <c:pt idx="10">
                  <c:v>1.66788058973284E-2</c:v>
                </c:pt>
                <c:pt idx="11">
                  <c:v>2.4970050599896501E-2</c:v>
                </c:pt>
                <c:pt idx="12">
                  <c:v>1.66949051308183E-2</c:v>
                </c:pt>
                <c:pt idx="13">
                  <c:v>2.5115084775692902E-2</c:v>
                </c:pt>
                <c:pt idx="14">
                  <c:v>2.5163804629767899E-2</c:v>
                </c:pt>
                <c:pt idx="15">
                  <c:v>8.4042379570114303E-3</c:v>
                </c:pt>
                <c:pt idx="16">
                  <c:v>8.4124132857633805E-3</c:v>
                </c:pt>
                <c:pt idx="17">
                  <c:v>8.3960785026825097E-3</c:v>
                </c:pt>
                <c:pt idx="18">
                  <c:v>1.6841209070621001E-2</c:v>
                </c:pt>
                <c:pt idx="19">
                  <c:v>1.6874069966368501E-2</c:v>
                </c:pt>
                <c:pt idx="20">
                  <c:v>1.6841209070621001E-2</c:v>
                </c:pt>
                <c:pt idx="21">
                  <c:v>2.53358228254792E-2</c:v>
                </c:pt>
                <c:pt idx="22">
                  <c:v>2.5410266966984101E-2</c:v>
                </c:pt>
                <c:pt idx="23">
                  <c:v>2.5661604919181499E-2</c:v>
                </c:pt>
                <c:pt idx="24">
                  <c:v>8.6479608577629801E-3</c:v>
                </c:pt>
                <c:pt idx="25">
                  <c:v>-8.6049361768785904E-3</c:v>
                </c:pt>
                <c:pt idx="26">
                  <c:v>-8.5793262477807403E-3</c:v>
                </c:pt>
                <c:pt idx="27">
                  <c:v>8.5878459362095094E-3</c:v>
                </c:pt>
                <c:pt idx="28">
                  <c:v>8.5793262477807403E-3</c:v>
                </c:pt>
                <c:pt idx="29">
                  <c:v>-8.5793262477807403E-3</c:v>
                </c:pt>
                <c:pt idx="30">
                  <c:v>0</c:v>
                </c:pt>
                <c:pt idx="31">
                  <c:v>0</c:v>
                </c:pt>
                <c:pt idx="32">
                  <c:v>8.6914179475022692E-3</c:v>
                </c:pt>
                <c:pt idx="33">
                  <c:v>8.7177024775854407E-3</c:v>
                </c:pt>
                <c:pt idx="34">
                  <c:v>0</c:v>
                </c:pt>
                <c:pt idx="35">
                  <c:v>-1.7595037350485999E-2</c:v>
                </c:pt>
                <c:pt idx="36">
                  <c:v>0</c:v>
                </c:pt>
                <c:pt idx="37">
                  <c:v>8.9523404324668605E-3</c:v>
                </c:pt>
                <c:pt idx="38">
                  <c:v>1.7849248416437299E-2</c:v>
                </c:pt>
                <c:pt idx="39">
                  <c:v>8.9523404324686907E-3</c:v>
                </c:pt>
                <c:pt idx="40">
                  <c:v>8.9062418720543303E-3</c:v>
                </c:pt>
                <c:pt idx="41">
                  <c:v>2.6527487293755099E-2</c:v>
                </c:pt>
                <c:pt idx="42">
                  <c:v>1.7612954903797901E-2</c:v>
                </c:pt>
                <c:pt idx="43">
                  <c:v>2.6473349564584199E-2</c:v>
                </c:pt>
                <c:pt idx="44">
                  <c:v>1.7612954903796101E-2</c:v>
                </c:pt>
                <c:pt idx="45">
                  <c:v>1.7505993639198102E-2</c:v>
                </c:pt>
                <c:pt idx="46">
                  <c:v>2.6179498055794701E-2</c:v>
                </c:pt>
                <c:pt idx="47">
                  <c:v>4.3326457203226698E-2</c:v>
                </c:pt>
                <c:pt idx="48">
                  <c:v>4.28541172337168E-2</c:v>
                </c:pt>
                <c:pt idx="49">
                  <c:v>4.2896631238909001E-2</c:v>
                </c:pt>
                <c:pt idx="50">
                  <c:v>4.3024680884398203E-2</c:v>
                </c:pt>
                <c:pt idx="51">
                  <c:v>5.1578295374339E-2</c:v>
                </c:pt>
                <c:pt idx="52">
                  <c:v>6.03546620182931E-2</c:v>
                </c:pt>
                <c:pt idx="53">
                  <c:v>5.1835929217365899E-2</c:v>
                </c:pt>
                <c:pt idx="54">
                  <c:v>6.0414896211924099E-2</c:v>
                </c:pt>
                <c:pt idx="55">
                  <c:v>6.0234553238157199E-2</c:v>
                </c:pt>
                <c:pt idx="56">
                  <c:v>6.0055283734472199E-2</c:v>
                </c:pt>
                <c:pt idx="57">
                  <c:v>6.8363326938844796E-2</c:v>
                </c:pt>
                <c:pt idx="58">
                  <c:v>7.6455449626597005E-2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354-4077-81A5-93551E6FB85F}"/>
            </c:ext>
          </c:extLst>
        </c:ser>
        <c:ser>
          <c:idx val="2"/>
          <c:order val="4"/>
          <c:tx>
            <c:strRef>
              <c:f>'Graf II.1.6'!$D$2</c:f>
              <c:strCache>
                <c:ptCount val="1"/>
                <c:pt idx="0">
                  <c:v>Investiční výrobky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II.1.6'!$A$3:$A$61</c:f>
              <c:strCache>
                <c:ptCount val="59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II.1.6'!$D$3:$D$61</c:f>
              <c:numCache>
                <c:formatCode>0.0</c:formatCode>
                <c:ptCount val="59"/>
                <c:pt idx="0">
                  <c:v>7.6322408851787593E-2</c:v>
                </c:pt>
                <c:pt idx="1">
                  <c:v>5.7132981911391302E-2</c:v>
                </c:pt>
                <c:pt idx="2">
                  <c:v>7.6395166152888994E-2</c:v>
                </c:pt>
                <c:pt idx="3">
                  <c:v>5.7625979837760001E-2</c:v>
                </c:pt>
                <c:pt idx="4">
                  <c:v>7.7130442054260895E-2</c:v>
                </c:pt>
                <c:pt idx="5">
                  <c:v>7.7130442054260895E-2</c:v>
                </c:pt>
                <c:pt idx="6">
                  <c:v>9.6227820958668595E-2</c:v>
                </c:pt>
                <c:pt idx="7">
                  <c:v>9.6227820958668595E-2</c:v>
                </c:pt>
                <c:pt idx="8">
                  <c:v>0.11536256616273299</c:v>
                </c:pt>
                <c:pt idx="9">
                  <c:v>0.135238598134195</c:v>
                </c:pt>
                <c:pt idx="10">
                  <c:v>0.135238598134195</c:v>
                </c:pt>
                <c:pt idx="11">
                  <c:v>0.13497827359495701</c:v>
                </c:pt>
                <c:pt idx="12">
                  <c:v>0.135369137321591</c:v>
                </c:pt>
                <c:pt idx="13">
                  <c:v>0.13576227131187599</c:v>
                </c:pt>
                <c:pt idx="14">
                  <c:v>0.136025631682992</c:v>
                </c:pt>
                <c:pt idx="15">
                  <c:v>0.15576001806487999</c:v>
                </c:pt>
                <c:pt idx="16">
                  <c:v>0.13642259364315901</c:v>
                </c:pt>
                <c:pt idx="17">
                  <c:v>0.13615769540307601</c:v>
                </c:pt>
                <c:pt idx="18">
                  <c:v>0.11704751114077</c:v>
                </c:pt>
                <c:pt idx="19">
                  <c:v>0.117275896528362</c:v>
                </c:pt>
                <c:pt idx="20">
                  <c:v>0.11704751114077</c:v>
                </c:pt>
                <c:pt idx="21">
                  <c:v>9.7825353142556207E-2</c:v>
                </c:pt>
                <c:pt idx="22">
                  <c:v>9.8112792965697901E-2</c:v>
                </c:pt>
                <c:pt idx="23">
                  <c:v>9.90832459129352E-2</c:v>
                </c:pt>
                <c:pt idx="24">
                  <c:v>8.0138529294380603E-2</c:v>
                </c:pt>
                <c:pt idx="25">
                  <c:v>7.9739830143662302E-2</c:v>
                </c:pt>
                <c:pt idx="26">
                  <c:v>5.9626881915463503E-2</c:v>
                </c:pt>
                <c:pt idx="27">
                  <c:v>7.9581459080814904E-2</c:v>
                </c:pt>
                <c:pt idx="28">
                  <c:v>7.9502509220615705E-2</c:v>
                </c:pt>
                <c:pt idx="29">
                  <c:v>9.9378136525767796E-2</c:v>
                </c:pt>
                <c:pt idx="30">
                  <c:v>9.9575707373731601E-2</c:v>
                </c:pt>
                <c:pt idx="31">
                  <c:v>0.100373909436848</c:v>
                </c:pt>
                <c:pt idx="32">
                  <c:v>8.0541235471739303E-2</c:v>
                </c:pt>
                <c:pt idx="33">
                  <c:v>0.100981009695538</c:v>
                </c:pt>
                <c:pt idx="34">
                  <c:v>0.101185011735327</c:v>
                </c:pt>
                <c:pt idx="35">
                  <c:v>0.12228666728542301</c:v>
                </c:pt>
                <c:pt idx="36">
                  <c:v>0.16489409319831</c:v>
                </c:pt>
                <c:pt idx="37">
                  <c:v>0.186658065126657</c:v>
                </c:pt>
                <c:pt idx="38">
                  <c:v>0.20675575153348599</c:v>
                </c:pt>
                <c:pt idx="39">
                  <c:v>0.186658065126657</c:v>
                </c:pt>
                <c:pt idx="40">
                  <c:v>0.18569690104258599</c:v>
                </c:pt>
                <c:pt idx="41">
                  <c:v>0.18436778211897201</c:v>
                </c:pt>
                <c:pt idx="42">
                  <c:v>0.20401865909974301</c:v>
                </c:pt>
                <c:pt idx="43">
                  <c:v>0.20443502371015099</c:v>
                </c:pt>
                <c:pt idx="44">
                  <c:v>0.20401865909974301</c:v>
                </c:pt>
                <c:pt idx="45">
                  <c:v>0.20277967938861499</c:v>
                </c:pt>
                <c:pt idx="46">
                  <c:v>0.202165815576137</c:v>
                </c:pt>
                <c:pt idx="47">
                  <c:v>0.200747818873699</c:v>
                </c:pt>
                <c:pt idx="48">
                  <c:v>0.19855928962928801</c:v>
                </c:pt>
                <c:pt idx="49">
                  <c:v>0.17888064574638701</c:v>
                </c:pt>
                <c:pt idx="50">
                  <c:v>0.179414617823238</c:v>
                </c:pt>
                <c:pt idx="51">
                  <c:v>0.199151414747467</c:v>
                </c:pt>
                <c:pt idx="52">
                  <c:v>0.19974708198998201</c:v>
                </c:pt>
                <c:pt idx="53">
                  <c:v>0.20014617705889301</c:v>
                </c:pt>
                <c:pt idx="54">
                  <c:v>0.19994643037520099</c:v>
                </c:pt>
                <c:pt idx="55">
                  <c:v>0.219284532895069</c:v>
                </c:pt>
                <c:pt idx="56">
                  <c:v>0.218631900356691</c:v>
                </c:pt>
                <c:pt idx="57">
                  <c:v>0.23756481016120401</c:v>
                </c:pt>
                <c:pt idx="58">
                  <c:v>0.23616462463962501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354-4077-81A5-93551E6FB85F}"/>
            </c:ext>
          </c:extLst>
        </c:ser>
        <c:ser>
          <c:idx val="3"/>
          <c:order val="5"/>
          <c:tx>
            <c:strRef>
              <c:f>'Graf II.1.6'!$E$2</c:f>
              <c:strCache>
                <c:ptCount val="1"/>
                <c:pt idx="0">
                  <c:v>Potraviny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II.1.6'!$A$3:$A$61</c:f>
              <c:strCache>
                <c:ptCount val="59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II.1.6'!$E$3:$E$61</c:f>
              <c:numCache>
                <c:formatCode>0.0</c:formatCode>
                <c:ptCount val="59"/>
                <c:pt idx="0">
                  <c:v>-3.9121727689883097E-2</c:v>
                </c:pt>
                <c:pt idx="1">
                  <c:v>-6.5078919636214705E-2</c:v>
                </c:pt>
                <c:pt idx="2">
                  <c:v>-6.5265036660914794E-2</c:v>
                </c:pt>
                <c:pt idx="3">
                  <c:v>-1.3128096540228699E-2</c:v>
                </c:pt>
                <c:pt idx="4">
                  <c:v>-3.9535913449835501E-2</c:v>
                </c:pt>
                <c:pt idx="5">
                  <c:v>-6.5893189083058495E-2</c:v>
                </c:pt>
                <c:pt idx="6">
                  <c:v>-0.10522654902178399</c:v>
                </c:pt>
                <c:pt idx="7">
                  <c:v>-0.13153318627723101</c:v>
                </c:pt>
                <c:pt idx="8">
                  <c:v>-0.183969736737462</c:v>
                </c:pt>
                <c:pt idx="9">
                  <c:v>-0.211264874699475</c:v>
                </c:pt>
                <c:pt idx="10">
                  <c:v>-0.19806082003075701</c:v>
                </c:pt>
                <c:pt idx="11">
                  <c:v>-0.224036842882402</c:v>
                </c:pt>
                <c:pt idx="12">
                  <c:v>-0.224685598218934</c:v>
                </c:pt>
                <c:pt idx="13">
                  <c:v>-0.198827754474245</c:v>
                </c:pt>
                <c:pt idx="14">
                  <c:v>-0.18593255643107201</c:v>
                </c:pt>
                <c:pt idx="15">
                  <c:v>-0.21290736157760501</c:v>
                </c:pt>
                <c:pt idx="16">
                  <c:v>-0.21311446990598801</c:v>
                </c:pt>
                <c:pt idx="17">
                  <c:v>-0.22599444636389901</c:v>
                </c:pt>
                <c:pt idx="18">
                  <c:v>-0.21332198156120499</c:v>
                </c:pt>
                <c:pt idx="19">
                  <c:v>-0.173662303403879</c:v>
                </c:pt>
                <c:pt idx="20">
                  <c:v>-0.106660990780602</c:v>
                </c:pt>
                <c:pt idx="21">
                  <c:v>-4.0115052807009097E-2</c:v>
                </c:pt>
                <c:pt idx="22">
                  <c:v>-6.7054871162877394E-2</c:v>
                </c:pt>
                <c:pt idx="23">
                  <c:v>-8.1261748910740006E-2</c:v>
                </c:pt>
                <c:pt idx="24">
                  <c:v>-8.2155628148758097E-2</c:v>
                </c:pt>
                <c:pt idx="25">
                  <c:v>-0.122620340520536</c:v>
                </c:pt>
                <c:pt idx="26">
                  <c:v>-0.19017506515916299</c:v>
                </c:pt>
                <c:pt idx="27">
                  <c:v>-0.21755876371733401</c:v>
                </c:pt>
                <c:pt idx="28">
                  <c:v>-0.17659113193350701</c:v>
                </c:pt>
                <c:pt idx="29">
                  <c:v>-0.108671465805235</c:v>
                </c:pt>
                <c:pt idx="30">
                  <c:v>-5.44437562284667E-2</c:v>
                </c:pt>
                <c:pt idx="31">
                  <c:v>-5.4880179124087498E-2</c:v>
                </c:pt>
                <c:pt idx="32">
                  <c:v>-1.37614117502095E-2</c:v>
                </c:pt>
                <c:pt idx="33">
                  <c:v>4.1409086768525498E-2</c:v>
                </c:pt>
                <c:pt idx="34">
                  <c:v>0.12447822446781499</c:v>
                </c:pt>
                <c:pt idx="35">
                  <c:v>0.20894106853702499</c:v>
                </c:pt>
                <c:pt idx="36">
                  <c:v>0.23947971168190699</c:v>
                </c:pt>
                <c:pt idx="37">
                  <c:v>0.32601439741570998</c:v>
                </c:pt>
                <c:pt idx="38">
                  <c:v>0.38152768490135502</c:v>
                </c:pt>
                <c:pt idx="39">
                  <c:v>0.45358524857837601</c:v>
                </c:pt>
                <c:pt idx="40">
                  <c:v>0.45124958818404698</c:v>
                </c:pt>
                <c:pt idx="41">
                  <c:v>0.43401916711171001</c:v>
                </c:pt>
                <c:pt idx="42">
                  <c:v>0.40436408966632398</c:v>
                </c:pt>
                <c:pt idx="43">
                  <c:v>0.41916136810590998</c:v>
                </c:pt>
                <c:pt idx="44">
                  <c:v>0.39042050036748599</c:v>
                </c:pt>
                <c:pt idx="45">
                  <c:v>0.318754967513739</c:v>
                </c:pt>
                <c:pt idx="46">
                  <c:v>0.24870523153004501</c:v>
                </c:pt>
                <c:pt idx="47">
                  <c:v>0.192080626934304</c:v>
                </c:pt>
                <c:pt idx="48">
                  <c:v>0.135704704573436</c:v>
                </c:pt>
                <c:pt idx="49">
                  <c:v>9.5087532579579997E-2</c:v>
                </c:pt>
                <c:pt idx="50">
                  <c:v>0.136244822800594</c:v>
                </c:pt>
                <c:pt idx="51">
                  <c:v>6.8054695285586095E-2</c:v>
                </c:pt>
                <c:pt idx="52">
                  <c:v>4.0954949226700697E-2</c:v>
                </c:pt>
                <c:pt idx="53">
                  <c:v>0</c:v>
                </c:pt>
                <c:pt idx="54">
                  <c:v>-1.36652741431722E-2</c:v>
                </c:pt>
                <c:pt idx="55">
                  <c:v>0</c:v>
                </c:pt>
                <c:pt idx="56">
                  <c:v>1.3583933225654999E-2</c:v>
                </c:pt>
                <c:pt idx="57">
                  <c:v>4.0590725369939802E-2</c:v>
                </c:pt>
                <c:pt idx="58">
                  <c:v>6.7252478838211796E-2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354-4077-81A5-93551E6FB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87273856"/>
        <c:axId val="87275392"/>
      </c:barChart>
      <c:lineChart>
        <c:grouping val="standard"/>
        <c:varyColors val="0"/>
        <c:ser>
          <c:idx val="0"/>
          <c:order val="0"/>
          <c:tx>
            <c:strRef>
              <c:f>'Graf II.1.6'!$B$2</c:f>
              <c:strCache>
                <c:ptCount val="1"/>
                <c:pt idx="0">
                  <c:v>Ceny průmysl. výrobců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II.1.6'!$A$3:$A$61</c:f>
              <c:strCache>
                <c:ptCount val="59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II.1.6'!$B$3:$B$61</c:f>
              <c:numCache>
                <c:formatCode>0.0</c:formatCode>
                <c:ptCount val="59"/>
                <c:pt idx="0">
                  <c:v>-1.3333333333333399</c:v>
                </c:pt>
                <c:pt idx="1">
                  <c:v>-1.8060836501901201</c:v>
                </c:pt>
                <c:pt idx="2">
                  <c:v>-1.71591992373691</c:v>
                </c:pt>
                <c:pt idx="3">
                  <c:v>-1.3422818791946201</c:v>
                </c:pt>
                <c:pt idx="4">
                  <c:v>-1.0587102983638199</c:v>
                </c:pt>
                <c:pt idx="5">
                  <c:v>-0.86621751684312598</c:v>
                </c:pt>
                <c:pt idx="6">
                  <c:v>-1.34486071085493</c:v>
                </c:pt>
                <c:pt idx="7">
                  <c:v>-1.53698366954851</c:v>
                </c:pt>
                <c:pt idx="8">
                  <c:v>-1.4395393474088201</c:v>
                </c:pt>
                <c:pt idx="9">
                  <c:v>-1.25361620057859</c:v>
                </c:pt>
                <c:pt idx="10">
                  <c:v>-1.5429122468659699</c:v>
                </c:pt>
                <c:pt idx="11">
                  <c:v>-2.69489894128971</c:v>
                </c:pt>
                <c:pt idx="12">
                  <c:v>-3.4749034749034702</c:v>
                </c:pt>
                <c:pt idx="13">
                  <c:v>-2.7105517909002801</c:v>
                </c:pt>
                <c:pt idx="14">
                  <c:v>-2.2308438409311302</c:v>
                </c:pt>
                <c:pt idx="15">
                  <c:v>-2.1379980563654102</c:v>
                </c:pt>
                <c:pt idx="16">
                  <c:v>-1.9455252918288</c:v>
                </c:pt>
                <c:pt idx="17">
                  <c:v>-2.1359223300971002</c:v>
                </c:pt>
                <c:pt idx="18">
                  <c:v>-2.0447906523856001</c:v>
                </c:pt>
                <c:pt idx="19">
                  <c:v>-2.6341463414634201</c:v>
                </c:pt>
                <c:pt idx="20">
                  <c:v>-3.11587147030186</c:v>
                </c:pt>
                <c:pt idx="21">
                  <c:v>-3.125</c:v>
                </c:pt>
                <c:pt idx="22">
                  <c:v>-3.03623898139079</c:v>
                </c:pt>
                <c:pt idx="23">
                  <c:v>-2.76953511374876</c:v>
                </c:pt>
                <c:pt idx="24">
                  <c:v>-2.8</c:v>
                </c:pt>
                <c:pt idx="25">
                  <c:v>-3.8805970149253799</c:v>
                </c:pt>
                <c:pt idx="26">
                  <c:v>-3.8690476190476102</c:v>
                </c:pt>
                <c:pt idx="27">
                  <c:v>-4.07149950347568</c:v>
                </c:pt>
                <c:pt idx="28">
                  <c:v>-3.67063492063492</c:v>
                </c:pt>
                <c:pt idx="29">
                  <c:v>-2.9761904761904798</c:v>
                </c:pt>
                <c:pt idx="30">
                  <c:v>-2.3856858846918501</c:v>
                </c:pt>
                <c:pt idx="31">
                  <c:v>-1.80360721442886</c:v>
                </c:pt>
                <c:pt idx="32">
                  <c:v>-1.3065326633165799</c:v>
                </c:pt>
                <c:pt idx="33">
                  <c:v>-0.40322580645162398</c:v>
                </c:pt>
                <c:pt idx="34">
                  <c:v>0.101010101010091</c:v>
                </c:pt>
                <c:pt idx="35">
                  <c:v>1.5259409969481199</c:v>
                </c:pt>
                <c:pt idx="36">
                  <c:v>3.8065843621399198</c:v>
                </c:pt>
                <c:pt idx="37">
                  <c:v>4.3478260869565197</c:v>
                </c:pt>
                <c:pt idx="38">
                  <c:v>3.7151702786377698</c:v>
                </c:pt>
                <c:pt idx="39">
                  <c:v>4.1407867494823902</c:v>
                </c:pt>
                <c:pt idx="40">
                  <c:v>3.2955715756951598</c:v>
                </c:pt>
                <c:pt idx="41">
                  <c:v>2.3517382413087899</c:v>
                </c:pt>
                <c:pt idx="42">
                  <c:v>2.0366598778004201</c:v>
                </c:pt>
                <c:pt idx="43">
                  <c:v>2.5510204081632599</c:v>
                </c:pt>
                <c:pt idx="44">
                  <c:v>2.6476578411405201</c:v>
                </c:pt>
                <c:pt idx="45">
                  <c:v>2.42914979757085</c:v>
                </c:pt>
                <c:pt idx="46">
                  <c:v>2.7245206861755902</c:v>
                </c:pt>
                <c:pt idx="47">
                  <c:v>2.2044088176352798</c:v>
                </c:pt>
                <c:pt idx="48">
                  <c:v>1.48662041625371</c:v>
                </c:pt>
                <c:pt idx="49">
                  <c:v>1.5873015873016001</c:v>
                </c:pt>
                <c:pt idx="50">
                  <c:v>1.8905472636816101</c:v>
                </c:pt>
                <c:pt idx="51">
                  <c:v>1.7892644135189</c:v>
                </c:pt>
                <c:pt idx="52">
                  <c:v>2.99102691924227</c:v>
                </c:pt>
                <c:pt idx="53">
                  <c:v>3.5964035964036101</c:v>
                </c:pt>
                <c:pt idx="54">
                  <c:v>4.19161676646707</c:v>
                </c:pt>
                <c:pt idx="55">
                  <c:v>4.2786069651741299</c:v>
                </c:pt>
                <c:pt idx="56">
                  <c:v>4.5634920634920704</c:v>
                </c:pt>
                <c:pt idx="57">
                  <c:v>4.9407114624505901</c:v>
                </c:pt>
                <c:pt idx="58">
                  <c:v>4.0275049115913601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354-4077-81A5-93551E6FB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73856"/>
        <c:axId val="87275392"/>
      </c:lineChart>
      <c:catAx>
        <c:axId val="87273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727539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87275392"/>
        <c:scaling>
          <c:orientation val="minMax"/>
          <c:max val="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7273856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858743328224911E-2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II.1.6'!$C$1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II.1.6'!$A$3:$A$61</c:f>
              <c:strCache>
                <c:ptCount val="59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II.1.6'!$C$3:$C$61</c:f>
              <c:numCache>
                <c:formatCode>0.0</c:formatCode>
                <c:ptCount val="59"/>
                <c:pt idx="0">
                  <c:v>-0.93979334744096388</c:v>
                </c:pt>
                <c:pt idx="1">
                  <c:v>-1.3403182716006099</c:v>
                </c:pt>
                <c:pt idx="2">
                  <c:v>-1.2119663977904021</c:v>
                </c:pt>
                <c:pt idx="3">
                  <c:v>-0.99786947744055621</c:v>
                </c:pt>
                <c:pt idx="4">
                  <c:v>-0.79063748032643411</c:v>
                </c:pt>
                <c:pt idx="5">
                  <c:v>-0.64820425983296892</c:v>
                </c:pt>
                <c:pt idx="6">
                  <c:v>-1.1916292971792692</c:v>
                </c:pt>
                <c:pt idx="7">
                  <c:v>-1.3574456186174022</c:v>
                </c:pt>
                <c:pt idx="8">
                  <c:v>-1.2550033147035751</c:v>
                </c:pt>
                <c:pt idx="9">
                  <c:v>-1.0810639029765645</c:v>
                </c:pt>
                <c:pt idx="10">
                  <c:v>-1.3835640039326693</c:v>
                </c:pt>
                <c:pt idx="11">
                  <c:v>-2.4048365909743827</c:v>
                </c:pt>
                <c:pt idx="12">
                  <c:v>-2.9773540516274184</c:v>
                </c:pt>
                <c:pt idx="13">
                  <c:v>-2.2180286702265448</c:v>
                </c:pt>
                <c:pt idx="14">
                  <c:v>-1.8929757303091919</c:v>
                </c:pt>
                <c:pt idx="15">
                  <c:v>-1.9181275374997337</c:v>
                </c:pt>
                <c:pt idx="16">
                  <c:v>-1.7345009291306357</c:v>
                </c:pt>
                <c:pt idx="17">
                  <c:v>-1.9120139324804257</c:v>
                </c:pt>
                <c:pt idx="18">
                  <c:v>-1.7938967208352552</c:v>
                </c:pt>
                <c:pt idx="19">
                  <c:v>-2.3083086252112661</c:v>
                </c:pt>
                <c:pt idx="20">
                  <c:v>-2.7430243025980681</c:v>
                </c:pt>
                <c:pt idx="21">
                  <c:v>-2.6921571340127466</c:v>
                </c:pt>
                <c:pt idx="22">
                  <c:v>-2.5465576341463882</c:v>
                </c:pt>
                <c:pt idx="23">
                  <c:v>-2.3195246711546234</c:v>
                </c:pt>
                <c:pt idx="24">
                  <c:v>-2.3370572398808602</c:v>
                </c:pt>
                <c:pt idx="25">
                  <c:v>-3.2742671143711322</c:v>
                </c:pt>
                <c:pt idx="26">
                  <c:v>-3.0311498385404678</c:v>
                </c:pt>
                <c:pt idx="27">
                  <c:v>-3.126068496896107</c:v>
                </c:pt>
                <c:pt idx="28">
                  <c:v>-2.7960090692771877</c:v>
                </c:pt>
                <c:pt idx="29">
                  <c:v>-2.2595475496475697</c:v>
                </c:pt>
                <c:pt idx="30">
                  <c:v>-1.8181782940520077</c:v>
                </c:pt>
                <c:pt idx="31">
                  <c:v>-1.3197719618880743</c:v>
                </c:pt>
                <c:pt idx="32">
                  <c:v>-0.99855810802626688</c:v>
                </c:pt>
                <c:pt idx="33">
                  <c:v>-0.34723838394306394</c:v>
                </c:pt>
                <c:pt idx="34">
                  <c:v>-0.12465313519305099</c:v>
                </c:pt>
                <c:pt idx="35">
                  <c:v>1.0331728882056099</c:v>
                </c:pt>
                <c:pt idx="36">
                  <c:v>2.858722568691964</c:v>
                </c:pt>
                <c:pt idx="37">
                  <c:v>2.914761800048209</c:v>
                </c:pt>
                <c:pt idx="38">
                  <c:v>2.0186963659478119</c:v>
                </c:pt>
                <c:pt idx="39">
                  <c:v>2.3371010823624885</c:v>
                </c:pt>
                <c:pt idx="40">
                  <c:v>1.5918483004224027</c:v>
                </c:pt>
                <c:pt idx="41">
                  <c:v>0.80656762740220667</c:v>
                </c:pt>
                <c:pt idx="42">
                  <c:v>0.60373394263181501</c:v>
                </c:pt>
                <c:pt idx="43">
                  <c:v>1.0324790442345737</c:v>
                </c:pt>
                <c:pt idx="44">
                  <c:v>1.0493576660488146</c:v>
                </c:pt>
                <c:pt idx="45">
                  <c:v>0.85044083881773802</c:v>
                </c:pt>
                <c:pt idx="46">
                  <c:v>1.2997938097875223</c:v>
                </c:pt>
                <c:pt idx="47">
                  <c:v>0.915446108915556</c:v>
                </c:pt>
                <c:pt idx="48">
                  <c:v>0.29507828230545408</c:v>
                </c:pt>
                <c:pt idx="49">
                  <c:v>0.57166650672106201</c:v>
                </c:pt>
                <c:pt idx="50">
                  <c:v>0.88941166912016889</c:v>
                </c:pt>
                <c:pt idx="51">
                  <c:v>0.85784046632640065</c:v>
                </c:pt>
                <c:pt idx="52">
                  <c:v>1.9584559841663685</c:v>
                </c:pt>
                <c:pt idx="53">
                  <c:v>2.43553148726782</c:v>
                </c:pt>
                <c:pt idx="54">
                  <c:v>3.0076480151757594</c:v>
                </c:pt>
                <c:pt idx="55">
                  <c:v>3.0354106694610947</c:v>
                </c:pt>
                <c:pt idx="56">
                  <c:v>3.3977581074056697</c:v>
                </c:pt>
                <c:pt idx="57">
                  <c:v>3.8111832251468405</c:v>
                </c:pt>
                <c:pt idx="58">
                  <c:v>2.8692379701453126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9B-4096-809F-E99593A829EB}"/>
            </c:ext>
          </c:extLst>
        </c:ser>
        <c:ser>
          <c:idx val="4"/>
          <c:order val="2"/>
          <c:tx>
            <c:strRef>
              <c:f>'Graf II.1.6'!$F$1</c:f>
              <c:strCache>
                <c:ptCount val="1"/>
                <c:pt idx="0">
                  <c:v>Intermediates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II.1.6'!$A$3:$A$61</c:f>
              <c:strCache>
                <c:ptCount val="59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II.1.6'!$F$3:$F$61</c:f>
              <c:numCache>
                <c:formatCode>0.0</c:formatCode>
                <c:ptCount val="59"/>
                <c:pt idx="0">
                  <c:v>-0.44721297345002298</c:v>
                </c:pt>
                <c:pt idx="1">
                  <c:v>-0.47426043108857402</c:v>
                </c:pt>
                <c:pt idx="2">
                  <c:v>-0.53157166470018802</c:v>
                </c:pt>
                <c:pt idx="3">
                  <c:v>-0.42207600262691197</c:v>
                </c:pt>
                <c:pt idx="4">
                  <c:v>-0.33896074744167198</c:v>
                </c:pt>
                <c:pt idx="5">
                  <c:v>-0.25422056058125603</c:v>
                </c:pt>
                <c:pt idx="6">
                  <c:v>-0.16915476301244201</c:v>
                </c:pt>
                <c:pt idx="7">
                  <c:v>-0.16915476301244201</c:v>
                </c:pt>
                <c:pt idx="8">
                  <c:v>-0.140827021989722</c:v>
                </c:pt>
                <c:pt idx="9">
                  <c:v>-0.11320482693407399</c:v>
                </c:pt>
                <c:pt idx="10">
                  <c:v>-0.113204826934067</c:v>
                </c:pt>
                <c:pt idx="11">
                  <c:v>-0.22597383162777901</c:v>
                </c:pt>
                <c:pt idx="12">
                  <c:v>-0.42492786750952699</c:v>
                </c:pt>
                <c:pt idx="13">
                  <c:v>-0.45457272228705897</c:v>
                </c:pt>
                <c:pt idx="14">
                  <c:v>-0.31312499050362602</c:v>
                </c:pt>
                <c:pt idx="15">
                  <c:v>-0.17112741330996301</c:v>
                </c:pt>
                <c:pt idx="16">
                  <c:v>-0.14274489972109899</c:v>
                </c:pt>
                <c:pt idx="17">
                  <c:v>-0.14246772515853401</c:v>
                </c:pt>
                <c:pt idx="18">
                  <c:v>-0.17146067020053099</c:v>
                </c:pt>
                <c:pt idx="19">
                  <c:v>-0.286325379343005</c:v>
                </c:pt>
                <c:pt idx="20">
                  <c:v>-0.400074897134581</c:v>
                </c:pt>
                <c:pt idx="21">
                  <c:v>-0.51588898914827996</c:v>
                </c:pt>
                <c:pt idx="22">
                  <c:v>-0.54614953601420602</c:v>
                </c:pt>
                <c:pt idx="23">
                  <c:v>-0.49349354451551303</c:v>
                </c:pt>
                <c:pt idx="24">
                  <c:v>-0.46957362212252501</c:v>
                </c:pt>
                <c:pt idx="25">
                  <c:v>-0.55484445400049498</c:v>
                </c:pt>
                <c:pt idx="26">
                  <c:v>-0.69877027101566203</c:v>
                </c:pt>
                <c:pt idx="27">
                  <c:v>-0.81604154787926297</c:v>
                </c:pt>
                <c:pt idx="28">
                  <c:v>-0.786116554892622</c:v>
                </c:pt>
                <c:pt idx="29">
                  <c:v>-0.69877027101566203</c:v>
                </c:pt>
                <c:pt idx="30">
                  <c:v>-0.61263954178510704</c:v>
                </c:pt>
                <c:pt idx="31">
                  <c:v>-0.52932898285354602</c:v>
                </c:pt>
                <c:pt idx="32">
                  <c:v>-0.383445796959345</c:v>
                </c:pt>
                <c:pt idx="33">
                  <c:v>-0.207095221450209</c:v>
                </c:pt>
                <c:pt idx="34">
                  <c:v>0</c:v>
                </c:pt>
                <c:pt idx="35">
                  <c:v>0.179135410270548</c:v>
                </c:pt>
                <c:pt idx="36">
                  <c:v>0.54348798856773906</c:v>
                </c:pt>
                <c:pt idx="37">
                  <c:v>0.91143948393347696</c:v>
                </c:pt>
                <c:pt idx="38">
                  <c:v>1.0903412278386799</c:v>
                </c:pt>
                <c:pt idx="39">
                  <c:v>1.1544900129824001</c:v>
                </c:pt>
                <c:pt idx="40">
                  <c:v>1.0578705441740699</c:v>
                </c:pt>
                <c:pt idx="41">
                  <c:v>0.90025617738214603</c:v>
                </c:pt>
                <c:pt idx="42">
                  <c:v>0.80693023149873999</c:v>
                </c:pt>
                <c:pt idx="43">
                  <c:v>0.868471622548041</c:v>
                </c:pt>
                <c:pt idx="44">
                  <c:v>0.98624806072068005</c:v>
                </c:pt>
                <c:pt idx="45">
                  <c:v>1.03966831821156</c:v>
                </c:pt>
                <c:pt idx="46">
                  <c:v>0.94767633122609096</c:v>
                </c:pt>
                <c:pt idx="47">
                  <c:v>0.85280780570849402</c:v>
                </c:pt>
                <c:pt idx="48">
                  <c:v>0.814424022511815</c:v>
                </c:pt>
                <c:pt idx="49">
                  <c:v>0.69877027101566203</c:v>
                </c:pt>
                <c:pt idx="50">
                  <c:v>0.64245147305321104</c:v>
                </c:pt>
                <c:pt idx="51">
                  <c:v>0.61263954178510704</c:v>
                </c:pt>
                <c:pt idx="52">
                  <c:v>0.73151424184092595</c:v>
                </c:pt>
                <c:pt idx="53">
                  <c:v>0.90889000285953103</c:v>
                </c:pt>
                <c:pt idx="54">
                  <c:v>0.93727269884735798</c:v>
                </c:pt>
                <c:pt idx="55">
                  <c:v>0.96367720957980896</c:v>
                </c:pt>
                <c:pt idx="56">
                  <c:v>0.87346283876958197</c:v>
                </c:pt>
                <c:pt idx="57">
                  <c:v>0.78300937483376098</c:v>
                </c:pt>
                <c:pt idx="58">
                  <c:v>0.77839438834161401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9B-4096-809F-E99593A829EB}"/>
            </c:ext>
          </c:extLst>
        </c:ser>
        <c:ser>
          <c:idx val="5"/>
          <c:order val="3"/>
          <c:tx>
            <c:strRef>
              <c:f>'Graf II.1.6'!$G$1</c:f>
              <c:strCache>
                <c:ptCount val="1"/>
                <c:pt idx="0">
                  <c:v>Consumer goods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II.1.6'!$A$3:$A$61</c:f>
              <c:strCache>
                <c:ptCount val="59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II.1.6'!$G$3:$G$61</c:f>
              <c:numCache>
                <c:formatCode>0.0</c:formatCode>
                <c:ptCount val="59"/>
                <c:pt idx="0">
                  <c:v>1.64723063957424E-2</c:v>
                </c:pt>
                <c:pt idx="1">
                  <c:v>1.6440990223887401E-2</c:v>
                </c:pt>
                <c:pt idx="2">
                  <c:v>1.6488009261705901E-2</c:v>
                </c:pt>
                <c:pt idx="3">
                  <c:v>3.3165717575316903E-2</c:v>
                </c:pt>
                <c:pt idx="4">
                  <c:v>3.3293400799860901E-2</c:v>
                </c:pt>
                <c:pt idx="5">
                  <c:v>2.4970050599896501E-2</c:v>
                </c:pt>
                <c:pt idx="6">
                  <c:v>2.49220773998967E-2</c:v>
                </c:pt>
                <c:pt idx="7">
                  <c:v>2.49220773998967E-2</c:v>
                </c:pt>
                <c:pt idx="8">
                  <c:v>2.48981598592059E-2</c:v>
                </c:pt>
                <c:pt idx="9">
                  <c:v>1.66788058973284E-2</c:v>
                </c:pt>
                <c:pt idx="10">
                  <c:v>1.66788058973284E-2</c:v>
                </c:pt>
                <c:pt idx="11">
                  <c:v>2.4970050599896501E-2</c:v>
                </c:pt>
                <c:pt idx="12">
                  <c:v>1.66949051308183E-2</c:v>
                </c:pt>
                <c:pt idx="13">
                  <c:v>2.5115084775692902E-2</c:v>
                </c:pt>
                <c:pt idx="14">
                  <c:v>2.5163804629767899E-2</c:v>
                </c:pt>
                <c:pt idx="15">
                  <c:v>8.4042379570114303E-3</c:v>
                </c:pt>
                <c:pt idx="16">
                  <c:v>8.4124132857633805E-3</c:v>
                </c:pt>
                <c:pt idx="17">
                  <c:v>8.3960785026825097E-3</c:v>
                </c:pt>
                <c:pt idx="18">
                  <c:v>1.6841209070621001E-2</c:v>
                </c:pt>
                <c:pt idx="19">
                  <c:v>1.6874069966368501E-2</c:v>
                </c:pt>
                <c:pt idx="20">
                  <c:v>1.6841209070621001E-2</c:v>
                </c:pt>
                <c:pt idx="21">
                  <c:v>2.53358228254792E-2</c:v>
                </c:pt>
                <c:pt idx="22">
                  <c:v>2.5410266966984101E-2</c:v>
                </c:pt>
                <c:pt idx="23">
                  <c:v>2.5661604919181499E-2</c:v>
                </c:pt>
                <c:pt idx="24">
                  <c:v>8.6479608577629801E-3</c:v>
                </c:pt>
                <c:pt idx="25">
                  <c:v>-8.6049361768785904E-3</c:v>
                </c:pt>
                <c:pt idx="26">
                  <c:v>-8.5793262477807403E-3</c:v>
                </c:pt>
                <c:pt idx="27">
                  <c:v>8.5878459362095094E-3</c:v>
                </c:pt>
                <c:pt idx="28">
                  <c:v>8.5793262477807403E-3</c:v>
                </c:pt>
                <c:pt idx="29">
                  <c:v>-8.5793262477807403E-3</c:v>
                </c:pt>
                <c:pt idx="30">
                  <c:v>0</c:v>
                </c:pt>
                <c:pt idx="31">
                  <c:v>0</c:v>
                </c:pt>
                <c:pt idx="32">
                  <c:v>8.6914179475022692E-3</c:v>
                </c:pt>
                <c:pt idx="33">
                  <c:v>8.7177024775854407E-3</c:v>
                </c:pt>
                <c:pt idx="34">
                  <c:v>0</c:v>
                </c:pt>
                <c:pt idx="35">
                  <c:v>-1.7595037350485999E-2</c:v>
                </c:pt>
                <c:pt idx="36">
                  <c:v>0</c:v>
                </c:pt>
                <c:pt idx="37">
                  <c:v>8.9523404324668605E-3</c:v>
                </c:pt>
                <c:pt idx="38">
                  <c:v>1.7849248416437299E-2</c:v>
                </c:pt>
                <c:pt idx="39">
                  <c:v>8.9523404324686907E-3</c:v>
                </c:pt>
                <c:pt idx="40">
                  <c:v>8.9062418720543303E-3</c:v>
                </c:pt>
                <c:pt idx="41">
                  <c:v>2.6527487293755099E-2</c:v>
                </c:pt>
                <c:pt idx="42">
                  <c:v>1.7612954903797901E-2</c:v>
                </c:pt>
                <c:pt idx="43">
                  <c:v>2.6473349564584199E-2</c:v>
                </c:pt>
                <c:pt idx="44">
                  <c:v>1.7612954903796101E-2</c:v>
                </c:pt>
                <c:pt idx="45">
                  <c:v>1.7505993639198102E-2</c:v>
                </c:pt>
                <c:pt idx="46">
                  <c:v>2.6179498055794701E-2</c:v>
                </c:pt>
                <c:pt idx="47">
                  <c:v>4.3326457203226698E-2</c:v>
                </c:pt>
                <c:pt idx="48">
                  <c:v>4.28541172337168E-2</c:v>
                </c:pt>
                <c:pt idx="49">
                  <c:v>4.2896631238909001E-2</c:v>
                </c:pt>
                <c:pt idx="50">
                  <c:v>4.3024680884398203E-2</c:v>
                </c:pt>
                <c:pt idx="51">
                  <c:v>5.1578295374339E-2</c:v>
                </c:pt>
                <c:pt idx="52">
                  <c:v>6.03546620182931E-2</c:v>
                </c:pt>
                <c:pt idx="53">
                  <c:v>5.1835929217365899E-2</c:v>
                </c:pt>
                <c:pt idx="54">
                  <c:v>6.0414896211924099E-2</c:v>
                </c:pt>
                <c:pt idx="55">
                  <c:v>6.0234553238157199E-2</c:v>
                </c:pt>
                <c:pt idx="56">
                  <c:v>6.0055283734472199E-2</c:v>
                </c:pt>
                <c:pt idx="57">
                  <c:v>6.8363326938844796E-2</c:v>
                </c:pt>
                <c:pt idx="58">
                  <c:v>7.6455449626597005E-2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9B-4096-809F-E99593A829EB}"/>
            </c:ext>
          </c:extLst>
        </c:ser>
        <c:ser>
          <c:idx val="2"/>
          <c:order val="4"/>
          <c:tx>
            <c:strRef>
              <c:f>'Graf II.1.6'!$D$1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II.1.6'!$A$3:$A$61</c:f>
              <c:strCache>
                <c:ptCount val="59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II.1.6'!$D$3:$D$61</c:f>
              <c:numCache>
                <c:formatCode>0.0</c:formatCode>
                <c:ptCount val="59"/>
                <c:pt idx="0">
                  <c:v>7.6322408851787593E-2</c:v>
                </c:pt>
                <c:pt idx="1">
                  <c:v>5.7132981911391302E-2</c:v>
                </c:pt>
                <c:pt idx="2">
                  <c:v>7.6395166152888994E-2</c:v>
                </c:pt>
                <c:pt idx="3">
                  <c:v>5.7625979837760001E-2</c:v>
                </c:pt>
                <c:pt idx="4">
                  <c:v>7.7130442054260895E-2</c:v>
                </c:pt>
                <c:pt idx="5">
                  <c:v>7.7130442054260895E-2</c:v>
                </c:pt>
                <c:pt idx="6">
                  <c:v>9.6227820958668595E-2</c:v>
                </c:pt>
                <c:pt idx="7">
                  <c:v>9.6227820958668595E-2</c:v>
                </c:pt>
                <c:pt idx="8">
                  <c:v>0.11536256616273299</c:v>
                </c:pt>
                <c:pt idx="9">
                  <c:v>0.135238598134195</c:v>
                </c:pt>
                <c:pt idx="10">
                  <c:v>0.135238598134195</c:v>
                </c:pt>
                <c:pt idx="11">
                  <c:v>0.13497827359495701</c:v>
                </c:pt>
                <c:pt idx="12">
                  <c:v>0.135369137321591</c:v>
                </c:pt>
                <c:pt idx="13">
                  <c:v>0.13576227131187599</c:v>
                </c:pt>
                <c:pt idx="14">
                  <c:v>0.136025631682992</c:v>
                </c:pt>
                <c:pt idx="15">
                  <c:v>0.15576001806487999</c:v>
                </c:pt>
                <c:pt idx="16">
                  <c:v>0.13642259364315901</c:v>
                </c:pt>
                <c:pt idx="17">
                  <c:v>0.13615769540307601</c:v>
                </c:pt>
                <c:pt idx="18">
                  <c:v>0.11704751114077</c:v>
                </c:pt>
                <c:pt idx="19">
                  <c:v>0.117275896528362</c:v>
                </c:pt>
                <c:pt idx="20">
                  <c:v>0.11704751114077</c:v>
                </c:pt>
                <c:pt idx="21">
                  <c:v>9.7825353142556207E-2</c:v>
                </c:pt>
                <c:pt idx="22">
                  <c:v>9.8112792965697901E-2</c:v>
                </c:pt>
                <c:pt idx="23">
                  <c:v>9.90832459129352E-2</c:v>
                </c:pt>
                <c:pt idx="24">
                  <c:v>8.0138529294380603E-2</c:v>
                </c:pt>
                <c:pt idx="25">
                  <c:v>7.9739830143662302E-2</c:v>
                </c:pt>
                <c:pt idx="26">
                  <c:v>5.9626881915463503E-2</c:v>
                </c:pt>
                <c:pt idx="27">
                  <c:v>7.9581459080814904E-2</c:v>
                </c:pt>
                <c:pt idx="28">
                  <c:v>7.9502509220615705E-2</c:v>
                </c:pt>
                <c:pt idx="29">
                  <c:v>9.9378136525767796E-2</c:v>
                </c:pt>
                <c:pt idx="30">
                  <c:v>9.9575707373731601E-2</c:v>
                </c:pt>
                <c:pt idx="31">
                  <c:v>0.100373909436848</c:v>
                </c:pt>
                <c:pt idx="32">
                  <c:v>8.0541235471739303E-2</c:v>
                </c:pt>
                <c:pt idx="33">
                  <c:v>0.100981009695538</c:v>
                </c:pt>
                <c:pt idx="34">
                  <c:v>0.101185011735327</c:v>
                </c:pt>
                <c:pt idx="35">
                  <c:v>0.12228666728542301</c:v>
                </c:pt>
                <c:pt idx="36">
                  <c:v>0.16489409319831</c:v>
                </c:pt>
                <c:pt idx="37">
                  <c:v>0.186658065126657</c:v>
                </c:pt>
                <c:pt idx="38">
                  <c:v>0.20675575153348599</c:v>
                </c:pt>
                <c:pt idx="39">
                  <c:v>0.186658065126657</c:v>
                </c:pt>
                <c:pt idx="40">
                  <c:v>0.18569690104258599</c:v>
                </c:pt>
                <c:pt idx="41">
                  <c:v>0.18436778211897201</c:v>
                </c:pt>
                <c:pt idx="42">
                  <c:v>0.20401865909974301</c:v>
                </c:pt>
                <c:pt idx="43">
                  <c:v>0.20443502371015099</c:v>
                </c:pt>
                <c:pt idx="44">
                  <c:v>0.20401865909974301</c:v>
                </c:pt>
                <c:pt idx="45">
                  <c:v>0.20277967938861499</c:v>
                </c:pt>
                <c:pt idx="46">
                  <c:v>0.202165815576137</c:v>
                </c:pt>
                <c:pt idx="47">
                  <c:v>0.200747818873699</c:v>
                </c:pt>
                <c:pt idx="48">
                  <c:v>0.19855928962928801</c:v>
                </c:pt>
                <c:pt idx="49">
                  <c:v>0.17888064574638701</c:v>
                </c:pt>
                <c:pt idx="50">
                  <c:v>0.179414617823238</c:v>
                </c:pt>
                <c:pt idx="51">
                  <c:v>0.199151414747467</c:v>
                </c:pt>
                <c:pt idx="52">
                  <c:v>0.19974708198998201</c:v>
                </c:pt>
                <c:pt idx="53">
                  <c:v>0.20014617705889301</c:v>
                </c:pt>
                <c:pt idx="54">
                  <c:v>0.19994643037520099</c:v>
                </c:pt>
                <c:pt idx="55">
                  <c:v>0.219284532895069</c:v>
                </c:pt>
                <c:pt idx="56">
                  <c:v>0.218631900356691</c:v>
                </c:pt>
                <c:pt idx="57">
                  <c:v>0.23756481016120401</c:v>
                </c:pt>
                <c:pt idx="58">
                  <c:v>0.23616462463962501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B9B-4096-809F-E99593A829EB}"/>
            </c:ext>
          </c:extLst>
        </c:ser>
        <c:ser>
          <c:idx val="3"/>
          <c:order val="5"/>
          <c:tx>
            <c:strRef>
              <c:f>'Graf II.1.6'!$E$1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II.1.6'!$A$3:$A$61</c:f>
              <c:strCache>
                <c:ptCount val="59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II.1.6'!$E$3:$E$61</c:f>
              <c:numCache>
                <c:formatCode>0.0</c:formatCode>
                <c:ptCount val="59"/>
                <c:pt idx="0">
                  <c:v>-3.9121727689883097E-2</c:v>
                </c:pt>
                <c:pt idx="1">
                  <c:v>-6.5078919636214705E-2</c:v>
                </c:pt>
                <c:pt idx="2">
                  <c:v>-6.5265036660914794E-2</c:v>
                </c:pt>
                <c:pt idx="3">
                  <c:v>-1.3128096540228699E-2</c:v>
                </c:pt>
                <c:pt idx="4">
                  <c:v>-3.9535913449835501E-2</c:v>
                </c:pt>
                <c:pt idx="5">
                  <c:v>-6.5893189083058495E-2</c:v>
                </c:pt>
                <c:pt idx="6">
                  <c:v>-0.10522654902178399</c:v>
                </c:pt>
                <c:pt idx="7">
                  <c:v>-0.13153318627723101</c:v>
                </c:pt>
                <c:pt idx="8">
                  <c:v>-0.183969736737462</c:v>
                </c:pt>
                <c:pt idx="9">
                  <c:v>-0.211264874699475</c:v>
                </c:pt>
                <c:pt idx="10">
                  <c:v>-0.19806082003075701</c:v>
                </c:pt>
                <c:pt idx="11">
                  <c:v>-0.224036842882402</c:v>
                </c:pt>
                <c:pt idx="12">
                  <c:v>-0.224685598218934</c:v>
                </c:pt>
                <c:pt idx="13">
                  <c:v>-0.198827754474245</c:v>
                </c:pt>
                <c:pt idx="14">
                  <c:v>-0.18593255643107201</c:v>
                </c:pt>
                <c:pt idx="15">
                  <c:v>-0.21290736157760501</c:v>
                </c:pt>
                <c:pt idx="16">
                  <c:v>-0.21311446990598801</c:v>
                </c:pt>
                <c:pt idx="17">
                  <c:v>-0.22599444636389901</c:v>
                </c:pt>
                <c:pt idx="18">
                  <c:v>-0.21332198156120499</c:v>
                </c:pt>
                <c:pt idx="19">
                  <c:v>-0.173662303403879</c:v>
                </c:pt>
                <c:pt idx="20">
                  <c:v>-0.106660990780602</c:v>
                </c:pt>
                <c:pt idx="21">
                  <c:v>-4.0115052807009097E-2</c:v>
                </c:pt>
                <c:pt idx="22">
                  <c:v>-6.7054871162877394E-2</c:v>
                </c:pt>
                <c:pt idx="23">
                  <c:v>-8.1261748910740006E-2</c:v>
                </c:pt>
                <c:pt idx="24">
                  <c:v>-8.2155628148758097E-2</c:v>
                </c:pt>
                <c:pt idx="25">
                  <c:v>-0.122620340520536</c:v>
                </c:pt>
                <c:pt idx="26">
                  <c:v>-0.19017506515916299</c:v>
                </c:pt>
                <c:pt idx="27">
                  <c:v>-0.21755876371733401</c:v>
                </c:pt>
                <c:pt idx="28">
                  <c:v>-0.17659113193350701</c:v>
                </c:pt>
                <c:pt idx="29">
                  <c:v>-0.108671465805235</c:v>
                </c:pt>
                <c:pt idx="30">
                  <c:v>-5.44437562284667E-2</c:v>
                </c:pt>
                <c:pt idx="31">
                  <c:v>-5.4880179124087498E-2</c:v>
                </c:pt>
                <c:pt idx="32">
                  <c:v>-1.37614117502095E-2</c:v>
                </c:pt>
                <c:pt idx="33">
                  <c:v>4.1409086768525498E-2</c:v>
                </c:pt>
                <c:pt idx="34">
                  <c:v>0.12447822446781499</c:v>
                </c:pt>
                <c:pt idx="35">
                  <c:v>0.20894106853702499</c:v>
                </c:pt>
                <c:pt idx="36">
                  <c:v>0.23947971168190699</c:v>
                </c:pt>
                <c:pt idx="37">
                  <c:v>0.32601439741570998</c:v>
                </c:pt>
                <c:pt idx="38">
                  <c:v>0.38152768490135502</c:v>
                </c:pt>
                <c:pt idx="39">
                  <c:v>0.45358524857837601</c:v>
                </c:pt>
                <c:pt idx="40">
                  <c:v>0.45124958818404698</c:v>
                </c:pt>
                <c:pt idx="41">
                  <c:v>0.43401916711171001</c:v>
                </c:pt>
                <c:pt idx="42">
                  <c:v>0.40436408966632398</c:v>
                </c:pt>
                <c:pt idx="43">
                  <c:v>0.41916136810590998</c:v>
                </c:pt>
                <c:pt idx="44">
                  <c:v>0.39042050036748599</c:v>
                </c:pt>
                <c:pt idx="45">
                  <c:v>0.318754967513739</c:v>
                </c:pt>
                <c:pt idx="46">
                  <c:v>0.24870523153004501</c:v>
                </c:pt>
                <c:pt idx="47">
                  <c:v>0.192080626934304</c:v>
                </c:pt>
                <c:pt idx="48">
                  <c:v>0.135704704573436</c:v>
                </c:pt>
                <c:pt idx="49">
                  <c:v>9.5087532579579997E-2</c:v>
                </c:pt>
                <c:pt idx="50">
                  <c:v>0.136244822800594</c:v>
                </c:pt>
                <c:pt idx="51">
                  <c:v>6.8054695285586095E-2</c:v>
                </c:pt>
                <c:pt idx="52">
                  <c:v>4.0954949226700697E-2</c:v>
                </c:pt>
                <c:pt idx="53">
                  <c:v>0</c:v>
                </c:pt>
                <c:pt idx="54">
                  <c:v>-1.36652741431722E-2</c:v>
                </c:pt>
                <c:pt idx="55">
                  <c:v>0</c:v>
                </c:pt>
                <c:pt idx="56">
                  <c:v>1.3583933225654999E-2</c:v>
                </c:pt>
                <c:pt idx="57">
                  <c:v>4.0590725369939802E-2</c:v>
                </c:pt>
                <c:pt idx="58">
                  <c:v>6.7252478838211796E-2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B9B-4096-809F-E99593A82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87314816"/>
        <c:axId val="87316352"/>
      </c:barChart>
      <c:lineChart>
        <c:grouping val="standard"/>
        <c:varyColors val="0"/>
        <c:ser>
          <c:idx val="0"/>
          <c:order val="0"/>
          <c:tx>
            <c:strRef>
              <c:f>'Graf II.1.6'!$B$1</c:f>
              <c:strCache>
                <c:ptCount val="1"/>
                <c:pt idx="0">
                  <c:v>Industrial producer prices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II.1.6'!$A$3:$A$61</c:f>
              <c:strCache>
                <c:ptCount val="59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II.1.6'!$B$3:$B$61</c:f>
              <c:numCache>
                <c:formatCode>0.0</c:formatCode>
                <c:ptCount val="59"/>
                <c:pt idx="0">
                  <c:v>-1.3333333333333399</c:v>
                </c:pt>
                <c:pt idx="1">
                  <c:v>-1.8060836501901201</c:v>
                </c:pt>
                <c:pt idx="2">
                  <c:v>-1.71591992373691</c:v>
                </c:pt>
                <c:pt idx="3">
                  <c:v>-1.3422818791946201</c:v>
                </c:pt>
                <c:pt idx="4">
                  <c:v>-1.0587102983638199</c:v>
                </c:pt>
                <c:pt idx="5">
                  <c:v>-0.86621751684312598</c:v>
                </c:pt>
                <c:pt idx="6">
                  <c:v>-1.34486071085493</c:v>
                </c:pt>
                <c:pt idx="7">
                  <c:v>-1.53698366954851</c:v>
                </c:pt>
                <c:pt idx="8">
                  <c:v>-1.4395393474088201</c:v>
                </c:pt>
                <c:pt idx="9">
                  <c:v>-1.25361620057859</c:v>
                </c:pt>
                <c:pt idx="10">
                  <c:v>-1.5429122468659699</c:v>
                </c:pt>
                <c:pt idx="11">
                  <c:v>-2.69489894128971</c:v>
                </c:pt>
                <c:pt idx="12">
                  <c:v>-3.4749034749034702</c:v>
                </c:pt>
                <c:pt idx="13">
                  <c:v>-2.7105517909002801</c:v>
                </c:pt>
                <c:pt idx="14">
                  <c:v>-2.2308438409311302</c:v>
                </c:pt>
                <c:pt idx="15">
                  <c:v>-2.1379980563654102</c:v>
                </c:pt>
                <c:pt idx="16">
                  <c:v>-1.9455252918288</c:v>
                </c:pt>
                <c:pt idx="17">
                  <c:v>-2.1359223300971002</c:v>
                </c:pt>
                <c:pt idx="18">
                  <c:v>-2.0447906523856001</c:v>
                </c:pt>
                <c:pt idx="19">
                  <c:v>-2.6341463414634201</c:v>
                </c:pt>
                <c:pt idx="20">
                  <c:v>-3.11587147030186</c:v>
                </c:pt>
                <c:pt idx="21">
                  <c:v>-3.125</c:v>
                </c:pt>
                <c:pt idx="22">
                  <c:v>-3.03623898139079</c:v>
                </c:pt>
                <c:pt idx="23">
                  <c:v>-2.76953511374876</c:v>
                </c:pt>
                <c:pt idx="24">
                  <c:v>-2.8</c:v>
                </c:pt>
                <c:pt idx="25">
                  <c:v>-3.8805970149253799</c:v>
                </c:pt>
                <c:pt idx="26">
                  <c:v>-3.8690476190476102</c:v>
                </c:pt>
                <c:pt idx="27">
                  <c:v>-4.07149950347568</c:v>
                </c:pt>
                <c:pt idx="28">
                  <c:v>-3.67063492063492</c:v>
                </c:pt>
                <c:pt idx="29">
                  <c:v>-2.9761904761904798</c:v>
                </c:pt>
                <c:pt idx="30">
                  <c:v>-2.3856858846918501</c:v>
                </c:pt>
                <c:pt idx="31">
                  <c:v>-1.80360721442886</c:v>
                </c:pt>
                <c:pt idx="32">
                  <c:v>-1.3065326633165799</c:v>
                </c:pt>
                <c:pt idx="33">
                  <c:v>-0.40322580645162398</c:v>
                </c:pt>
                <c:pt idx="34">
                  <c:v>0.101010101010091</c:v>
                </c:pt>
                <c:pt idx="35">
                  <c:v>1.5259409969481199</c:v>
                </c:pt>
                <c:pt idx="36">
                  <c:v>3.8065843621399198</c:v>
                </c:pt>
                <c:pt idx="37">
                  <c:v>4.3478260869565197</c:v>
                </c:pt>
                <c:pt idx="38">
                  <c:v>3.7151702786377698</c:v>
                </c:pt>
                <c:pt idx="39">
                  <c:v>4.1407867494823902</c:v>
                </c:pt>
                <c:pt idx="40">
                  <c:v>3.2955715756951598</c:v>
                </c:pt>
                <c:pt idx="41">
                  <c:v>2.3517382413087899</c:v>
                </c:pt>
                <c:pt idx="42">
                  <c:v>2.0366598778004201</c:v>
                </c:pt>
                <c:pt idx="43">
                  <c:v>2.5510204081632599</c:v>
                </c:pt>
                <c:pt idx="44">
                  <c:v>2.6476578411405201</c:v>
                </c:pt>
                <c:pt idx="45">
                  <c:v>2.42914979757085</c:v>
                </c:pt>
                <c:pt idx="46">
                  <c:v>2.7245206861755902</c:v>
                </c:pt>
                <c:pt idx="47">
                  <c:v>2.2044088176352798</c:v>
                </c:pt>
                <c:pt idx="48">
                  <c:v>1.48662041625371</c:v>
                </c:pt>
                <c:pt idx="49">
                  <c:v>1.5873015873016001</c:v>
                </c:pt>
                <c:pt idx="50">
                  <c:v>1.8905472636816101</c:v>
                </c:pt>
                <c:pt idx="51">
                  <c:v>1.7892644135189</c:v>
                </c:pt>
                <c:pt idx="52">
                  <c:v>2.99102691924227</c:v>
                </c:pt>
                <c:pt idx="53">
                  <c:v>3.5964035964036101</c:v>
                </c:pt>
                <c:pt idx="54">
                  <c:v>4.19161676646707</c:v>
                </c:pt>
                <c:pt idx="55">
                  <c:v>4.2786069651741299</c:v>
                </c:pt>
                <c:pt idx="56">
                  <c:v>4.5634920634920704</c:v>
                </c:pt>
                <c:pt idx="57">
                  <c:v>4.9407114624505901</c:v>
                </c:pt>
                <c:pt idx="58">
                  <c:v>4.0275049115913601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B9B-4096-809F-E99593A82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14816"/>
        <c:axId val="87316352"/>
      </c:lineChart>
      <c:catAx>
        <c:axId val="87314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731635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87316352"/>
        <c:scaling>
          <c:orientation val="minMax"/>
          <c:max val="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7314816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II.1.7'!$B$2</c:f>
              <c:strCache>
                <c:ptCount val="1"/>
                <c:pt idx="0">
                  <c:v>Eurozóna v efektivním vyjádření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II.1.7'!$B$3:$B$30</c:f>
              <c:numCache>
                <c:formatCode>0.0</c:formatCode>
                <c:ptCount val="28"/>
                <c:pt idx="0">
                  <c:v>-1.6346529512235586</c:v>
                </c:pt>
                <c:pt idx="1">
                  <c:v>-1.3761782754102447</c:v>
                </c:pt>
                <c:pt idx="2">
                  <c:v>-1.5097058012224274</c:v>
                </c:pt>
                <c:pt idx="3">
                  <c:v>-1.9367070604042302</c:v>
                </c:pt>
                <c:pt idx="4">
                  <c:v>-2.6687838233421246</c:v>
                </c:pt>
                <c:pt idx="5">
                  <c:v>-1.9528386193177871</c:v>
                </c:pt>
                <c:pt idx="6">
                  <c:v>-2.4565686770158468</c:v>
                </c:pt>
                <c:pt idx="7">
                  <c:v>-2.9265894348750043</c:v>
                </c:pt>
                <c:pt idx="8">
                  <c:v>-3.3856922965732394</c:v>
                </c:pt>
                <c:pt idx="9">
                  <c:v>-3.4057786351780472</c:v>
                </c:pt>
                <c:pt idx="10">
                  <c:v>-2.0420964729575886</c:v>
                </c:pt>
                <c:pt idx="11">
                  <c:v>2.1931036145339533E-3</c:v>
                </c:pt>
                <c:pt idx="12">
                  <c:v>3.2561021007229574</c:v>
                </c:pt>
                <c:pt idx="13">
                  <c:v>2.9137326348783077</c:v>
                </c:pt>
                <c:pt idx="14">
                  <c:v>2.3891429957618282</c:v>
                </c:pt>
                <c:pt idx="15">
                  <c:v>2.3590620444169375</c:v>
                </c:pt>
                <c:pt idx="16">
                  <c:v>1.8327252904517755</c:v>
                </c:pt>
                <c:pt idx="17">
                  <c:v>2.928487885498221</c:v>
                </c:pt>
                <c:pt idx="18">
                  <c:v>4.2192185531758408</c:v>
                </c:pt>
                <c:pt idx="19">
                  <c:v>3.674910014752597</c:v>
                </c:pt>
                <c:pt idx="20">
                  <c:v>2.8267254821824572</c:v>
                </c:pt>
                <c:pt idx="21">
                  <c:v>2.1964500374283213</c:v>
                </c:pt>
                <c:pt idx="22">
                  <c:v>1.1702204497437974</c:v>
                </c:pt>
                <c:pt idx="23">
                  <c:v>1.212559716695627</c:v>
                </c:pt>
                <c:pt idx="24">
                  <c:v>1.4574315101335777</c:v>
                </c:pt>
                <c:pt idx="25">
                  <c:v>1.7357345236105548</c:v>
                </c:pt>
                <c:pt idx="26">
                  <c:v>1.9630650162023811</c:v>
                </c:pt>
                <c:pt idx="27">
                  <c:v>2.1092503009368047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91-414D-BA82-79B7D6BC015E}"/>
            </c:ext>
          </c:extLst>
        </c:ser>
        <c:ser>
          <c:idx val="1"/>
          <c:order val="1"/>
          <c:tx>
            <c:strRef>
              <c:f>'Graf II.1.7'!$C$2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II.1.7'!$C$3:$C$30</c:f>
              <c:numCache>
                <c:formatCode>0.0</c:formatCode>
                <c:ptCount val="28"/>
                <c:pt idx="0">
                  <c:v>-1.5814008134258373</c:v>
                </c:pt>
                <c:pt idx="1">
                  <c:v>-1.0437438710128921</c:v>
                </c:pt>
                <c:pt idx="2">
                  <c:v>-1.4247137597530601</c:v>
                </c:pt>
                <c:pt idx="3">
                  <c:v>-1.9286950982696061</c:v>
                </c:pt>
                <c:pt idx="4">
                  <c:v>-2.7679188518649589</c:v>
                </c:pt>
                <c:pt idx="5">
                  <c:v>-2.0447353458772688</c:v>
                </c:pt>
                <c:pt idx="6">
                  <c:v>-2.5745174238461566</c:v>
                </c:pt>
                <c:pt idx="7">
                  <c:v>-3.0395987664361246</c:v>
                </c:pt>
                <c:pt idx="8">
                  <c:v>-3.5069242034655335</c:v>
                </c:pt>
                <c:pt idx="9">
                  <c:v>-3.5593129472170526</c:v>
                </c:pt>
                <c:pt idx="10">
                  <c:v>-1.799991517102062</c:v>
                </c:pt>
                <c:pt idx="11">
                  <c:v>0.36404730283425835</c:v>
                </c:pt>
                <c:pt idx="12">
                  <c:v>3.9444625974735636</c:v>
                </c:pt>
                <c:pt idx="13">
                  <c:v>3.2707710433493631</c:v>
                </c:pt>
                <c:pt idx="14">
                  <c:v>2.4428405154754973</c:v>
                </c:pt>
                <c:pt idx="15">
                  <c:v>2.4367327242485137</c:v>
                </c:pt>
                <c:pt idx="16">
                  <c:v>1.6358307155037943</c:v>
                </c:pt>
                <c:pt idx="17">
                  <c:v>2.7967998163854091</c:v>
                </c:pt>
                <c:pt idx="18">
                  <c:v>4.3575388565099127</c:v>
                </c:pt>
                <c:pt idx="19">
                  <c:v>3.7982805668981934</c:v>
                </c:pt>
                <c:pt idx="20">
                  <c:v>2.9814592739202839</c:v>
                </c:pt>
                <c:pt idx="21">
                  <c:v>2.4904942271235742</c:v>
                </c:pt>
                <c:pt idx="22">
                  <c:v>1.2540335396628688</c:v>
                </c:pt>
                <c:pt idx="23">
                  <c:v>1.2146447552733752</c:v>
                </c:pt>
                <c:pt idx="24">
                  <c:v>1.453608842074039</c:v>
                </c:pt>
                <c:pt idx="25">
                  <c:v>1.6778165210147966</c:v>
                </c:pt>
                <c:pt idx="26">
                  <c:v>1.8663724210338017</c:v>
                </c:pt>
                <c:pt idx="27">
                  <c:v>2.0095892430354478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91-414D-BA82-79B7D6BC0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1072"/>
        <c:axId val="90212608"/>
      </c:lineChart>
      <c:catAx>
        <c:axId val="90211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0212608"/>
        <c:crosses val="autoZero"/>
        <c:auto val="1"/>
        <c:lblAlgn val="ctr"/>
        <c:lblOffset val="100"/>
        <c:tickLblSkip val="4"/>
        <c:noMultiLvlLbl val="0"/>
      </c:catAx>
      <c:valAx>
        <c:axId val="90212608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0211072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II.1.7'!$B$1</c:f>
              <c:strCache>
                <c:ptCount val="1"/>
                <c:pt idx="0">
                  <c:v>Euro area in effective terms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II.1.7'!$B$3:$B$30</c:f>
              <c:numCache>
                <c:formatCode>0.0</c:formatCode>
                <c:ptCount val="28"/>
                <c:pt idx="0">
                  <c:v>-1.6346529512235586</c:v>
                </c:pt>
                <c:pt idx="1">
                  <c:v>-1.3761782754102447</c:v>
                </c:pt>
                <c:pt idx="2">
                  <c:v>-1.5097058012224274</c:v>
                </c:pt>
                <c:pt idx="3">
                  <c:v>-1.9367070604042302</c:v>
                </c:pt>
                <c:pt idx="4">
                  <c:v>-2.6687838233421246</c:v>
                </c:pt>
                <c:pt idx="5">
                  <c:v>-1.9528386193177871</c:v>
                </c:pt>
                <c:pt idx="6">
                  <c:v>-2.4565686770158468</c:v>
                </c:pt>
                <c:pt idx="7">
                  <c:v>-2.9265894348750043</c:v>
                </c:pt>
                <c:pt idx="8">
                  <c:v>-3.3856922965732394</c:v>
                </c:pt>
                <c:pt idx="9">
                  <c:v>-3.4057786351780472</c:v>
                </c:pt>
                <c:pt idx="10">
                  <c:v>-2.0420964729575886</c:v>
                </c:pt>
                <c:pt idx="11">
                  <c:v>2.1931036145339533E-3</c:v>
                </c:pt>
                <c:pt idx="12">
                  <c:v>3.2561021007229574</c:v>
                </c:pt>
                <c:pt idx="13">
                  <c:v>2.9137326348783077</c:v>
                </c:pt>
                <c:pt idx="14">
                  <c:v>2.3891429957618282</c:v>
                </c:pt>
                <c:pt idx="15">
                  <c:v>2.3590620444169375</c:v>
                </c:pt>
                <c:pt idx="16">
                  <c:v>1.8327252904517755</c:v>
                </c:pt>
                <c:pt idx="17">
                  <c:v>2.928487885498221</c:v>
                </c:pt>
                <c:pt idx="18">
                  <c:v>4.2192185531758408</c:v>
                </c:pt>
                <c:pt idx="19">
                  <c:v>3.674910014752597</c:v>
                </c:pt>
                <c:pt idx="20">
                  <c:v>2.8267254821824572</c:v>
                </c:pt>
                <c:pt idx="21">
                  <c:v>2.1964500374283213</c:v>
                </c:pt>
                <c:pt idx="22">
                  <c:v>1.1702204497437974</c:v>
                </c:pt>
                <c:pt idx="23">
                  <c:v>1.212559716695627</c:v>
                </c:pt>
                <c:pt idx="24">
                  <c:v>1.4574315101335777</c:v>
                </c:pt>
                <c:pt idx="25">
                  <c:v>1.7357345236105548</c:v>
                </c:pt>
                <c:pt idx="26">
                  <c:v>1.9630650162023811</c:v>
                </c:pt>
                <c:pt idx="27">
                  <c:v>2.1092503009368047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37-4B04-A379-9723446A9A11}"/>
            </c:ext>
          </c:extLst>
        </c:ser>
        <c:ser>
          <c:idx val="1"/>
          <c:order val="1"/>
          <c:tx>
            <c:strRef>
              <c:f>'Graf II.1.7'!$C$1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II.1.7'!$C$3:$C$30</c:f>
              <c:numCache>
                <c:formatCode>0.0</c:formatCode>
                <c:ptCount val="28"/>
                <c:pt idx="0">
                  <c:v>-1.5814008134258373</c:v>
                </c:pt>
                <c:pt idx="1">
                  <c:v>-1.0437438710128921</c:v>
                </c:pt>
                <c:pt idx="2">
                  <c:v>-1.4247137597530601</c:v>
                </c:pt>
                <c:pt idx="3">
                  <c:v>-1.9286950982696061</c:v>
                </c:pt>
                <c:pt idx="4">
                  <c:v>-2.7679188518649589</c:v>
                </c:pt>
                <c:pt idx="5">
                  <c:v>-2.0447353458772688</c:v>
                </c:pt>
                <c:pt idx="6">
                  <c:v>-2.5745174238461566</c:v>
                </c:pt>
                <c:pt idx="7">
                  <c:v>-3.0395987664361246</c:v>
                </c:pt>
                <c:pt idx="8">
                  <c:v>-3.5069242034655335</c:v>
                </c:pt>
                <c:pt idx="9">
                  <c:v>-3.5593129472170526</c:v>
                </c:pt>
                <c:pt idx="10">
                  <c:v>-1.799991517102062</c:v>
                </c:pt>
                <c:pt idx="11">
                  <c:v>0.36404730283425835</c:v>
                </c:pt>
                <c:pt idx="12">
                  <c:v>3.9444625974735636</c:v>
                </c:pt>
                <c:pt idx="13">
                  <c:v>3.2707710433493631</c:v>
                </c:pt>
                <c:pt idx="14">
                  <c:v>2.4428405154754973</c:v>
                </c:pt>
                <c:pt idx="15">
                  <c:v>2.4367327242485137</c:v>
                </c:pt>
                <c:pt idx="16">
                  <c:v>1.6358307155037943</c:v>
                </c:pt>
                <c:pt idx="17">
                  <c:v>2.7967998163854091</c:v>
                </c:pt>
                <c:pt idx="18">
                  <c:v>4.3575388565099127</c:v>
                </c:pt>
                <c:pt idx="19">
                  <c:v>3.7982805668981934</c:v>
                </c:pt>
                <c:pt idx="20">
                  <c:v>2.9814592739202839</c:v>
                </c:pt>
                <c:pt idx="21">
                  <c:v>2.4904942271235742</c:v>
                </c:pt>
                <c:pt idx="22">
                  <c:v>1.2540335396628688</c:v>
                </c:pt>
                <c:pt idx="23">
                  <c:v>1.2146447552733752</c:v>
                </c:pt>
                <c:pt idx="24">
                  <c:v>1.453608842074039</c:v>
                </c:pt>
                <c:pt idx="25">
                  <c:v>1.6778165210147966</c:v>
                </c:pt>
                <c:pt idx="26">
                  <c:v>1.8663724210338017</c:v>
                </c:pt>
                <c:pt idx="27">
                  <c:v>2.0095892430354478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37-4B04-A379-9723446A9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26048"/>
        <c:axId val="90227840"/>
      </c:lineChart>
      <c:catAx>
        <c:axId val="9022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0227840"/>
        <c:crosses val="autoZero"/>
        <c:auto val="1"/>
        <c:lblAlgn val="ctr"/>
        <c:lblOffset val="100"/>
        <c:tickLblSkip val="4"/>
        <c:noMultiLvlLbl val="0"/>
      </c:catAx>
      <c:valAx>
        <c:axId val="90227840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0226048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'Graf II.1.8'!$E$2</c:f>
              <c:strCache>
                <c:ptCount val="1"/>
                <c:pt idx="0">
                  <c:v>Ceny zboží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'Graf II.1.8'!$A$3:$A$62</c:f>
              <c:strCache>
                <c:ptCount val="60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II.1.8'!$E$3:$E$62</c:f>
              <c:numCache>
                <c:formatCode>0.0</c:formatCode>
                <c:ptCount val="60"/>
                <c:pt idx="0">
                  <c:v>5.6195256031761301E-2</c:v>
                </c:pt>
                <c:pt idx="1">
                  <c:v>0.111968762677483</c:v>
                </c:pt>
                <c:pt idx="2">
                  <c:v>4.74286287089037E-2</c:v>
                </c:pt>
                <c:pt idx="3">
                  <c:v>1.84611217016174E-2</c:v>
                </c:pt>
                <c:pt idx="4">
                  <c:v>-5.2687913409527201E-3</c:v>
                </c:pt>
                <c:pt idx="5">
                  <c:v>-1.8422306768120299E-2</c:v>
                </c:pt>
                <c:pt idx="6">
                  <c:v>-1.3228988424760399E-2</c:v>
                </c:pt>
                <c:pt idx="7">
                  <c:v>8.1912545235224801E-2</c:v>
                </c:pt>
                <c:pt idx="8">
                  <c:v>4.4704081632650501E-2</c:v>
                </c:pt>
                <c:pt idx="9">
                  <c:v>-1.8429687499998501E-2</c:v>
                </c:pt>
                <c:pt idx="10">
                  <c:v>-2.10793905372893E-2</c:v>
                </c:pt>
                <c:pt idx="11">
                  <c:v>-1.0502846868450001E-2</c:v>
                </c:pt>
                <c:pt idx="12">
                  <c:v>-1.8587938175571798E-2</c:v>
                </c:pt>
                <c:pt idx="13">
                  <c:v>-2.6471299093654501E-2</c:v>
                </c:pt>
                <c:pt idx="14">
                  <c:v>-2.6225680933829802E-3</c:v>
                </c:pt>
                <c:pt idx="15">
                  <c:v>3.6661087866109401E-2</c:v>
                </c:pt>
                <c:pt idx="16">
                  <c:v>5.7673481599684898E-2</c:v>
                </c:pt>
                <c:pt idx="17">
                  <c:v>7.8559473998804905E-2</c:v>
                </c:pt>
                <c:pt idx="18">
                  <c:v>0.11070009024366</c:v>
                </c:pt>
                <c:pt idx="19">
                  <c:v>9.7414062499998802E-2</c:v>
                </c:pt>
                <c:pt idx="20">
                  <c:v>7.3395293179099805E-2</c:v>
                </c:pt>
                <c:pt idx="21">
                  <c:v>0.154746956695266</c:v>
                </c:pt>
                <c:pt idx="22">
                  <c:v>0.14714274290283799</c:v>
                </c:pt>
                <c:pt idx="23">
                  <c:v>0.126248549129477</c:v>
                </c:pt>
                <c:pt idx="24">
                  <c:v>0.189665243902436</c:v>
                </c:pt>
                <c:pt idx="25">
                  <c:v>0.183149954559226</c:v>
                </c:pt>
                <c:pt idx="26">
                  <c:v>0.13385781328007901</c:v>
                </c:pt>
                <c:pt idx="27">
                  <c:v>0.138774579141351</c:v>
                </c:pt>
                <c:pt idx="28">
                  <c:v>0.143696451644963</c:v>
                </c:pt>
                <c:pt idx="29">
                  <c:v>0.104516898608353</c:v>
                </c:pt>
                <c:pt idx="30">
                  <c:v>9.4667466986795804E-2</c:v>
                </c:pt>
                <c:pt idx="31">
                  <c:v>8.4140442132639201E-2</c:v>
                </c:pt>
                <c:pt idx="32">
                  <c:v>7.0837608543763197E-2</c:v>
                </c:pt>
                <c:pt idx="33">
                  <c:v>6.81120191349434E-2</c:v>
                </c:pt>
                <c:pt idx="34">
                  <c:v>7.6084838806274202E-2</c:v>
                </c:pt>
                <c:pt idx="35">
                  <c:v>7.8724168912848502E-2</c:v>
                </c:pt>
                <c:pt idx="36">
                  <c:v>0.12780875202593101</c:v>
                </c:pt>
                <c:pt idx="37">
                  <c:v>3.9875606796114897E-2</c:v>
                </c:pt>
                <c:pt idx="38">
                  <c:v>7.0894216361998205E-2</c:v>
                </c:pt>
                <c:pt idx="39">
                  <c:v>7.3490564153766993E-2</c:v>
                </c:pt>
                <c:pt idx="40">
                  <c:v>8.3688389215002906E-2</c:v>
                </c:pt>
                <c:pt idx="41">
                  <c:v>0.112266388557807</c:v>
                </c:pt>
                <c:pt idx="42">
                  <c:v>0.12077067518977599</c:v>
                </c:pt>
                <c:pt idx="43">
                  <c:v>0.12590839237600901</c:v>
                </c:pt>
                <c:pt idx="44">
                  <c:v>0.133259045725653</c:v>
                </c:pt>
                <c:pt idx="45">
                  <c:v>9.6438472979675199E-2</c:v>
                </c:pt>
                <c:pt idx="46">
                  <c:v>0.11478602620086401</c:v>
                </c:pt>
                <c:pt idx="47">
                  <c:v>0.13491975125851399</c:v>
                </c:pt>
                <c:pt idx="48">
                  <c:v>0.154377264582921</c:v>
                </c:pt>
                <c:pt idx="49">
                  <c:v>0.148582110273701</c:v>
                </c:pt>
                <c:pt idx="50">
                  <c:v>6.4648303000492693E-2</c:v>
                </c:pt>
                <c:pt idx="51">
                  <c:v>8.5009604076826298E-2</c:v>
                </c:pt>
                <c:pt idx="52">
                  <c:v>7.7372448979592098E-2</c:v>
                </c:pt>
                <c:pt idx="53">
                  <c:v>0.10055458558116501</c:v>
                </c:pt>
                <c:pt idx="54">
                  <c:v>0.12697298895898701</c:v>
                </c:pt>
                <c:pt idx="55">
                  <c:v>8.7869825975819105E-2</c:v>
                </c:pt>
                <c:pt idx="56">
                  <c:v>7.9779322498526095E-2</c:v>
                </c:pt>
                <c:pt idx="57">
                  <c:v>0.107982394366192</c:v>
                </c:pt>
                <c:pt idx="58">
                  <c:v>0.110477763659473</c:v>
                </c:pt>
                <c:pt idx="59">
                  <c:v>0.11263965718737901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95-4F5D-91CA-0B6D9C4CFD0B}"/>
            </c:ext>
          </c:extLst>
        </c:ser>
        <c:ser>
          <c:idx val="5"/>
          <c:order val="3"/>
          <c:tx>
            <c:strRef>
              <c:f>'Graf II.1.8'!$G$2</c:f>
              <c:strCache>
                <c:ptCount val="1"/>
                <c:pt idx="0">
                  <c:v>Ceny služeb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'Graf II.1.8'!$A$3:$A$62</c:f>
              <c:strCache>
                <c:ptCount val="60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II.1.8'!$G$3:$G$62</c:f>
              <c:numCache>
                <c:formatCode>0.0</c:formatCode>
                <c:ptCount val="60"/>
                <c:pt idx="0">
                  <c:v>0.49537452916624197</c:v>
                </c:pt>
                <c:pt idx="1">
                  <c:v>0.55079868154158795</c:v>
                </c:pt>
                <c:pt idx="2">
                  <c:v>0.45293584603047399</c:v>
                </c:pt>
                <c:pt idx="3">
                  <c:v>0.68001725694792503</c:v>
                </c:pt>
                <c:pt idx="4">
                  <c:v>0.474616456203656</c:v>
                </c:pt>
                <c:pt idx="5">
                  <c:v>0.54808990788946998</c:v>
                </c:pt>
                <c:pt idx="6">
                  <c:v>0.53789441368898305</c:v>
                </c:pt>
                <c:pt idx="7">
                  <c:v>0.54155890631283499</c:v>
                </c:pt>
                <c:pt idx="8">
                  <c:v>0.47810824329731699</c:v>
                </c:pt>
                <c:pt idx="9">
                  <c:v>0.52219951923076802</c:v>
                </c:pt>
                <c:pt idx="10">
                  <c:v>0.48777706495588602</c:v>
                </c:pt>
                <c:pt idx="11">
                  <c:v>0.52947098191989495</c:v>
                </c:pt>
                <c:pt idx="12">
                  <c:v>0.44329194868168698</c:v>
                </c:pt>
                <c:pt idx="13">
                  <c:v>0.51191329305136601</c:v>
                </c:pt>
                <c:pt idx="14">
                  <c:v>0.43347301207223099</c:v>
                </c:pt>
                <c:pt idx="15">
                  <c:v>0.40685574815700298</c:v>
                </c:pt>
                <c:pt idx="16">
                  <c:v>0.56762311758252304</c:v>
                </c:pt>
                <c:pt idx="17">
                  <c:v>0.46745128511656098</c:v>
                </c:pt>
                <c:pt idx="18">
                  <c:v>0.53148841873057195</c:v>
                </c:pt>
                <c:pt idx="19">
                  <c:v>0.53960616987179599</c:v>
                </c:pt>
                <c:pt idx="20">
                  <c:v>0.53290596330275697</c:v>
                </c:pt>
                <c:pt idx="21">
                  <c:v>0.57657663141089399</c:v>
                </c:pt>
                <c:pt idx="22">
                  <c:v>0.49509776089565</c:v>
                </c:pt>
                <c:pt idx="23">
                  <c:v>0.48689853912347297</c:v>
                </c:pt>
                <c:pt idx="24">
                  <c:v>0.50334939024390302</c:v>
                </c:pt>
                <c:pt idx="25">
                  <c:v>0.39924033121275099</c:v>
                </c:pt>
                <c:pt idx="26">
                  <c:v>0.58999420868696595</c:v>
                </c:pt>
                <c:pt idx="27">
                  <c:v>0.38084829166251899</c:v>
                </c:pt>
                <c:pt idx="28">
                  <c:v>0.43615415962627402</c:v>
                </c:pt>
                <c:pt idx="29">
                  <c:v>0.48802296222663699</c:v>
                </c:pt>
                <c:pt idx="30">
                  <c:v>0.51287975190076396</c:v>
                </c:pt>
                <c:pt idx="31">
                  <c:v>0.48240642192658001</c:v>
                </c:pt>
                <c:pt idx="32">
                  <c:v>0.498692983331675</c:v>
                </c:pt>
                <c:pt idx="33">
                  <c:v>0.46330765397648599</c:v>
                </c:pt>
                <c:pt idx="34">
                  <c:v>0.46833775825931101</c:v>
                </c:pt>
                <c:pt idx="35">
                  <c:v>0.54650314465408401</c:v>
                </c:pt>
                <c:pt idx="36">
                  <c:v>0.51051985413290402</c:v>
                </c:pt>
                <c:pt idx="37">
                  <c:v>0.55802680016181205</c:v>
                </c:pt>
                <c:pt idx="38">
                  <c:v>0.42531275596843798</c:v>
                </c:pt>
                <c:pt idx="39">
                  <c:v>0.80256565152270998</c:v>
                </c:pt>
                <c:pt idx="40">
                  <c:v>0.579235697940512</c:v>
                </c:pt>
                <c:pt idx="41">
                  <c:v>0.68182618196264599</c:v>
                </c:pt>
                <c:pt idx="42">
                  <c:v>0.68997932481023105</c:v>
                </c:pt>
                <c:pt idx="43">
                  <c:v>0.69369523999600902</c:v>
                </c:pt>
                <c:pt idx="44">
                  <c:v>0.65213687872762405</c:v>
                </c:pt>
                <c:pt idx="45">
                  <c:v>0.52558591968268997</c:v>
                </c:pt>
                <c:pt idx="46">
                  <c:v>0.53036730845572599</c:v>
                </c:pt>
                <c:pt idx="47">
                  <c:v>0.52748800710691102</c:v>
                </c:pt>
                <c:pt idx="48">
                  <c:v>0.54060073661158503</c:v>
                </c:pt>
                <c:pt idx="49">
                  <c:v>0.56010610868703503</c:v>
                </c:pt>
                <c:pt idx="50">
                  <c:v>0.64967476635513499</c:v>
                </c:pt>
                <c:pt idx="51">
                  <c:v>0.44707320658565702</c:v>
                </c:pt>
                <c:pt idx="52">
                  <c:v>0.70337078100470996</c:v>
                </c:pt>
                <c:pt idx="53">
                  <c:v>0.55826944580677795</c:v>
                </c:pt>
                <c:pt idx="54">
                  <c:v>0.625321569400628</c:v>
                </c:pt>
                <c:pt idx="55">
                  <c:v>0.57667338511453303</c:v>
                </c:pt>
                <c:pt idx="56">
                  <c:v>0.55297728607793095</c:v>
                </c:pt>
                <c:pt idx="57">
                  <c:v>0.63317713223788097</c:v>
                </c:pt>
                <c:pt idx="58">
                  <c:v>0.56479826018962398</c:v>
                </c:pt>
                <c:pt idx="59">
                  <c:v>0.571225652512653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95-4F5D-91CA-0B6D9C4CFD0B}"/>
            </c:ext>
          </c:extLst>
        </c:ser>
        <c:ser>
          <c:idx val="2"/>
          <c:order val="4"/>
          <c:tx>
            <c:strRef>
              <c:f>'Graf II.1.8'!$D$2</c:f>
              <c:strCache>
                <c:ptCount val="1"/>
                <c:pt idx="0">
                  <c:v>Ceny potravin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'Graf II.1.8'!$A$3:$A$62</c:f>
              <c:strCache>
                <c:ptCount val="60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II.1.8'!$D$3:$D$62</c:f>
              <c:numCache>
                <c:formatCode>0.0</c:formatCode>
                <c:ptCount val="60"/>
                <c:pt idx="0">
                  <c:v>0.34025959482846602</c:v>
                </c:pt>
                <c:pt idx="1">
                  <c:v>0.29112636916835399</c:v>
                </c:pt>
                <c:pt idx="2">
                  <c:v>0.19708299919807901</c:v>
                </c:pt>
                <c:pt idx="3">
                  <c:v>0.14005528243202101</c:v>
                </c:pt>
                <c:pt idx="4">
                  <c:v>2.5615654439765101E-2</c:v>
                </c:pt>
                <c:pt idx="5">
                  <c:v>-4.7243091710053101E-2</c:v>
                </c:pt>
                <c:pt idx="6">
                  <c:v>-6.7284750880717906E-2</c:v>
                </c:pt>
                <c:pt idx="7">
                  <c:v>-5.9291314837150999E-2</c:v>
                </c:pt>
                <c:pt idx="8">
                  <c:v>5.1139055622247701E-2</c:v>
                </c:pt>
                <c:pt idx="9">
                  <c:v>9.8462540064102405E-2</c:v>
                </c:pt>
                <c:pt idx="10">
                  <c:v>9.2629009623096906E-2</c:v>
                </c:pt>
                <c:pt idx="11">
                  <c:v>-3.9278793327352703E-3</c:v>
                </c:pt>
                <c:pt idx="12">
                  <c:v>-1.5889281745635999E-2</c:v>
                </c:pt>
                <c:pt idx="13">
                  <c:v>9.5038066465255394E-2</c:v>
                </c:pt>
                <c:pt idx="14">
                  <c:v>0.121618477501743</c:v>
                </c:pt>
                <c:pt idx="15">
                  <c:v>0.18607242478581401</c:v>
                </c:pt>
                <c:pt idx="16">
                  <c:v>0.22549266979156499</c:v>
                </c:pt>
                <c:pt idx="17">
                  <c:v>0.22328690974297499</c:v>
                </c:pt>
                <c:pt idx="18">
                  <c:v>0.175456632908847</c:v>
                </c:pt>
                <c:pt idx="19">
                  <c:v>0.24812560096153299</c:v>
                </c:pt>
                <c:pt idx="20">
                  <c:v>0.26272177901874399</c:v>
                </c:pt>
                <c:pt idx="21">
                  <c:v>0.30211474755537998</c:v>
                </c:pt>
                <c:pt idx="22">
                  <c:v>0.28693582566973302</c:v>
                </c:pt>
                <c:pt idx="23">
                  <c:v>0.234106363818289</c:v>
                </c:pt>
                <c:pt idx="24">
                  <c:v>0.19980691056910899</c:v>
                </c:pt>
                <c:pt idx="25">
                  <c:v>0.117136120367567</c:v>
                </c:pt>
                <c:pt idx="26">
                  <c:v>0.15312611083375299</c:v>
                </c:pt>
                <c:pt idx="27">
                  <c:v>0.15471849785835701</c:v>
                </c:pt>
                <c:pt idx="28">
                  <c:v>0.17783033495675801</c:v>
                </c:pt>
                <c:pt idx="29">
                  <c:v>0.17003051689861001</c:v>
                </c:pt>
                <c:pt idx="30">
                  <c:v>0.26946348539415999</c:v>
                </c:pt>
                <c:pt idx="31">
                  <c:v>0.24583625087526401</c:v>
                </c:pt>
                <c:pt idx="32">
                  <c:v>0.13736600459127901</c:v>
                </c:pt>
                <c:pt idx="33">
                  <c:v>7.6418078532984296E-2</c:v>
                </c:pt>
                <c:pt idx="34">
                  <c:v>0.13736600459127499</c:v>
                </c:pt>
                <c:pt idx="35">
                  <c:v>0.24534541279824401</c:v>
                </c:pt>
                <c:pt idx="36">
                  <c:v>0.356495036466771</c:v>
                </c:pt>
                <c:pt idx="37">
                  <c:v>0.50305754449838302</c:v>
                </c:pt>
                <c:pt idx="38">
                  <c:v>0.35350913994605998</c:v>
                </c:pt>
                <c:pt idx="39">
                  <c:v>0.29251013479780202</c:v>
                </c:pt>
                <c:pt idx="40">
                  <c:v>0.30124306039200599</c:v>
                </c:pt>
                <c:pt idx="41">
                  <c:v>0.27339491458085102</c:v>
                </c:pt>
                <c:pt idx="42">
                  <c:v>0.270996604075113</c:v>
                </c:pt>
                <c:pt idx="43">
                  <c:v>0.28644905698034201</c:v>
                </c:pt>
                <c:pt idx="44">
                  <c:v>0.36546789264413698</c:v>
                </c:pt>
                <c:pt idx="45">
                  <c:v>0.460088844819036</c:v>
                </c:pt>
                <c:pt idx="46">
                  <c:v>0.43708455736403401</c:v>
                </c:pt>
                <c:pt idx="47">
                  <c:v>0.413364228605272</c:v>
                </c:pt>
                <c:pt idx="48">
                  <c:v>0.38946237308381698</c:v>
                </c:pt>
                <c:pt idx="49">
                  <c:v>0.21057001190004099</c:v>
                </c:pt>
                <c:pt idx="50">
                  <c:v>0.41391578947368202</c:v>
                </c:pt>
                <c:pt idx="51">
                  <c:v>0.47399117992944301</c:v>
                </c:pt>
                <c:pt idx="52">
                  <c:v>0.49962706043955801</c:v>
                </c:pt>
                <c:pt idx="53">
                  <c:v>0.53804992643452698</c:v>
                </c:pt>
                <c:pt idx="54">
                  <c:v>0.49811484621451102</c:v>
                </c:pt>
                <c:pt idx="55">
                  <c:v>0.48132818798545102</c:v>
                </c:pt>
                <c:pt idx="56">
                  <c:v>0.51202525944781596</c:v>
                </c:pt>
                <c:pt idx="57">
                  <c:v>0.428834409233184</c:v>
                </c:pt>
                <c:pt idx="58">
                  <c:v>0.38434170657804301</c:v>
                </c:pt>
                <c:pt idx="59">
                  <c:v>0.34849065056485701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95-4F5D-91CA-0B6D9C4CFD0B}"/>
            </c:ext>
          </c:extLst>
        </c:ser>
        <c:ser>
          <c:idx val="4"/>
          <c:order val="5"/>
          <c:tx>
            <c:strRef>
              <c:f>'Graf II.1.8'!$F$2</c:f>
              <c:strCache>
                <c:ptCount val="1"/>
                <c:pt idx="0">
                  <c:v>Ceny energií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strRef>
              <c:f>'Graf II.1.8'!$A$3:$A$62</c:f>
              <c:strCache>
                <c:ptCount val="60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II.1.8'!$F$3:$F$62</c:f>
              <c:numCache>
                <c:formatCode>0.0</c:formatCode>
                <c:ptCount val="60"/>
                <c:pt idx="0">
                  <c:v>-0.14900010180189399</c:v>
                </c:pt>
                <c:pt idx="1">
                  <c:v>-0.27859574036510998</c:v>
                </c:pt>
                <c:pt idx="2">
                  <c:v>-0.24133540497193201</c:v>
                </c:pt>
                <c:pt idx="3">
                  <c:v>-0.13407805759004701</c:v>
                </c:pt>
                <c:pt idx="4">
                  <c:v>-1.0629384646227999E-3</c:v>
                </c:pt>
                <c:pt idx="5">
                  <c:v>1.06187424909902E-2</c:v>
                </c:pt>
                <c:pt idx="6">
                  <c:v>-0.11315913437342701</c:v>
                </c:pt>
                <c:pt idx="7">
                  <c:v>-0.23455166867712199</c:v>
                </c:pt>
                <c:pt idx="8">
                  <c:v>-0.27268327330932302</c:v>
                </c:pt>
                <c:pt idx="9">
                  <c:v>-0.228394431089745</c:v>
                </c:pt>
                <c:pt idx="10">
                  <c:v>-0.292366680032077</c:v>
                </c:pt>
                <c:pt idx="11">
                  <c:v>-0.72571271601238696</c:v>
                </c:pt>
                <c:pt idx="12">
                  <c:v>-1.07677846247096</c:v>
                </c:pt>
                <c:pt idx="13">
                  <c:v>-0.91534159113796698</c:v>
                </c:pt>
                <c:pt idx="14">
                  <c:v>-0.68251721041604096</c:v>
                </c:pt>
                <c:pt idx="15">
                  <c:v>-0.66142219565650395</c:v>
                </c:pt>
                <c:pt idx="16">
                  <c:v>-0.55425790366011696</c:v>
                </c:pt>
                <c:pt idx="17">
                  <c:v>-0.58957441721458603</c:v>
                </c:pt>
                <c:pt idx="18">
                  <c:v>-0.64340018048731495</c:v>
                </c:pt>
                <c:pt idx="19">
                  <c:v>-0.81797075320512702</c:v>
                </c:pt>
                <c:pt idx="20">
                  <c:v>-1.01004487435181</c:v>
                </c:pt>
                <c:pt idx="21">
                  <c:v>-0.96408561165436202</c:v>
                </c:pt>
                <c:pt idx="22">
                  <c:v>-0.81209476209516196</c:v>
                </c:pt>
                <c:pt idx="23">
                  <c:v>-0.63143586151691</c:v>
                </c:pt>
                <c:pt idx="24">
                  <c:v>-0.57341382113821204</c:v>
                </c:pt>
                <c:pt idx="25">
                  <c:v>-0.86750075734625798</c:v>
                </c:pt>
                <c:pt idx="26">
                  <c:v>-0.94040219670494396</c:v>
                </c:pt>
                <c:pt idx="27">
                  <c:v>-0.94132343858950196</c:v>
                </c:pt>
                <c:pt idx="28">
                  <c:v>-0.87706907862041505</c:v>
                </c:pt>
                <c:pt idx="29">
                  <c:v>-0.69687534791252403</c:v>
                </c:pt>
                <c:pt idx="30">
                  <c:v>-0.72680172068827398</c:v>
                </c:pt>
                <c:pt idx="31">
                  <c:v>-0.59411423427027898</c:v>
                </c:pt>
                <c:pt idx="32">
                  <c:v>-0.31122507236251101</c:v>
                </c:pt>
                <c:pt idx="33">
                  <c:v>-9.5130556109228798E-2</c:v>
                </c:pt>
                <c:pt idx="34">
                  <c:v>-0.112210400239544</c:v>
                </c:pt>
                <c:pt idx="35">
                  <c:v>0.25940600978336897</c:v>
                </c:pt>
                <c:pt idx="36">
                  <c:v>0.80791247974068303</c:v>
                </c:pt>
                <c:pt idx="37">
                  <c:v>0.91922957119741</c:v>
                </c:pt>
                <c:pt idx="38">
                  <c:v>0.72465328139047003</c:v>
                </c:pt>
                <c:pt idx="39">
                  <c:v>0.74448507239141204</c:v>
                </c:pt>
                <c:pt idx="40">
                  <c:v>0.453743906078998</c:v>
                </c:pt>
                <c:pt idx="41">
                  <c:v>0.18961859356376501</c:v>
                </c:pt>
                <c:pt idx="42">
                  <c:v>0.22351837794646301</c:v>
                </c:pt>
                <c:pt idx="43">
                  <c:v>0.396891527791635</c:v>
                </c:pt>
                <c:pt idx="44">
                  <c:v>0.395352882703777</c:v>
                </c:pt>
                <c:pt idx="45">
                  <c:v>0.30287833415964199</c:v>
                </c:pt>
                <c:pt idx="46">
                  <c:v>0.47577530766177101</c:v>
                </c:pt>
                <c:pt idx="47">
                  <c:v>0.30150310926858298</c:v>
                </c:pt>
                <c:pt idx="48">
                  <c:v>0.235430818236113</c:v>
                </c:pt>
                <c:pt idx="49">
                  <c:v>0.225077746925825</c:v>
                </c:pt>
                <c:pt idx="50">
                  <c:v>0.21285036891293799</c:v>
                </c:pt>
                <c:pt idx="51">
                  <c:v>0.26608545668365402</c:v>
                </c:pt>
                <c:pt idx="52">
                  <c:v>0.62853453689167904</c:v>
                </c:pt>
                <c:pt idx="53">
                  <c:v>0.81664639529181104</c:v>
                </c:pt>
                <c:pt idx="54">
                  <c:v>0.96294617507886304</c:v>
                </c:pt>
                <c:pt idx="55">
                  <c:v>0.94370563366434101</c:v>
                </c:pt>
                <c:pt idx="56">
                  <c:v>0.97607597415312297</c:v>
                </c:pt>
                <c:pt idx="57">
                  <c:v>1.1047916666666699</c:v>
                </c:pt>
                <c:pt idx="58">
                  <c:v>0.94957443065194103</c:v>
                </c:pt>
                <c:pt idx="59">
                  <c:v>0.56810479158550897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695-4F5D-91CA-0B6D9C4CF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90871296"/>
        <c:axId val="90872832"/>
      </c:barChart>
      <c:lineChart>
        <c:grouping val="standard"/>
        <c:varyColors val="0"/>
        <c:ser>
          <c:idx val="0"/>
          <c:order val="0"/>
          <c:tx>
            <c:strRef>
              <c:f>'Graf II.1.8'!$B$2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II.1.8'!$A$3:$A$62</c:f>
              <c:strCache>
                <c:ptCount val="60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II.1.8'!$B$3:$B$62</c:f>
              <c:numCache>
                <c:formatCode>0.0</c:formatCode>
                <c:ptCount val="60"/>
                <c:pt idx="0">
                  <c:v>0.77369439071566204</c:v>
                </c:pt>
                <c:pt idx="1">
                  <c:v>0.70993914807302405</c:v>
                </c:pt>
                <c:pt idx="2">
                  <c:v>0.47113071371291898</c:v>
                </c:pt>
                <c:pt idx="3">
                  <c:v>0.71235075749975796</c:v>
                </c:pt>
                <c:pt idx="4">
                  <c:v>0.49108037682901201</c:v>
                </c:pt>
                <c:pt idx="5">
                  <c:v>0.50060072086504104</c:v>
                </c:pt>
                <c:pt idx="6">
                  <c:v>0.38248616004026298</c:v>
                </c:pt>
                <c:pt idx="7">
                  <c:v>0.36188178528346898</c:v>
                </c:pt>
                <c:pt idx="8">
                  <c:v>0.32012805122048099</c:v>
                </c:pt>
                <c:pt idx="9">
                  <c:v>0.38060897435896501</c:v>
                </c:pt>
                <c:pt idx="10">
                  <c:v>0.28067361668002699</c:v>
                </c:pt>
                <c:pt idx="11">
                  <c:v>-0.169813205473968</c:v>
                </c:pt>
                <c:pt idx="12">
                  <c:v>-0.59601979997979704</c:v>
                </c:pt>
                <c:pt idx="13">
                  <c:v>-0.27190332326283401</c:v>
                </c:pt>
                <c:pt idx="14">
                  <c:v>-7.9816422228884396E-2</c:v>
                </c:pt>
                <c:pt idx="15">
                  <c:v>9.9621438533592493E-3</c:v>
                </c:pt>
                <c:pt idx="16">
                  <c:v>0.33908447192580998</c:v>
                </c:pt>
                <c:pt idx="17">
                  <c:v>0.219167164773859</c:v>
                </c:pt>
                <c:pt idx="18">
                  <c:v>0.23062268123934501</c:v>
                </c:pt>
                <c:pt idx="19">
                  <c:v>0.13020833333332599</c:v>
                </c:pt>
                <c:pt idx="20">
                  <c:v>-8.9748703629843898E-2</c:v>
                </c:pt>
                <c:pt idx="21">
                  <c:v>0.119736579525043</c:v>
                </c:pt>
                <c:pt idx="22">
                  <c:v>0.14994002399040299</c:v>
                </c:pt>
                <c:pt idx="23">
                  <c:v>0.23013808284968501</c:v>
                </c:pt>
                <c:pt idx="24">
                  <c:v>0.32520325203251299</c:v>
                </c:pt>
                <c:pt idx="25">
                  <c:v>-0.15146925174189799</c:v>
                </c:pt>
                <c:pt idx="26">
                  <c:v>-3.9940089865198002E-2</c:v>
                </c:pt>
                <c:pt idx="27">
                  <c:v>-0.23906763621875901</c:v>
                </c:pt>
                <c:pt idx="28">
                  <c:v>-9.9393698439509404E-2</c:v>
                </c:pt>
                <c:pt idx="29">
                  <c:v>7.9522862823044896E-2</c:v>
                </c:pt>
                <c:pt idx="30">
                  <c:v>0.16006402561021801</c:v>
                </c:pt>
                <c:pt idx="31">
                  <c:v>0.24007202160649699</c:v>
                </c:pt>
                <c:pt idx="32">
                  <c:v>0.40922247729313599</c:v>
                </c:pt>
                <c:pt idx="33">
                  <c:v>0.50827187562287901</c:v>
                </c:pt>
                <c:pt idx="34">
                  <c:v>0.56891905379778995</c:v>
                </c:pt>
                <c:pt idx="35">
                  <c:v>1.13806528900871</c:v>
                </c:pt>
                <c:pt idx="36">
                  <c:v>1.76256077795787</c:v>
                </c:pt>
                <c:pt idx="37">
                  <c:v>1.98220064724919</c:v>
                </c:pt>
                <c:pt idx="38">
                  <c:v>1.5383078613524901</c:v>
                </c:pt>
                <c:pt idx="39">
                  <c:v>1.88716924613082</c:v>
                </c:pt>
                <c:pt idx="40">
                  <c:v>1.4028454880111501</c:v>
                </c:pt>
                <c:pt idx="41">
                  <c:v>1.26142232816848</c:v>
                </c:pt>
                <c:pt idx="42">
                  <c:v>1.31841789852181</c:v>
                </c:pt>
                <c:pt idx="43">
                  <c:v>1.4968566011376101</c:v>
                </c:pt>
                <c:pt idx="44">
                  <c:v>1.5308151093439399</c:v>
                </c:pt>
                <c:pt idx="45">
                  <c:v>1.378284581061</c:v>
                </c:pt>
                <c:pt idx="46">
                  <c:v>1.53830885271933</c:v>
                </c:pt>
                <c:pt idx="47">
                  <c:v>1.35228506564009</c:v>
                </c:pt>
                <c:pt idx="48">
                  <c:v>1.3139558033048</c:v>
                </c:pt>
                <c:pt idx="49">
                  <c:v>1.1305037683458901</c:v>
                </c:pt>
                <c:pt idx="50">
                  <c:v>1.3379242498770401</c:v>
                </c:pt>
                <c:pt idx="51">
                  <c:v>1.2544100352802601</c:v>
                </c:pt>
                <c:pt idx="52">
                  <c:v>1.87401883830456</c:v>
                </c:pt>
                <c:pt idx="53">
                  <c:v>1.9617459538989701</c:v>
                </c:pt>
                <c:pt idx="54">
                  <c:v>2.13919558359621</c:v>
                </c:pt>
                <c:pt idx="55">
                  <c:v>2.0253662373414398</c:v>
                </c:pt>
                <c:pt idx="56">
                  <c:v>2.06579205012727</c:v>
                </c:pt>
                <c:pt idx="57">
                  <c:v>2.2007042253521001</c:v>
                </c:pt>
                <c:pt idx="58">
                  <c:v>1.9450689082201</c:v>
                </c:pt>
                <c:pt idx="59">
                  <c:v>1.5679781846513801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95-4F5D-91CA-0B6D9C4CFD0B}"/>
            </c:ext>
          </c:extLst>
        </c:ser>
        <c:ser>
          <c:idx val="1"/>
          <c:order val="1"/>
          <c:tx>
            <c:strRef>
              <c:f>'Graf II.1.8'!$C$2</c:f>
              <c:strCache>
                <c:ptCount val="1"/>
                <c:pt idx="0">
                  <c:v>Jádrová inflace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II.1.8'!$A$3:$A$62</c:f>
              <c:strCache>
                <c:ptCount val="60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II.1.8'!$C$3:$C$62</c:f>
              <c:numCache>
                <c:formatCode>0.0</c:formatCode>
                <c:ptCount val="60"/>
                <c:pt idx="0">
                  <c:v>0.81712867190732996</c:v>
                </c:pt>
                <c:pt idx="1">
                  <c:v>0.97958341926169801</c:v>
                </c:pt>
                <c:pt idx="2">
                  <c:v>0.71971616827168905</c:v>
                </c:pt>
                <c:pt idx="3">
                  <c:v>1.00385317379841</c:v>
                </c:pt>
                <c:pt idx="4">
                  <c:v>0.66794858819958502</c:v>
                </c:pt>
                <c:pt idx="5">
                  <c:v>0.76884167931208203</c:v>
                </c:pt>
                <c:pt idx="6">
                  <c:v>0.78571428571425606</c:v>
                </c:pt>
                <c:pt idx="7">
                  <c:v>0.93705438989610801</c:v>
                </c:pt>
                <c:pt idx="8">
                  <c:v>0.75834175935285397</c:v>
                </c:pt>
                <c:pt idx="9">
                  <c:v>0.71760663028097604</c:v>
                </c:pt>
                <c:pt idx="10">
                  <c:v>0.67738347993122605</c:v>
                </c:pt>
                <c:pt idx="11">
                  <c:v>0.74604294787783398</c:v>
                </c:pt>
                <c:pt idx="12">
                  <c:v>0.636093156868767</c:v>
                </c:pt>
                <c:pt idx="13">
                  <c:v>0.72500765853160698</c:v>
                </c:pt>
                <c:pt idx="14">
                  <c:v>0.62399355877615903</c:v>
                </c:pt>
                <c:pt idx="15">
                  <c:v>0.63246661981730701</c:v>
                </c:pt>
                <c:pt idx="16">
                  <c:v>0.91484869809992397</c:v>
                </c:pt>
                <c:pt idx="17">
                  <c:v>0.78305391024997595</c:v>
                </c:pt>
                <c:pt idx="18">
                  <c:v>0.96183051533866903</c:v>
                </c:pt>
                <c:pt idx="19">
                  <c:v>0.938446014127159</c:v>
                </c:pt>
                <c:pt idx="20">
                  <c:v>0.87305569493225699</c:v>
                </c:pt>
                <c:pt idx="21">
                  <c:v>1.0637230306071299</c:v>
                </c:pt>
                <c:pt idx="22">
                  <c:v>0.92388029724843601</c:v>
                </c:pt>
                <c:pt idx="23">
                  <c:v>0.88061643150205704</c:v>
                </c:pt>
                <c:pt idx="24">
                  <c:v>0.99908247527780203</c:v>
                </c:pt>
                <c:pt idx="25">
                  <c:v>0.84144363341445105</c:v>
                </c:pt>
                <c:pt idx="26">
                  <c:v>1.0402080416083099</c:v>
                </c:pt>
                <c:pt idx="27">
                  <c:v>0.74820430965680795</c:v>
                </c:pt>
                <c:pt idx="28">
                  <c:v>0.83682008368202199</c:v>
                </c:pt>
                <c:pt idx="29">
                  <c:v>0.856659029783846</c:v>
                </c:pt>
                <c:pt idx="30">
                  <c:v>0.87244283995187</c:v>
                </c:pt>
                <c:pt idx="31">
                  <c:v>0.81975407377785603</c:v>
                </c:pt>
                <c:pt idx="32">
                  <c:v>0.82570632709908498</c:v>
                </c:pt>
                <c:pt idx="33">
                  <c:v>0.75464204150528202</c:v>
                </c:pt>
                <c:pt idx="34">
                  <c:v>0.77611940298509796</c:v>
                </c:pt>
                <c:pt idx="35">
                  <c:v>0.90268822537444804</c:v>
                </c:pt>
                <c:pt idx="36">
                  <c:v>0.91854244473605895</c:v>
                </c:pt>
                <c:pt idx="37">
                  <c:v>0.86458228611638899</c:v>
                </c:pt>
                <c:pt idx="38">
                  <c:v>0.70283112255000701</c:v>
                </c:pt>
                <c:pt idx="39">
                  <c:v>1.2476482820081201</c:v>
                </c:pt>
                <c:pt idx="40">
                  <c:v>0.93854969373638997</c:v>
                </c:pt>
                <c:pt idx="41">
                  <c:v>1.1358024691358</c:v>
                </c:pt>
                <c:pt idx="42">
                  <c:v>1.163137488816</c:v>
                </c:pt>
                <c:pt idx="43">
                  <c:v>1.1799702528507701</c:v>
                </c:pt>
                <c:pt idx="44">
                  <c:v>1.11494819930935</c:v>
                </c:pt>
                <c:pt idx="45">
                  <c:v>0.88696166354587103</c:v>
                </c:pt>
                <c:pt idx="46">
                  <c:v>0.92812006319114004</c:v>
                </c:pt>
                <c:pt idx="47">
                  <c:v>0.94376720408966297</c:v>
                </c:pt>
                <c:pt idx="48">
                  <c:v>1.000200040008</c:v>
                </c:pt>
                <c:pt idx="49">
                  <c:v>1.0166450712648401</c:v>
                </c:pt>
                <c:pt idx="50">
                  <c:v>1.03214391035094</c:v>
                </c:pt>
                <c:pt idx="51">
                  <c:v>0.76283618581907098</c:v>
                </c:pt>
                <c:pt idx="52">
                  <c:v>1.1255750220221299</c:v>
                </c:pt>
                <c:pt idx="53">
                  <c:v>0.947265625000004</c:v>
                </c:pt>
                <c:pt idx="54">
                  <c:v>1.0711477987421301</c:v>
                </c:pt>
                <c:pt idx="55">
                  <c:v>0.94080752646019705</c:v>
                </c:pt>
                <c:pt idx="56">
                  <c:v>0.90749414519906102</c:v>
                </c:pt>
                <c:pt idx="57">
                  <c:v>1.07453355475238</c:v>
                </c:pt>
                <c:pt idx="58">
                  <c:v>0.96849931520250898</c:v>
                </c:pt>
                <c:pt idx="59">
                  <c:v>0.98363848850797597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95-4F5D-91CA-0B6D9C4CF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1296"/>
        <c:axId val="90872832"/>
      </c:lineChart>
      <c:catAx>
        <c:axId val="9087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90872832"/>
        <c:crosses val="autoZero"/>
        <c:auto val="1"/>
        <c:lblAlgn val="ctr"/>
        <c:lblOffset val="100"/>
        <c:tickLblSkip val="12"/>
        <c:noMultiLvlLbl val="1"/>
      </c:catAx>
      <c:valAx>
        <c:axId val="90872832"/>
        <c:scaling>
          <c:orientation val="minMax"/>
          <c:max val="2.5"/>
          <c:min val="-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9087129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'Graf II.1.8'!$E$1</c:f>
              <c:strCache>
                <c:ptCount val="1"/>
                <c:pt idx="0">
                  <c:v>Goods prices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'Graf II.1.8'!$A$3:$A$62</c:f>
              <c:strCache>
                <c:ptCount val="60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II.1.8'!$E$3:$E$62</c:f>
              <c:numCache>
                <c:formatCode>0.0</c:formatCode>
                <c:ptCount val="60"/>
                <c:pt idx="0">
                  <c:v>5.6195256031761301E-2</c:v>
                </c:pt>
                <c:pt idx="1">
                  <c:v>0.111968762677483</c:v>
                </c:pt>
                <c:pt idx="2">
                  <c:v>4.74286287089037E-2</c:v>
                </c:pt>
                <c:pt idx="3">
                  <c:v>1.84611217016174E-2</c:v>
                </c:pt>
                <c:pt idx="4">
                  <c:v>-5.2687913409527201E-3</c:v>
                </c:pt>
                <c:pt idx="5">
                  <c:v>-1.8422306768120299E-2</c:v>
                </c:pt>
                <c:pt idx="6">
                  <c:v>-1.3228988424760399E-2</c:v>
                </c:pt>
                <c:pt idx="7">
                  <c:v>8.1912545235224801E-2</c:v>
                </c:pt>
                <c:pt idx="8">
                  <c:v>4.4704081632650501E-2</c:v>
                </c:pt>
                <c:pt idx="9">
                  <c:v>-1.8429687499998501E-2</c:v>
                </c:pt>
                <c:pt idx="10">
                  <c:v>-2.10793905372893E-2</c:v>
                </c:pt>
                <c:pt idx="11">
                  <c:v>-1.0502846868450001E-2</c:v>
                </c:pt>
                <c:pt idx="12">
                  <c:v>-1.8587938175571798E-2</c:v>
                </c:pt>
                <c:pt idx="13">
                  <c:v>-2.6471299093654501E-2</c:v>
                </c:pt>
                <c:pt idx="14">
                  <c:v>-2.6225680933829802E-3</c:v>
                </c:pt>
                <c:pt idx="15">
                  <c:v>3.6661087866109401E-2</c:v>
                </c:pt>
                <c:pt idx="16">
                  <c:v>5.7673481599684898E-2</c:v>
                </c:pt>
                <c:pt idx="17">
                  <c:v>7.8559473998804905E-2</c:v>
                </c:pt>
                <c:pt idx="18">
                  <c:v>0.11070009024366</c:v>
                </c:pt>
                <c:pt idx="19">
                  <c:v>9.7414062499998802E-2</c:v>
                </c:pt>
                <c:pt idx="20">
                  <c:v>7.3395293179099805E-2</c:v>
                </c:pt>
                <c:pt idx="21">
                  <c:v>0.154746956695266</c:v>
                </c:pt>
                <c:pt idx="22">
                  <c:v>0.14714274290283799</c:v>
                </c:pt>
                <c:pt idx="23">
                  <c:v>0.126248549129477</c:v>
                </c:pt>
                <c:pt idx="24">
                  <c:v>0.189665243902436</c:v>
                </c:pt>
                <c:pt idx="25">
                  <c:v>0.183149954559226</c:v>
                </c:pt>
                <c:pt idx="26">
                  <c:v>0.13385781328007901</c:v>
                </c:pt>
                <c:pt idx="27">
                  <c:v>0.138774579141351</c:v>
                </c:pt>
                <c:pt idx="28">
                  <c:v>0.143696451644963</c:v>
                </c:pt>
                <c:pt idx="29">
                  <c:v>0.104516898608353</c:v>
                </c:pt>
                <c:pt idx="30">
                  <c:v>9.4667466986795804E-2</c:v>
                </c:pt>
                <c:pt idx="31">
                  <c:v>8.4140442132639201E-2</c:v>
                </c:pt>
                <c:pt idx="32">
                  <c:v>7.0837608543763197E-2</c:v>
                </c:pt>
                <c:pt idx="33">
                  <c:v>6.81120191349434E-2</c:v>
                </c:pt>
                <c:pt idx="34">
                  <c:v>7.6084838806274202E-2</c:v>
                </c:pt>
                <c:pt idx="35">
                  <c:v>7.8724168912848502E-2</c:v>
                </c:pt>
                <c:pt idx="36">
                  <c:v>0.12780875202593101</c:v>
                </c:pt>
                <c:pt idx="37">
                  <c:v>3.9875606796114897E-2</c:v>
                </c:pt>
                <c:pt idx="38">
                  <c:v>7.0894216361998205E-2</c:v>
                </c:pt>
                <c:pt idx="39">
                  <c:v>7.3490564153766993E-2</c:v>
                </c:pt>
                <c:pt idx="40">
                  <c:v>8.3688389215002906E-2</c:v>
                </c:pt>
                <c:pt idx="41">
                  <c:v>0.112266388557807</c:v>
                </c:pt>
                <c:pt idx="42">
                  <c:v>0.12077067518977599</c:v>
                </c:pt>
                <c:pt idx="43">
                  <c:v>0.12590839237600901</c:v>
                </c:pt>
                <c:pt idx="44">
                  <c:v>0.133259045725653</c:v>
                </c:pt>
                <c:pt idx="45">
                  <c:v>9.6438472979675199E-2</c:v>
                </c:pt>
                <c:pt idx="46">
                  <c:v>0.11478602620086401</c:v>
                </c:pt>
                <c:pt idx="47">
                  <c:v>0.13491975125851399</c:v>
                </c:pt>
                <c:pt idx="48">
                  <c:v>0.154377264582921</c:v>
                </c:pt>
                <c:pt idx="49">
                  <c:v>0.148582110273701</c:v>
                </c:pt>
                <c:pt idx="50">
                  <c:v>6.4648303000492693E-2</c:v>
                </c:pt>
                <c:pt idx="51">
                  <c:v>8.5009604076826298E-2</c:v>
                </c:pt>
                <c:pt idx="52">
                  <c:v>7.7372448979592098E-2</c:v>
                </c:pt>
                <c:pt idx="53">
                  <c:v>0.10055458558116501</c:v>
                </c:pt>
                <c:pt idx="54">
                  <c:v>0.12697298895898701</c:v>
                </c:pt>
                <c:pt idx="55">
                  <c:v>8.7869825975819105E-2</c:v>
                </c:pt>
                <c:pt idx="56">
                  <c:v>7.9779322498526095E-2</c:v>
                </c:pt>
                <c:pt idx="57">
                  <c:v>0.107982394366192</c:v>
                </c:pt>
                <c:pt idx="58">
                  <c:v>0.110477763659473</c:v>
                </c:pt>
                <c:pt idx="59">
                  <c:v>0.11263965718737901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45-45A4-824F-805A860767C6}"/>
            </c:ext>
          </c:extLst>
        </c:ser>
        <c:ser>
          <c:idx val="5"/>
          <c:order val="3"/>
          <c:tx>
            <c:strRef>
              <c:f>'Graf II.1.8'!$G$1</c:f>
              <c:strCache>
                <c:ptCount val="1"/>
                <c:pt idx="0">
                  <c:v>Services prices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'Graf II.1.8'!$A$3:$A$62</c:f>
              <c:strCache>
                <c:ptCount val="60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II.1.8'!$G$3:$G$62</c:f>
              <c:numCache>
                <c:formatCode>0.0</c:formatCode>
                <c:ptCount val="60"/>
                <c:pt idx="0">
                  <c:v>0.49537452916624197</c:v>
                </c:pt>
                <c:pt idx="1">
                  <c:v>0.55079868154158795</c:v>
                </c:pt>
                <c:pt idx="2">
                  <c:v>0.45293584603047399</c:v>
                </c:pt>
                <c:pt idx="3">
                  <c:v>0.68001725694792503</c:v>
                </c:pt>
                <c:pt idx="4">
                  <c:v>0.474616456203656</c:v>
                </c:pt>
                <c:pt idx="5">
                  <c:v>0.54808990788946998</c:v>
                </c:pt>
                <c:pt idx="6">
                  <c:v>0.53789441368898305</c:v>
                </c:pt>
                <c:pt idx="7">
                  <c:v>0.54155890631283499</c:v>
                </c:pt>
                <c:pt idx="8">
                  <c:v>0.47810824329731699</c:v>
                </c:pt>
                <c:pt idx="9">
                  <c:v>0.52219951923076802</c:v>
                </c:pt>
                <c:pt idx="10">
                  <c:v>0.48777706495588602</c:v>
                </c:pt>
                <c:pt idx="11">
                  <c:v>0.52947098191989495</c:v>
                </c:pt>
                <c:pt idx="12">
                  <c:v>0.44329194868168698</c:v>
                </c:pt>
                <c:pt idx="13">
                  <c:v>0.51191329305136601</c:v>
                </c:pt>
                <c:pt idx="14">
                  <c:v>0.43347301207223099</c:v>
                </c:pt>
                <c:pt idx="15">
                  <c:v>0.40685574815700298</c:v>
                </c:pt>
                <c:pt idx="16">
                  <c:v>0.56762311758252304</c:v>
                </c:pt>
                <c:pt idx="17">
                  <c:v>0.46745128511656098</c:v>
                </c:pt>
                <c:pt idx="18">
                  <c:v>0.53148841873057195</c:v>
                </c:pt>
                <c:pt idx="19">
                  <c:v>0.53960616987179599</c:v>
                </c:pt>
                <c:pt idx="20">
                  <c:v>0.53290596330275697</c:v>
                </c:pt>
                <c:pt idx="21">
                  <c:v>0.57657663141089399</c:v>
                </c:pt>
                <c:pt idx="22">
                  <c:v>0.49509776089565</c:v>
                </c:pt>
                <c:pt idx="23">
                  <c:v>0.48689853912347297</c:v>
                </c:pt>
                <c:pt idx="24">
                  <c:v>0.50334939024390302</c:v>
                </c:pt>
                <c:pt idx="25">
                  <c:v>0.39924033121275099</c:v>
                </c:pt>
                <c:pt idx="26">
                  <c:v>0.58999420868696595</c:v>
                </c:pt>
                <c:pt idx="27">
                  <c:v>0.38084829166251899</c:v>
                </c:pt>
                <c:pt idx="28">
                  <c:v>0.43615415962627402</c:v>
                </c:pt>
                <c:pt idx="29">
                  <c:v>0.48802296222663699</c:v>
                </c:pt>
                <c:pt idx="30">
                  <c:v>0.51287975190076396</c:v>
                </c:pt>
                <c:pt idx="31">
                  <c:v>0.48240642192658001</c:v>
                </c:pt>
                <c:pt idx="32">
                  <c:v>0.498692983331675</c:v>
                </c:pt>
                <c:pt idx="33">
                  <c:v>0.46330765397648599</c:v>
                </c:pt>
                <c:pt idx="34">
                  <c:v>0.46833775825931101</c:v>
                </c:pt>
                <c:pt idx="35">
                  <c:v>0.54650314465408401</c:v>
                </c:pt>
                <c:pt idx="36">
                  <c:v>0.51051985413290402</c:v>
                </c:pt>
                <c:pt idx="37">
                  <c:v>0.55802680016181205</c:v>
                </c:pt>
                <c:pt idx="38">
                  <c:v>0.42531275596843798</c:v>
                </c:pt>
                <c:pt idx="39">
                  <c:v>0.80256565152270998</c:v>
                </c:pt>
                <c:pt idx="40">
                  <c:v>0.579235697940512</c:v>
                </c:pt>
                <c:pt idx="41">
                  <c:v>0.68182618196264599</c:v>
                </c:pt>
                <c:pt idx="42">
                  <c:v>0.68997932481023105</c:v>
                </c:pt>
                <c:pt idx="43">
                  <c:v>0.69369523999600902</c:v>
                </c:pt>
                <c:pt idx="44">
                  <c:v>0.65213687872762405</c:v>
                </c:pt>
                <c:pt idx="45">
                  <c:v>0.52558591968268997</c:v>
                </c:pt>
                <c:pt idx="46">
                  <c:v>0.53036730845572599</c:v>
                </c:pt>
                <c:pt idx="47">
                  <c:v>0.52748800710691102</c:v>
                </c:pt>
                <c:pt idx="48">
                  <c:v>0.54060073661158503</c:v>
                </c:pt>
                <c:pt idx="49">
                  <c:v>0.56010610868703503</c:v>
                </c:pt>
                <c:pt idx="50">
                  <c:v>0.64967476635513499</c:v>
                </c:pt>
                <c:pt idx="51">
                  <c:v>0.44707320658565702</c:v>
                </c:pt>
                <c:pt idx="52">
                  <c:v>0.70337078100470996</c:v>
                </c:pt>
                <c:pt idx="53">
                  <c:v>0.55826944580677795</c:v>
                </c:pt>
                <c:pt idx="54">
                  <c:v>0.625321569400628</c:v>
                </c:pt>
                <c:pt idx="55">
                  <c:v>0.57667338511453303</c:v>
                </c:pt>
                <c:pt idx="56">
                  <c:v>0.55297728607793095</c:v>
                </c:pt>
                <c:pt idx="57">
                  <c:v>0.63317713223788097</c:v>
                </c:pt>
                <c:pt idx="58">
                  <c:v>0.56479826018962398</c:v>
                </c:pt>
                <c:pt idx="59">
                  <c:v>0.571225652512653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45-45A4-824F-805A860767C6}"/>
            </c:ext>
          </c:extLst>
        </c:ser>
        <c:ser>
          <c:idx val="2"/>
          <c:order val="4"/>
          <c:tx>
            <c:strRef>
              <c:f>'Graf II.1.8'!$D$1</c:f>
              <c:strCache>
                <c:ptCount val="1"/>
                <c:pt idx="0">
                  <c:v>Food prices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'Graf II.1.8'!$A$3:$A$62</c:f>
              <c:strCache>
                <c:ptCount val="60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II.1.8'!$D$3:$D$62</c:f>
              <c:numCache>
                <c:formatCode>0.0</c:formatCode>
                <c:ptCount val="60"/>
                <c:pt idx="0">
                  <c:v>0.34025959482846602</c:v>
                </c:pt>
                <c:pt idx="1">
                  <c:v>0.29112636916835399</c:v>
                </c:pt>
                <c:pt idx="2">
                  <c:v>0.19708299919807901</c:v>
                </c:pt>
                <c:pt idx="3">
                  <c:v>0.14005528243202101</c:v>
                </c:pt>
                <c:pt idx="4">
                  <c:v>2.5615654439765101E-2</c:v>
                </c:pt>
                <c:pt idx="5">
                  <c:v>-4.7243091710053101E-2</c:v>
                </c:pt>
                <c:pt idx="6">
                  <c:v>-6.7284750880717906E-2</c:v>
                </c:pt>
                <c:pt idx="7">
                  <c:v>-5.9291314837150999E-2</c:v>
                </c:pt>
                <c:pt idx="8">
                  <c:v>5.1139055622247701E-2</c:v>
                </c:pt>
                <c:pt idx="9">
                  <c:v>9.8462540064102405E-2</c:v>
                </c:pt>
                <c:pt idx="10">
                  <c:v>9.2629009623096906E-2</c:v>
                </c:pt>
                <c:pt idx="11">
                  <c:v>-3.9278793327352703E-3</c:v>
                </c:pt>
                <c:pt idx="12">
                  <c:v>-1.5889281745635999E-2</c:v>
                </c:pt>
                <c:pt idx="13">
                  <c:v>9.5038066465255394E-2</c:v>
                </c:pt>
                <c:pt idx="14">
                  <c:v>0.121618477501743</c:v>
                </c:pt>
                <c:pt idx="15">
                  <c:v>0.18607242478581401</c:v>
                </c:pt>
                <c:pt idx="16">
                  <c:v>0.22549266979156499</c:v>
                </c:pt>
                <c:pt idx="17">
                  <c:v>0.22328690974297499</c:v>
                </c:pt>
                <c:pt idx="18">
                  <c:v>0.175456632908847</c:v>
                </c:pt>
                <c:pt idx="19">
                  <c:v>0.24812560096153299</c:v>
                </c:pt>
                <c:pt idx="20">
                  <c:v>0.26272177901874399</c:v>
                </c:pt>
                <c:pt idx="21">
                  <c:v>0.30211474755537998</c:v>
                </c:pt>
                <c:pt idx="22">
                  <c:v>0.28693582566973302</c:v>
                </c:pt>
                <c:pt idx="23">
                  <c:v>0.234106363818289</c:v>
                </c:pt>
                <c:pt idx="24">
                  <c:v>0.19980691056910899</c:v>
                </c:pt>
                <c:pt idx="25">
                  <c:v>0.117136120367567</c:v>
                </c:pt>
                <c:pt idx="26">
                  <c:v>0.15312611083375299</c:v>
                </c:pt>
                <c:pt idx="27">
                  <c:v>0.15471849785835701</c:v>
                </c:pt>
                <c:pt idx="28">
                  <c:v>0.17783033495675801</c:v>
                </c:pt>
                <c:pt idx="29">
                  <c:v>0.17003051689861001</c:v>
                </c:pt>
                <c:pt idx="30">
                  <c:v>0.26946348539415999</c:v>
                </c:pt>
                <c:pt idx="31">
                  <c:v>0.24583625087526401</c:v>
                </c:pt>
                <c:pt idx="32">
                  <c:v>0.13736600459127901</c:v>
                </c:pt>
                <c:pt idx="33">
                  <c:v>7.6418078532984296E-2</c:v>
                </c:pt>
                <c:pt idx="34">
                  <c:v>0.13736600459127499</c:v>
                </c:pt>
                <c:pt idx="35">
                  <c:v>0.24534541279824401</c:v>
                </c:pt>
                <c:pt idx="36">
                  <c:v>0.356495036466771</c:v>
                </c:pt>
                <c:pt idx="37">
                  <c:v>0.50305754449838302</c:v>
                </c:pt>
                <c:pt idx="38">
                  <c:v>0.35350913994605998</c:v>
                </c:pt>
                <c:pt idx="39">
                  <c:v>0.29251013479780202</c:v>
                </c:pt>
                <c:pt idx="40">
                  <c:v>0.30124306039200599</c:v>
                </c:pt>
                <c:pt idx="41">
                  <c:v>0.27339491458085102</c:v>
                </c:pt>
                <c:pt idx="42">
                  <c:v>0.270996604075113</c:v>
                </c:pt>
                <c:pt idx="43">
                  <c:v>0.28644905698034201</c:v>
                </c:pt>
                <c:pt idx="44">
                  <c:v>0.36546789264413698</c:v>
                </c:pt>
                <c:pt idx="45">
                  <c:v>0.460088844819036</c:v>
                </c:pt>
                <c:pt idx="46">
                  <c:v>0.43708455736403401</c:v>
                </c:pt>
                <c:pt idx="47">
                  <c:v>0.413364228605272</c:v>
                </c:pt>
                <c:pt idx="48">
                  <c:v>0.38946237308381698</c:v>
                </c:pt>
                <c:pt idx="49">
                  <c:v>0.21057001190004099</c:v>
                </c:pt>
                <c:pt idx="50">
                  <c:v>0.41391578947368202</c:v>
                </c:pt>
                <c:pt idx="51">
                  <c:v>0.47399117992944301</c:v>
                </c:pt>
                <c:pt idx="52">
                  <c:v>0.49962706043955801</c:v>
                </c:pt>
                <c:pt idx="53">
                  <c:v>0.53804992643452698</c:v>
                </c:pt>
                <c:pt idx="54">
                  <c:v>0.49811484621451102</c:v>
                </c:pt>
                <c:pt idx="55">
                  <c:v>0.48132818798545102</c:v>
                </c:pt>
                <c:pt idx="56">
                  <c:v>0.51202525944781596</c:v>
                </c:pt>
                <c:pt idx="57">
                  <c:v>0.428834409233184</c:v>
                </c:pt>
                <c:pt idx="58">
                  <c:v>0.38434170657804301</c:v>
                </c:pt>
                <c:pt idx="59">
                  <c:v>0.34849065056485701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45-45A4-824F-805A860767C6}"/>
            </c:ext>
          </c:extLst>
        </c:ser>
        <c:ser>
          <c:idx val="4"/>
          <c:order val="5"/>
          <c:tx>
            <c:strRef>
              <c:f>'Graf II.1.8'!$F$1</c:f>
              <c:strCache>
                <c:ptCount val="1"/>
                <c:pt idx="0">
                  <c:v>Energy prices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strRef>
              <c:f>'Graf II.1.8'!$A$3:$A$62</c:f>
              <c:strCache>
                <c:ptCount val="60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II.1.8'!$F$3:$F$62</c:f>
              <c:numCache>
                <c:formatCode>0.0</c:formatCode>
                <c:ptCount val="60"/>
                <c:pt idx="0">
                  <c:v>-0.14900010180189399</c:v>
                </c:pt>
                <c:pt idx="1">
                  <c:v>-0.27859574036510998</c:v>
                </c:pt>
                <c:pt idx="2">
                  <c:v>-0.24133540497193201</c:v>
                </c:pt>
                <c:pt idx="3">
                  <c:v>-0.13407805759004701</c:v>
                </c:pt>
                <c:pt idx="4">
                  <c:v>-1.0629384646227999E-3</c:v>
                </c:pt>
                <c:pt idx="5">
                  <c:v>1.06187424909902E-2</c:v>
                </c:pt>
                <c:pt idx="6">
                  <c:v>-0.11315913437342701</c:v>
                </c:pt>
                <c:pt idx="7">
                  <c:v>-0.23455166867712199</c:v>
                </c:pt>
                <c:pt idx="8">
                  <c:v>-0.27268327330932302</c:v>
                </c:pt>
                <c:pt idx="9">
                  <c:v>-0.228394431089745</c:v>
                </c:pt>
                <c:pt idx="10">
                  <c:v>-0.292366680032077</c:v>
                </c:pt>
                <c:pt idx="11">
                  <c:v>-0.72571271601238696</c:v>
                </c:pt>
                <c:pt idx="12">
                  <c:v>-1.07677846247096</c:v>
                </c:pt>
                <c:pt idx="13">
                  <c:v>-0.91534159113796698</c:v>
                </c:pt>
                <c:pt idx="14">
                  <c:v>-0.68251721041604096</c:v>
                </c:pt>
                <c:pt idx="15">
                  <c:v>-0.66142219565650395</c:v>
                </c:pt>
                <c:pt idx="16">
                  <c:v>-0.55425790366011696</c:v>
                </c:pt>
                <c:pt idx="17">
                  <c:v>-0.58957441721458603</c:v>
                </c:pt>
                <c:pt idx="18">
                  <c:v>-0.64340018048731495</c:v>
                </c:pt>
                <c:pt idx="19">
                  <c:v>-0.81797075320512702</c:v>
                </c:pt>
                <c:pt idx="20">
                  <c:v>-1.01004487435181</c:v>
                </c:pt>
                <c:pt idx="21">
                  <c:v>-0.96408561165436202</c:v>
                </c:pt>
                <c:pt idx="22">
                  <c:v>-0.81209476209516196</c:v>
                </c:pt>
                <c:pt idx="23">
                  <c:v>-0.63143586151691</c:v>
                </c:pt>
                <c:pt idx="24">
                  <c:v>-0.57341382113821204</c:v>
                </c:pt>
                <c:pt idx="25">
                  <c:v>-0.86750075734625798</c:v>
                </c:pt>
                <c:pt idx="26">
                  <c:v>-0.94040219670494396</c:v>
                </c:pt>
                <c:pt idx="27">
                  <c:v>-0.94132343858950196</c:v>
                </c:pt>
                <c:pt idx="28">
                  <c:v>-0.87706907862041505</c:v>
                </c:pt>
                <c:pt idx="29">
                  <c:v>-0.69687534791252403</c:v>
                </c:pt>
                <c:pt idx="30">
                  <c:v>-0.72680172068827398</c:v>
                </c:pt>
                <c:pt idx="31">
                  <c:v>-0.59411423427027898</c:v>
                </c:pt>
                <c:pt idx="32">
                  <c:v>-0.31122507236251101</c:v>
                </c:pt>
                <c:pt idx="33">
                  <c:v>-9.5130556109228798E-2</c:v>
                </c:pt>
                <c:pt idx="34">
                  <c:v>-0.112210400239544</c:v>
                </c:pt>
                <c:pt idx="35">
                  <c:v>0.25940600978336897</c:v>
                </c:pt>
                <c:pt idx="36">
                  <c:v>0.80791247974068303</c:v>
                </c:pt>
                <c:pt idx="37">
                  <c:v>0.91922957119741</c:v>
                </c:pt>
                <c:pt idx="38">
                  <c:v>0.72465328139047003</c:v>
                </c:pt>
                <c:pt idx="39">
                  <c:v>0.74448507239141204</c:v>
                </c:pt>
                <c:pt idx="40">
                  <c:v>0.453743906078998</c:v>
                </c:pt>
                <c:pt idx="41">
                  <c:v>0.18961859356376501</c:v>
                </c:pt>
                <c:pt idx="42">
                  <c:v>0.22351837794646301</c:v>
                </c:pt>
                <c:pt idx="43">
                  <c:v>0.396891527791635</c:v>
                </c:pt>
                <c:pt idx="44">
                  <c:v>0.395352882703777</c:v>
                </c:pt>
                <c:pt idx="45">
                  <c:v>0.30287833415964199</c:v>
                </c:pt>
                <c:pt idx="46">
                  <c:v>0.47577530766177101</c:v>
                </c:pt>
                <c:pt idx="47">
                  <c:v>0.30150310926858298</c:v>
                </c:pt>
                <c:pt idx="48">
                  <c:v>0.235430818236113</c:v>
                </c:pt>
                <c:pt idx="49">
                  <c:v>0.225077746925825</c:v>
                </c:pt>
                <c:pt idx="50">
                  <c:v>0.21285036891293799</c:v>
                </c:pt>
                <c:pt idx="51">
                  <c:v>0.26608545668365402</c:v>
                </c:pt>
                <c:pt idx="52">
                  <c:v>0.62853453689167904</c:v>
                </c:pt>
                <c:pt idx="53">
                  <c:v>0.81664639529181104</c:v>
                </c:pt>
                <c:pt idx="54">
                  <c:v>0.96294617507886304</c:v>
                </c:pt>
                <c:pt idx="55">
                  <c:v>0.94370563366434101</c:v>
                </c:pt>
                <c:pt idx="56">
                  <c:v>0.97607597415312297</c:v>
                </c:pt>
                <c:pt idx="57">
                  <c:v>1.1047916666666699</c:v>
                </c:pt>
                <c:pt idx="58">
                  <c:v>0.94957443065194103</c:v>
                </c:pt>
                <c:pt idx="59">
                  <c:v>0.56810479158550897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E45-45A4-824F-805A86076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90949120"/>
        <c:axId val="90950656"/>
      </c:barChart>
      <c:lineChart>
        <c:grouping val="standard"/>
        <c:varyColors val="0"/>
        <c:ser>
          <c:idx val="0"/>
          <c:order val="0"/>
          <c:tx>
            <c:strRef>
              <c:f>'Graf II.1.8'!$B$1</c:f>
              <c:strCache>
                <c:ptCount val="1"/>
                <c:pt idx="0">
                  <c:v>HICP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II.1.8'!$A$3:$A$62</c:f>
              <c:strCache>
                <c:ptCount val="60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II.1.8'!$B$3:$B$62</c:f>
              <c:numCache>
                <c:formatCode>0.0</c:formatCode>
                <c:ptCount val="60"/>
                <c:pt idx="0">
                  <c:v>0.77369439071566204</c:v>
                </c:pt>
                <c:pt idx="1">
                  <c:v>0.70993914807302405</c:v>
                </c:pt>
                <c:pt idx="2">
                  <c:v>0.47113071371291898</c:v>
                </c:pt>
                <c:pt idx="3">
                  <c:v>0.71235075749975796</c:v>
                </c:pt>
                <c:pt idx="4">
                  <c:v>0.49108037682901201</c:v>
                </c:pt>
                <c:pt idx="5">
                  <c:v>0.50060072086504104</c:v>
                </c:pt>
                <c:pt idx="6">
                  <c:v>0.38248616004026298</c:v>
                </c:pt>
                <c:pt idx="7">
                  <c:v>0.36188178528346898</c:v>
                </c:pt>
                <c:pt idx="8">
                  <c:v>0.32012805122048099</c:v>
                </c:pt>
                <c:pt idx="9">
                  <c:v>0.38060897435896501</c:v>
                </c:pt>
                <c:pt idx="10">
                  <c:v>0.28067361668002699</c:v>
                </c:pt>
                <c:pt idx="11">
                  <c:v>-0.169813205473968</c:v>
                </c:pt>
                <c:pt idx="12">
                  <c:v>-0.59601979997979704</c:v>
                </c:pt>
                <c:pt idx="13">
                  <c:v>-0.27190332326283401</c:v>
                </c:pt>
                <c:pt idx="14">
                  <c:v>-7.9816422228884396E-2</c:v>
                </c:pt>
                <c:pt idx="15">
                  <c:v>9.9621438533592493E-3</c:v>
                </c:pt>
                <c:pt idx="16">
                  <c:v>0.33908447192580998</c:v>
                </c:pt>
                <c:pt idx="17">
                  <c:v>0.219167164773859</c:v>
                </c:pt>
                <c:pt idx="18">
                  <c:v>0.23062268123934501</c:v>
                </c:pt>
                <c:pt idx="19">
                  <c:v>0.13020833333332599</c:v>
                </c:pt>
                <c:pt idx="20">
                  <c:v>-8.9748703629843898E-2</c:v>
                </c:pt>
                <c:pt idx="21">
                  <c:v>0.119736579525043</c:v>
                </c:pt>
                <c:pt idx="22">
                  <c:v>0.14994002399040299</c:v>
                </c:pt>
                <c:pt idx="23">
                  <c:v>0.23013808284968501</c:v>
                </c:pt>
                <c:pt idx="24">
                  <c:v>0.32520325203251299</c:v>
                </c:pt>
                <c:pt idx="25">
                  <c:v>-0.15146925174189799</c:v>
                </c:pt>
                <c:pt idx="26">
                  <c:v>-3.9940089865198002E-2</c:v>
                </c:pt>
                <c:pt idx="27">
                  <c:v>-0.23906763621875901</c:v>
                </c:pt>
                <c:pt idx="28">
                  <c:v>-9.9393698439509404E-2</c:v>
                </c:pt>
                <c:pt idx="29">
                  <c:v>7.9522862823044896E-2</c:v>
                </c:pt>
                <c:pt idx="30">
                  <c:v>0.16006402561021801</c:v>
                </c:pt>
                <c:pt idx="31">
                  <c:v>0.24007202160649699</c:v>
                </c:pt>
                <c:pt idx="32">
                  <c:v>0.40922247729313599</c:v>
                </c:pt>
                <c:pt idx="33">
                  <c:v>0.50827187562287901</c:v>
                </c:pt>
                <c:pt idx="34">
                  <c:v>0.56891905379778995</c:v>
                </c:pt>
                <c:pt idx="35">
                  <c:v>1.13806528900871</c:v>
                </c:pt>
                <c:pt idx="36">
                  <c:v>1.76256077795787</c:v>
                </c:pt>
                <c:pt idx="37">
                  <c:v>1.98220064724919</c:v>
                </c:pt>
                <c:pt idx="38">
                  <c:v>1.5383078613524901</c:v>
                </c:pt>
                <c:pt idx="39">
                  <c:v>1.88716924613082</c:v>
                </c:pt>
                <c:pt idx="40">
                  <c:v>1.4028454880111501</c:v>
                </c:pt>
                <c:pt idx="41">
                  <c:v>1.26142232816848</c:v>
                </c:pt>
                <c:pt idx="42">
                  <c:v>1.31841789852181</c:v>
                </c:pt>
                <c:pt idx="43">
                  <c:v>1.4968566011376101</c:v>
                </c:pt>
                <c:pt idx="44">
                  <c:v>1.5308151093439399</c:v>
                </c:pt>
                <c:pt idx="45">
                  <c:v>1.378284581061</c:v>
                </c:pt>
                <c:pt idx="46">
                  <c:v>1.53830885271933</c:v>
                </c:pt>
                <c:pt idx="47">
                  <c:v>1.35228506564009</c:v>
                </c:pt>
                <c:pt idx="48">
                  <c:v>1.3139558033048</c:v>
                </c:pt>
                <c:pt idx="49">
                  <c:v>1.1305037683458901</c:v>
                </c:pt>
                <c:pt idx="50">
                  <c:v>1.3379242498770401</c:v>
                </c:pt>
                <c:pt idx="51">
                  <c:v>1.2544100352802601</c:v>
                </c:pt>
                <c:pt idx="52">
                  <c:v>1.87401883830456</c:v>
                </c:pt>
                <c:pt idx="53">
                  <c:v>1.9617459538989701</c:v>
                </c:pt>
                <c:pt idx="54">
                  <c:v>2.13919558359621</c:v>
                </c:pt>
                <c:pt idx="55">
                  <c:v>2.0253662373414398</c:v>
                </c:pt>
                <c:pt idx="56">
                  <c:v>2.06579205012727</c:v>
                </c:pt>
                <c:pt idx="57">
                  <c:v>2.2007042253521001</c:v>
                </c:pt>
                <c:pt idx="58">
                  <c:v>1.9450689082201</c:v>
                </c:pt>
                <c:pt idx="59">
                  <c:v>1.5679781846513801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E45-45A4-824F-805A860767C6}"/>
            </c:ext>
          </c:extLst>
        </c:ser>
        <c:ser>
          <c:idx val="1"/>
          <c:order val="1"/>
          <c:tx>
            <c:strRef>
              <c:f>'Graf II.1.8'!$C$1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II.1.8'!$A$3:$A$62</c:f>
              <c:strCache>
                <c:ptCount val="60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II.1.8'!$C$3:$C$62</c:f>
              <c:numCache>
                <c:formatCode>0.0</c:formatCode>
                <c:ptCount val="60"/>
                <c:pt idx="0">
                  <c:v>0.81712867190732996</c:v>
                </c:pt>
                <c:pt idx="1">
                  <c:v>0.97958341926169801</c:v>
                </c:pt>
                <c:pt idx="2">
                  <c:v>0.71971616827168905</c:v>
                </c:pt>
                <c:pt idx="3">
                  <c:v>1.00385317379841</c:v>
                </c:pt>
                <c:pt idx="4">
                  <c:v>0.66794858819958502</c:v>
                </c:pt>
                <c:pt idx="5">
                  <c:v>0.76884167931208203</c:v>
                </c:pt>
                <c:pt idx="6">
                  <c:v>0.78571428571425606</c:v>
                </c:pt>
                <c:pt idx="7">
                  <c:v>0.93705438989610801</c:v>
                </c:pt>
                <c:pt idx="8">
                  <c:v>0.75834175935285397</c:v>
                </c:pt>
                <c:pt idx="9">
                  <c:v>0.71760663028097604</c:v>
                </c:pt>
                <c:pt idx="10">
                  <c:v>0.67738347993122605</c:v>
                </c:pt>
                <c:pt idx="11">
                  <c:v>0.74604294787783398</c:v>
                </c:pt>
                <c:pt idx="12">
                  <c:v>0.636093156868767</c:v>
                </c:pt>
                <c:pt idx="13">
                  <c:v>0.72500765853160698</c:v>
                </c:pt>
                <c:pt idx="14">
                  <c:v>0.62399355877615903</c:v>
                </c:pt>
                <c:pt idx="15">
                  <c:v>0.63246661981730701</c:v>
                </c:pt>
                <c:pt idx="16">
                  <c:v>0.91484869809992397</c:v>
                </c:pt>
                <c:pt idx="17">
                  <c:v>0.78305391024997595</c:v>
                </c:pt>
                <c:pt idx="18">
                  <c:v>0.96183051533866903</c:v>
                </c:pt>
                <c:pt idx="19">
                  <c:v>0.938446014127159</c:v>
                </c:pt>
                <c:pt idx="20">
                  <c:v>0.87305569493225699</c:v>
                </c:pt>
                <c:pt idx="21">
                  <c:v>1.0637230306071299</c:v>
                </c:pt>
                <c:pt idx="22">
                  <c:v>0.92388029724843601</c:v>
                </c:pt>
                <c:pt idx="23">
                  <c:v>0.88061643150205704</c:v>
                </c:pt>
                <c:pt idx="24">
                  <c:v>0.99908247527780203</c:v>
                </c:pt>
                <c:pt idx="25">
                  <c:v>0.84144363341445105</c:v>
                </c:pt>
                <c:pt idx="26">
                  <c:v>1.0402080416083099</c:v>
                </c:pt>
                <c:pt idx="27">
                  <c:v>0.74820430965680795</c:v>
                </c:pt>
                <c:pt idx="28">
                  <c:v>0.83682008368202199</c:v>
                </c:pt>
                <c:pt idx="29">
                  <c:v>0.856659029783846</c:v>
                </c:pt>
                <c:pt idx="30">
                  <c:v>0.87244283995187</c:v>
                </c:pt>
                <c:pt idx="31">
                  <c:v>0.81975407377785603</c:v>
                </c:pt>
                <c:pt idx="32">
                  <c:v>0.82570632709908498</c:v>
                </c:pt>
                <c:pt idx="33">
                  <c:v>0.75464204150528202</c:v>
                </c:pt>
                <c:pt idx="34">
                  <c:v>0.77611940298509796</c:v>
                </c:pt>
                <c:pt idx="35">
                  <c:v>0.90268822537444804</c:v>
                </c:pt>
                <c:pt idx="36">
                  <c:v>0.91854244473605895</c:v>
                </c:pt>
                <c:pt idx="37">
                  <c:v>0.86458228611638899</c:v>
                </c:pt>
                <c:pt idx="38">
                  <c:v>0.70283112255000701</c:v>
                </c:pt>
                <c:pt idx="39">
                  <c:v>1.2476482820081201</c:v>
                </c:pt>
                <c:pt idx="40">
                  <c:v>0.93854969373638997</c:v>
                </c:pt>
                <c:pt idx="41">
                  <c:v>1.1358024691358</c:v>
                </c:pt>
                <c:pt idx="42">
                  <c:v>1.163137488816</c:v>
                </c:pt>
                <c:pt idx="43">
                  <c:v>1.1799702528507701</c:v>
                </c:pt>
                <c:pt idx="44">
                  <c:v>1.11494819930935</c:v>
                </c:pt>
                <c:pt idx="45">
                  <c:v>0.88696166354587103</c:v>
                </c:pt>
                <c:pt idx="46">
                  <c:v>0.92812006319114004</c:v>
                </c:pt>
                <c:pt idx="47">
                  <c:v>0.94376720408966297</c:v>
                </c:pt>
                <c:pt idx="48">
                  <c:v>1.000200040008</c:v>
                </c:pt>
                <c:pt idx="49">
                  <c:v>1.0166450712648401</c:v>
                </c:pt>
                <c:pt idx="50">
                  <c:v>1.03214391035094</c:v>
                </c:pt>
                <c:pt idx="51">
                  <c:v>0.76283618581907098</c:v>
                </c:pt>
                <c:pt idx="52">
                  <c:v>1.1255750220221299</c:v>
                </c:pt>
                <c:pt idx="53">
                  <c:v>0.947265625000004</c:v>
                </c:pt>
                <c:pt idx="54">
                  <c:v>1.0711477987421301</c:v>
                </c:pt>
                <c:pt idx="55">
                  <c:v>0.94080752646019705</c:v>
                </c:pt>
                <c:pt idx="56">
                  <c:v>0.90749414519906102</c:v>
                </c:pt>
                <c:pt idx="57">
                  <c:v>1.07453355475238</c:v>
                </c:pt>
                <c:pt idx="58">
                  <c:v>0.96849931520250898</c:v>
                </c:pt>
                <c:pt idx="59">
                  <c:v>0.98363848850797597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E45-45A4-824F-805A86076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49120"/>
        <c:axId val="90950656"/>
      </c:lineChart>
      <c:catAx>
        <c:axId val="9094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90950656"/>
        <c:crosses val="autoZero"/>
        <c:auto val="1"/>
        <c:lblAlgn val="ctr"/>
        <c:lblOffset val="100"/>
        <c:tickLblSkip val="12"/>
        <c:noMultiLvlLbl val="1"/>
      </c:catAx>
      <c:valAx>
        <c:axId val="90950656"/>
        <c:scaling>
          <c:orientation val="minMax"/>
          <c:max val="2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9094912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II.1.9'!$B$2</c:f>
              <c:strCache>
                <c:ptCount val="1"/>
                <c:pt idx="0">
                  <c:v>Eurozóna v efektivním vyjádření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II.1.9'!$B$3:$B$30</c:f>
              <c:numCache>
                <c:formatCode>0.0</c:formatCode>
                <c:ptCount val="28"/>
                <c:pt idx="0">
                  <c:v>0.79532517487193033</c:v>
                </c:pt>
                <c:pt idx="1">
                  <c:v>0.71751934598811573</c:v>
                </c:pt>
                <c:pt idx="2">
                  <c:v>0.50472286305280889</c:v>
                </c:pt>
                <c:pt idx="3">
                  <c:v>0.29415638296563795</c:v>
                </c:pt>
                <c:pt idx="4">
                  <c:v>-0.14415244321118736</c:v>
                </c:pt>
                <c:pt idx="5">
                  <c:v>0.279094349909359</c:v>
                </c:pt>
                <c:pt idx="6">
                  <c:v>7.6998400914640719E-2</c:v>
                </c:pt>
                <c:pt idx="7">
                  <c:v>0.14185603052390139</c:v>
                </c:pt>
                <c:pt idx="8">
                  <c:v>0.1114493915075121</c:v>
                </c:pt>
                <c:pt idx="9">
                  <c:v>-5.6399099328885427E-2</c:v>
                </c:pt>
                <c:pt idx="10">
                  <c:v>0.24803967238862246</c:v>
                </c:pt>
                <c:pt idx="11">
                  <c:v>0.79280934900893829</c:v>
                </c:pt>
                <c:pt idx="12">
                  <c:v>1.7337453663928359</c:v>
                </c:pt>
                <c:pt idx="13">
                  <c:v>1.5318507525722946</c:v>
                </c:pt>
                <c:pt idx="14">
                  <c:v>1.6437664966782339</c:v>
                </c:pt>
                <c:pt idx="15">
                  <c:v>1.638559066992884</c:v>
                </c:pt>
                <c:pt idx="16">
                  <c:v>1.4820974951890165</c:v>
                </c:pt>
                <c:pt idx="17">
                  <c:v>1.9338357785483984</c:v>
                </c:pt>
                <c:pt idx="18">
                  <c:v>2.15383719097757</c:v>
                </c:pt>
                <c:pt idx="19">
                  <c:v>2.0574202901842087</c:v>
                </c:pt>
                <c:pt idx="20">
                  <c:v>2.0259997286241394</c:v>
                </c:pt>
                <c:pt idx="21">
                  <c:v>1.7907647205856581</c:v>
                </c:pt>
                <c:pt idx="22">
                  <c:v>1.6606271662572558</c:v>
                </c:pt>
                <c:pt idx="23">
                  <c:v>1.7362734225751852</c:v>
                </c:pt>
                <c:pt idx="24">
                  <c:v>1.719928304925511</c:v>
                </c:pt>
                <c:pt idx="25">
                  <c:v>1.7986776820178685</c:v>
                </c:pt>
                <c:pt idx="26">
                  <c:v>1.7283661077962087</c:v>
                </c:pt>
                <c:pt idx="27">
                  <c:v>1.7138448560097608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1BB-41A2-B3F9-E8E0CF1C293D}"/>
            </c:ext>
          </c:extLst>
        </c:ser>
        <c:ser>
          <c:idx val="1"/>
          <c:order val="1"/>
          <c:tx>
            <c:strRef>
              <c:f>'Graf II.1.9'!$C$2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II.1.9'!$C$3:$C$30</c:f>
              <c:numCache>
                <c:formatCode>0.0</c:formatCode>
                <c:ptCount val="28"/>
                <c:pt idx="0">
                  <c:v>0.70988153898581263</c:v>
                </c:pt>
                <c:pt idx="1">
                  <c:v>0.56459210140411553</c:v>
                </c:pt>
                <c:pt idx="2">
                  <c:v>0.32773029265589226</c:v>
                </c:pt>
                <c:pt idx="3">
                  <c:v>0.15070231873484108</c:v>
                </c:pt>
                <c:pt idx="4">
                  <c:v>-0.27798677091603885</c:v>
                </c:pt>
                <c:pt idx="5">
                  <c:v>0.17750979181274662</c:v>
                </c:pt>
                <c:pt idx="6">
                  <c:v>8.6474175569817291E-2</c:v>
                </c:pt>
                <c:pt idx="7">
                  <c:v>0.15930035120690356</c:v>
                </c:pt>
                <c:pt idx="8">
                  <c:v>4.8738566999895205E-2</c:v>
                </c:pt>
                <c:pt idx="9">
                  <c:v>-8.6187753870747841E-2</c:v>
                </c:pt>
                <c:pt idx="10">
                  <c:v>0.27757661089002905</c:v>
                </c:pt>
                <c:pt idx="11">
                  <c:v>0.74165323191854871</c:v>
                </c:pt>
                <c:pt idx="12">
                  <c:v>1.7406939431983348</c:v>
                </c:pt>
                <c:pt idx="13">
                  <c:v>1.5257457862728696</c:v>
                </c:pt>
                <c:pt idx="14">
                  <c:v>1.4559044903409868</c:v>
                </c:pt>
                <c:pt idx="15">
                  <c:v>1.4233443830114378</c:v>
                </c:pt>
                <c:pt idx="16">
                  <c:v>1.2453902435267228</c:v>
                </c:pt>
                <c:pt idx="17">
                  <c:v>1.7053837104208824</c:v>
                </c:pt>
                <c:pt idx="18">
                  <c:v>2.0785961890996241</c:v>
                </c:pt>
                <c:pt idx="19">
                  <c:v>1.9043768306286957</c:v>
                </c:pt>
                <c:pt idx="20">
                  <c:v>1.7096155974421157</c:v>
                </c:pt>
                <c:pt idx="21">
                  <c:v>1.4383174359325679</c:v>
                </c:pt>
                <c:pt idx="22">
                  <c:v>1.2604035530665803</c:v>
                </c:pt>
                <c:pt idx="23">
                  <c:v>1.4732808938171971</c:v>
                </c:pt>
                <c:pt idx="24">
                  <c:v>1.5534426663310619</c:v>
                </c:pt>
                <c:pt idx="25">
                  <c:v>1.639476556849373</c:v>
                </c:pt>
                <c:pt idx="26">
                  <c:v>1.5845978305174979</c:v>
                </c:pt>
                <c:pt idx="27">
                  <c:v>1.5847497225639495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BB-41A2-B3F9-E8E0CF1C2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88480"/>
        <c:axId val="91590016"/>
      </c:lineChart>
      <c:catAx>
        <c:axId val="9158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1590016"/>
        <c:crosses val="autoZero"/>
        <c:auto val="1"/>
        <c:lblAlgn val="ctr"/>
        <c:lblOffset val="100"/>
        <c:tickLblSkip val="4"/>
        <c:noMultiLvlLbl val="0"/>
      </c:catAx>
      <c:valAx>
        <c:axId val="91590016"/>
        <c:scaling>
          <c:orientation val="minMax"/>
          <c:max val="2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1588480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II.1.9'!$B$1</c:f>
              <c:strCache>
                <c:ptCount val="1"/>
                <c:pt idx="0">
                  <c:v>Euro area in effective terms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II.1.9'!$B$3:$B$30</c:f>
              <c:numCache>
                <c:formatCode>0.0</c:formatCode>
                <c:ptCount val="28"/>
                <c:pt idx="0">
                  <c:v>0.79532517487193033</c:v>
                </c:pt>
                <c:pt idx="1">
                  <c:v>0.71751934598811573</c:v>
                </c:pt>
                <c:pt idx="2">
                  <c:v>0.50472286305280889</c:v>
                </c:pt>
                <c:pt idx="3">
                  <c:v>0.29415638296563795</c:v>
                </c:pt>
                <c:pt idx="4">
                  <c:v>-0.14415244321118736</c:v>
                </c:pt>
                <c:pt idx="5">
                  <c:v>0.279094349909359</c:v>
                </c:pt>
                <c:pt idx="6">
                  <c:v>7.6998400914640719E-2</c:v>
                </c:pt>
                <c:pt idx="7">
                  <c:v>0.14185603052390139</c:v>
                </c:pt>
                <c:pt idx="8">
                  <c:v>0.1114493915075121</c:v>
                </c:pt>
                <c:pt idx="9">
                  <c:v>-5.6399099328885427E-2</c:v>
                </c:pt>
                <c:pt idx="10">
                  <c:v>0.24803967238862246</c:v>
                </c:pt>
                <c:pt idx="11">
                  <c:v>0.79280934900893829</c:v>
                </c:pt>
                <c:pt idx="12">
                  <c:v>1.7337453663928359</c:v>
                </c:pt>
                <c:pt idx="13">
                  <c:v>1.5318507525722946</c:v>
                </c:pt>
                <c:pt idx="14">
                  <c:v>1.6437664966782339</c:v>
                </c:pt>
                <c:pt idx="15">
                  <c:v>1.638559066992884</c:v>
                </c:pt>
                <c:pt idx="16">
                  <c:v>1.4820974951890165</c:v>
                </c:pt>
                <c:pt idx="17">
                  <c:v>1.9338357785483984</c:v>
                </c:pt>
                <c:pt idx="18">
                  <c:v>2.15383719097757</c:v>
                </c:pt>
                <c:pt idx="19">
                  <c:v>2.0574202901842087</c:v>
                </c:pt>
                <c:pt idx="20">
                  <c:v>2.0259997286241394</c:v>
                </c:pt>
                <c:pt idx="21">
                  <c:v>1.7907647205856581</c:v>
                </c:pt>
                <c:pt idx="22">
                  <c:v>1.6606271662572558</c:v>
                </c:pt>
                <c:pt idx="23">
                  <c:v>1.7362734225751852</c:v>
                </c:pt>
                <c:pt idx="24">
                  <c:v>1.719928304925511</c:v>
                </c:pt>
                <c:pt idx="25">
                  <c:v>1.7986776820178685</c:v>
                </c:pt>
                <c:pt idx="26">
                  <c:v>1.7283661077962087</c:v>
                </c:pt>
                <c:pt idx="27">
                  <c:v>1.7138448560097608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C6B-4AEC-BECC-973609C54D48}"/>
            </c:ext>
          </c:extLst>
        </c:ser>
        <c:ser>
          <c:idx val="1"/>
          <c:order val="1"/>
          <c:tx>
            <c:strRef>
              <c:f>'Graf II.1.9'!$C$1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II.1.9'!$C$3:$C$30</c:f>
              <c:numCache>
                <c:formatCode>0.0</c:formatCode>
                <c:ptCount val="28"/>
                <c:pt idx="0">
                  <c:v>0.70988153898581263</c:v>
                </c:pt>
                <c:pt idx="1">
                  <c:v>0.56459210140411553</c:v>
                </c:pt>
                <c:pt idx="2">
                  <c:v>0.32773029265589226</c:v>
                </c:pt>
                <c:pt idx="3">
                  <c:v>0.15070231873484108</c:v>
                </c:pt>
                <c:pt idx="4">
                  <c:v>-0.27798677091603885</c:v>
                </c:pt>
                <c:pt idx="5">
                  <c:v>0.17750979181274662</c:v>
                </c:pt>
                <c:pt idx="6">
                  <c:v>8.6474175569817291E-2</c:v>
                </c:pt>
                <c:pt idx="7">
                  <c:v>0.15930035120690356</c:v>
                </c:pt>
                <c:pt idx="8">
                  <c:v>4.8738566999895205E-2</c:v>
                </c:pt>
                <c:pt idx="9">
                  <c:v>-8.6187753870747841E-2</c:v>
                </c:pt>
                <c:pt idx="10">
                  <c:v>0.27757661089002905</c:v>
                </c:pt>
                <c:pt idx="11">
                  <c:v>0.74165323191854871</c:v>
                </c:pt>
                <c:pt idx="12">
                  <c:v>1.7406939431983348</c:v>
                </c:pt>
                <c:pt idx="13">
                  <c:v>1.5257457862728696</c:v>
                </c:pt>
                <c:pt idx="14">
                  <c:v>1.4559044903409868</c:v>
                </c:pt>
                <c:pt idx="15">
                  <c:v>1.4233443830114378</c:v>
                </c:pt>
                <c:pt idx="16">
                  <c:v>1.2453902435267228</c:v>
                </c:pt>
                <c:pt idx="17">
                  <c:v>1.7053837104208824</c:v>
                </c:pt>
                <c:pt idx="18">
                  <c:v>2.0785961890996241</c:v>
                </c:pt>
                <c:pt idx="19">
                  <c:v>1.9043768306286957</c:v>
                </c:pt>
                <c:pt idx="20">
                  <c:v>1.7096155974421157</c:v>
                </c:pt>
                <c:pt idx="21">
                  <c:v>1.4383174359325679</c:v>
                </c:pt>
                <c:pt idx="22">
                  <c:v>1.2604035530665803</c:v>
                </c:pt>
                <c:pt idx="23">
                  <c:v>1.4732808938171971</c:v>
                </c:pt>
                <c:pt idx="24">
                  <c:v>1.5534426663310619</c:v>
                </c:pt>
                <c:pt idx="25">
                  <c:v>1.639476556849373</c:v>
                </c:pt>
                <c:pt idx="26">
                  <c:v>1.5845978305174979</c:v>
                </c:pt>
                <c:pt idx="27">
                  <c:v>1.5847497225639495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6B-4AEC-BECC-973609C54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5856"/>
        <c:axId val="91867392"/>
      </c:lineChart>
      <c:catAx>
        <c:axId val="91865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1867392"/>
        <c:crosses val="autoZero"/>
        <c:auto val="1"/>
        <c:lblAlgn val="ctr"/>
        <c:lblOffset val="100"/>
        <c:tickLblSkip val="4"/>
        <c:noMultiLvlLbl val="0"/>
      </c:catAx>
      <c:valAx>
        <c:axId val="91867392"/>
        <c:scaling>
          <c:orientation val="minMax"/>
          <c:max val="2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1865856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'Graf II.1.10'!$D$2</c:f>
              <c:strCache>
                <c:ptCount val="1"/>
                <c:pt idx="0">
                  <c:v>Diferenciál</c:v>
                </c:pt>
              </c:strCache>
            </c:strRef>
          </c:tx>
          <c:spPr>
            <a:solidFill>
              <a:schemeClr val="tx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II.1.10'!$D$3:$D$30</c:f>
              <c:numCache>
                <c:formatCode>0.0</c:formatCode>
                <c:ptCount val="28"/>
                <c:pt idx="0">
                  <c:v>-5.917144097222235E-2</c:v>
                </c:pt>
                <c:pt idx="1">
                  <c:v>-6.9996799007444072E-2</c:v>
                </c:pt>
                <c:pt idx="2">
                  <c:v>6.9562121212121186E-2</c:v>
                </c:pt>
                <c:pt idx="3">
                  <c:v>0.15528513257575757</c:v>
                </c:pt>
                <c:pt idx="4">
                  <c:v>0.21474324156746027</c:v>
                </c:pt>
                <c:pt idx="5">
                  <c:v>0.2862026302729529</c:v>
                </c:pt>
                <c:pt idx="6">
                  <c:v>0.34154242424242431</c:v>
                </c:pt>
                <c:pt idx="7">
                  <c:v>0.50229772727272737</c:v>
                </c:pt>
                <c:pt idx="8">
                  <c:v>0.8114958064516129</c:v>
                </c:pt>
                <c:pt idx="9">
                  <c:v>0.90174615384615375</c:v>
                </c:pt>
                <c:pt idx="10">
                  <c:v>1.0856639393939391</c:v>
                </c:pt>
                <c:pt idx="11">
                  <c:v>1.234626528846154</c:v>
                </c:pt>
                <c:pt idx="12">
                  <c:v>1.3974887692307691</c:v>
                </c:pt>
                <c:pt idx="13">
                  <c:v>1.5334484317617867</c:v>
                </c:pt>
                <c:pt idx="14">
                  <c:v>1.6446407692307692</c:v>
                </c:pt>
                <c:pt idx="15">
                  <c:v>1.7949305274725278</c:v>
                </c:pt>
                <c:pt idx="16">
                  <c:v>2.2557832527472526</c:v>
                </c:pt>
                <c:pt idx="17">
                  <c:v>2.66320263003663</c:v>
                </c:pt>
                <c:pt idx="18">
                  <c:v>2.6562313846153844</c:v>
                </c:pt>
                <c:pt idx="19">
                  <c:v>2.9438556250000003</c:v>
                </c:pt>
                <c:pt idx="20">
                  <c:v>3.1036806666666665</c:v>
                </c:pt>
                <c:pt idx="21">
                  <c:v>3.0175331857178787</c:v>
                </c:pt>
                <c:pt idx="22">
                  <c:v>3.0218489758064502</c:v>
                </c:pt>
                <c:pt idx="23">
                  <c:v>2.9877286014202489</c:v>
                </c:pt>
                <c:pt idx="24">
                  <c:v>2.9093158897604177</c:v>
                </c:pt>
                <c:pt idx="25">
                  <c:v>2.7727383727563732</c:v>
                </c:pt>
                <c:pt idx="26">
                  <c:v>2.6367108376882813</c:v>
                </c:pt>
                <c:pt idx="27">
                  <c:v>2.5363854166071711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AF-4412-9A65-404397C2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92235264"/>
        <c:axId val="92233728"/>
      </c:barChart>
      <c:lineChart>
        <c:grouping val="standard"/>
        <c:varyColors val="0"/>
        <c:ser>
          <c:idx val="0"/>
          <c:order val="0"/>
          <c:tx>
            <c:strRef>
              <c:f>'Graf II.1.10'!$B$2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II.1.10'!$B$3:$B$30</c:f>
              <c:numCache>
                <c:formatCode>0.0</c:formatCode>
                <c:ptCount val="28"/>
                <c:pt idx="0">
                  <c:v>0.29522222222222227</c:v>
                </c:pt>
                <c:pt idx="1">
                  <c:v>0.29808064516129029</c:v>
                </c:pt>
                <c:pt idx="2">
                  <c:v>0.16477272727272729</c:v>
                </c:pt>
                <c:pt idx="3">
                  <c:v>8.1515625000000008E-2</c:v>
                </c:pt>
                <c:pt idx="4">
                  <c:v>4.5682539682539665E-2</c:v>
                </c:pt>
                <c:pt idx="5">
                  <c:v>-6.7903225806451662E-3</c:v>
                </c:pt>
                <c:pt idx="6">
                  <c:v>-2.7681818181818179E-2</c:v>
                </c:pt>
                <c:pt idx="7">
                  <c:v>-8.9200000000000015E-2</c:v>
                </c:pt>
                <c:pt idx="8">
                  <c:v>-0.18672580645161291</c:v>
                </c:pt>
                <c:pt idx="9">
                  <c:v>-0.2582307692307691</c:v>
                </c:pt>
                <c:pt idx="10">
                  <c:v>-0.29818181818181794</c:v>
                </c:pt>
                <c:pt idx="11">
                  <c:v>-0.31248437499999993</c:v>
                </c:pt>
                <c:pt idx="12">
                  <c:v>-0.32783076923076915</c:v>
                </c:pt>
                <c:pt idx="13">
                  <c:v>-0.32991935483870971</c:v>
                </c:pt>
                <c:pt idx="14">
                  <c:v>-0.32961538461538475</c:v>
                </c:pt>
                <c:pt idx="15">
                  <c:v>-0.32885714285714324</c:v>
                </c:pt>
                <c:pt idx="16">
                  <c:v>-0.32828571428571451</c:v>
                </c:pt>
                <c:pt idx="17">
                  <c:v>-0.32519047619047636</c:v>
                </c:pt>
                <c:pt idx="18">
                  <c:v>-0.31953846153846177</c:v>
                </c:pt>
                <c:pt idx="19">
                  <c:v>-0.31551562500000024</c:v>
                </c:pt>
                <c:pt idx="20">
                  <c:v>-0.30866666666666664</c:v>
                </c:pt>
                <c:pt idx="21">
                  <c:v>-0.295016806067813</c:v>
                </c:pt>
                <c:pt idx="22">
                  <c:v>-0.27602510882921716</c:v>
                </c:pt>
                <c:pt idx="23">
                  <c:v>-0.24761179343468648</c:v>
                </c:pt>
                <c:pt idx="24">
                  <c:v>-0.21365104443981725</c:v>
                </c:pt>
                <c:pt idx="25">
                  <c:v>-0.16703238563021233</c:v>
                </c:pt>
                <c:pt idx="26">
                  <c:v>-0.11148462065066948</c:v>
                </c:pt>
                <c:pt idx="27">
                  <c:v>-4.9296907239295196E-2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AF-4412-9A65-404397C2AABE}"/>
            </c:ext>
          </c:extLst>
        </c:ser>
        <c:ser>
          <c:idx val="1"/>
          <c:order val="1"/>
          <c:tx>
            <c:strRef>
              <c:f>'Graf II.1.10'!$C$2</c:f>
              <c:strCache>
                <c:ptCount val="1"/>
                <c:pt idx="0">
                  <c:v>3M USD LIBOR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II.1.10'!$C$3:$C$30</c:f>
              <c:numCache>
                <c:formatCode>0.0</c:formatCode>
                <c:ptCount val="28"/>
                <c:pt idx="0">
                  <c:v>0.23605078124999992</c:v>
                </c:pt>
                <c:pt idx="1">
                  <c:v>0.22808384615384622</c:v>
                </c:pt>
                <c:pt idx="2">
                  <c:v>0.23433484848484848</c:v>
                </c:pt>
                <c:pt idx="3">
                  <c:v>0.23680075757575758</c:v>
                </c:pt>
                <c:pt idx="4">
                  <c:v>0.26042578124999993</c:v>
                </c:pt>
                <c:pt idx="5">
                  <c:v>0.27941230769230774</c:v>
                </c:pt>
                <c:pt idx="6">
                  <c:v>0.31386060606060612</c:v>
                </c:pt>
                <c:pt idx="7">
                  <c:v>0.41309772727272731</c:v>
                </c:pt>
                <c:pt idx="8">
                  <c:v>0.62477000000000005</c:v>
                </c:pt>
                <c:pt idx="9">
                  <c:v>0.6435153846153846</c:v>
                </c:pt>
                <c:pt idx="10">
                  <c:v>0.78748212121212113</c:v>
                </c:pt>
                <c:pt idx="11">
                  <c:v>0.92214215384615406</c:v>
                </c:pt>
                <c:pt idx="12">
                  <c:v>1.069658</c:v>
                </c:pt>
                <c:pt idx="13">
                  <c:v>1.2035290769230771</c:v>
                </c:pt>
                <c:pt idx="14">
                  <c:v>1.3150253846153843</c:v>
                </c:pt>
                <c:pt idx="15">
                  <c:v>1.4660733846153846</c:v>
                </c:pt>
                <c:pt idx="16">
                  <c:v>1.927497538461538</c:v>
                </c:pt>
                <c:pt idx="17">
                  <c:v>2.3380121538461536</c:v>
                </c:pt>
                <c:pt idx="18">
                  <c:v>2.3366929230769227</c:v>
                </c:pt>
                <c:pt idx="19">
                  <c:v>2.6283400000000001</c:v>
                </c:pt>
                <c:pt idx="20">
                  <c:v>2.7950140000000001</c:v>
                </c:pt>
                <c:pt idx="21">
                  <c:v>2.7225163796500658</c:v>
                </c:pt>
                <c:pt idx="22">
                  <c:v>2.7458238669772332</c:v>
                </c:pt>
                <c:pt idx="23">
                  <c:v>2.7401168079855625</c:v>
                </c:pt>
                <c:pt idx="24">
                  <c:v>2.6956648453206005</c:v>
                </c:pt>
                <c:pt idx="25">
                  <c:v>2.6057059871261607</c:v>
                </c:pt>
                <c:pt idx="26">
                  <c:v>2.5252262170376119</c:v>
                </c:pt>
                <c:pt idx="27">
                  <c:v>2.4870885093678758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AF-4412-9A65-404397C2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14016"/>
        <c:axId val="92215552"/>
      </c:lineChart>
      <c:catAx>
        <c:axId val="92214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2215552"/>
        <c:crosses val="autoZero"/>
        <c:auto val="1"/>
        <c:lblAlgn val="ctr"/>
        <c:lblOffset val="100"/>
        <c:tickLblSkip val="4"/>
        <c:noMultiLvlLbl val="0"/>
      </c:catAx>
      <c:valAx>
        <c:axId val="92215552"/>
        <c:scaling>
          <c:orientation val="minMax"/>
          <c:max val="3.5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2214016"/>
        <c:crosses val="autoZero"/>
        <c:crossBetween val="between"/>
        <c:majorUnit val="0.5"/>
      </c:valAx>
      <c:valAx>
        <c:axId val="92233728"/>
        <c:scaling>
          <c:orientation val="minMax"/>
          <c:max val="2.5"/>
          <c:min val="-0.5"/>
        </c:scaling>
        <c:delete val="1"/>
        <c:axPos val="r"/>
        <c:numFmt formatCode="0.0" sourceLinked="0"/>
        <c:majorTickMark val="out"/>
        <c:minorTickMark val="none"/>
        <c:tickLblPos val="nextTo"/>
        <c:crossAx val="92235264"/>
        <c:crosses val="max"/>
        <c:crossBetween val="between"/>
        <c:majorUnit val="1"/>
      </c:valAx>
      <c:catAx>
        <c:axId val="92235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233728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46801713417835E-2"/>
          <c:w val="0.94966442953020136"/>
          <c:h val="0.6297567323097862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II.1.1'!$F$1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II.1.1'!$F$3:$F$13</c:f>
              <c:numCache>
                <c:formatCode>0.0</c:formatCode>
                <c:ptCount val="11"/>
                <c:pt idx="0">
                  <c:v>2.5703544686396049</c:v>
                </c:pt>
                <c:pt idx="1">
                  <c:v>2.3036195709505893</c:v>
                </c:pt>
                <c:pt idx="2">
                  <c:v>1.9156415379483849</c:v>
                </c:pt>
                <c:pt idx="3">
                  <c:v>1.891392910885747</c:v>
                </c:pt>
                <c:pt idx="4">
                  <c:v>1.7701497755725579</c:v>
                </c:pt>
                <c:pt idx="5">
                  <c:v>1.6731552673220069</c:v>
                </c:pt>
                <c:pt idx="6">
                  <c:v>1.6246580131967314</c:v>
                </c:pt>
                <c:pt idx="7">
                  <c:v>1.6731552673220069</c:v>
                </c:pt>
                <c:pt idx="8">
                  <c:v>1.6004093861340936</c:v>
                </c:pt>
                <c:pt idx="9">
                  <c:v>1.5034148778835426</c:v>
                </c:pt>
                <c:pt idx="10">
                  <c:v>1.4791662508209045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730-4E34-B32C-7A1838C2E78B}"/>
            </c:ext>
          </c:extLst>
        </c:ser>
        <c:ser>
          <c:idx val="1"/>
          <c:order val="1"/>
          <c:tx>
            <c:strRef>
              <c:f>'Graf II.1.1'!$C$1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II.1.1'!$C$3:$C$13</c:f>
              <c:numCache>
                <c:formatCode>0.0</c:formatCode>
                <c:ptCount val="11"/>
                <c:pt idx="0">
                  <c:v>0.64177879416984918</c:v>
                </c:pt>
                <c:pt idx="1">
                  <c:v>0.38822110364954598</c:v>
                </c:pt>
                <c:pt idx="2">
                  <c:v>0.56293311547893554</c:v>
                </c:pt>
                <c:pt idx="3">
                  <c:v>0.46105949253543765</c:v>
                </c:pt>
                <c:pt idx="4">
                  <c:v>0.61374477507974645</c:v>
                </c:pt>
                <c:pt idx="5">
                  <c:v>0.7211250803445145</c:v>
                </c:pt>
                <c:pt idx="6">
                  <c:v>0.39222596351956068</c:v>
                </c:pt>
                <c:pt idx="7">
                  <c:v>0.55492339573890626</c:v>
                </c:pt>
                <c:pt idx="8">
                  <c:v>0.7258808514401569</c:v>
                </c:pt>
                <c:pt idx="9">
                  <c:v>0.62575935468979049</c:v>
                </c:pt>
                <c:pt idx="10">
                  <c:v>0.45054673537664919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30-4E34-B32C-7A1838C2E78B}"/>
            </c:ext>
          </c:extLst>
        </c:ser>
        <c:ser>
          <c:idx val="4"/>
          <c:order val="2"/>
          <c:tx>
            <c:strRef>
              <c:f>'Graf II.1.1'!$G$1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II.1.1'!$G$3:$G$13</c:f>
              <c:numCache>
                <c:formatCode>0.0</c:formatCode>
                <c:ptCount val="11"/>
                <c:pt idx="0">
                  <c:v>1.012259690562918</c:v>
                </c:pt>
                <c:pt idx="1">
                  <c:v>0.54928667306448287</c:v>
                </c:pt>
                <c:pt idx="2">
                  <c:v>0.54810158854870183</c:v>
                </c:pt>
                <c:pt idx="3">
                  <c:v>0.63362518777089583</c:v>
                </c:pt>
                <c:pt idx="4">
                  <c:v>0.72971579059213665</c:v>
                </c:pt>
                <c:pt idx="5">
                  <c:v>0.79825317842146981</c:v>
                </c:pt>
                <c:pt idx="6">
                  <c:v>0.70048370586953923</c:v>
                </c:pt>
                <c:pt idx="7">
                  <c:v>0.65742563512949703</c:v>
                </c:pt>
                <c:pt idx="8">
                  <c:v>0.72092641376676103</c:v>
                </c:pt>
                <c:pt idx="9">
                  <c:v>0.72092641376676103</c:v>
                </c:pt>
                <c:pt idx="10">
                  <c:v>0.72092641376676103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730-4E34-B32C-7A1838C2E78B}"/>
            </c:ext>
          </c:extLst>
        </c:ser>
        <c:ser>
          <c:idx val="3"/>
          <c:order val="3"/>
          <c:tx>
            <c:strRef>
              <c:f>'Graf II.1.1'!$E$1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II.1.1'!$E$3:$E$13</c:f>
              <c:numCache>
                <c:formatCode>0.0</c:formatCode>
                <c:ptCount val="11"/>
                <c:pt idx="0">
                  <c:v>0.30625960178628497</c:v>
                </c:pt>
                <c:pt idx="1">
                  <c:v>-8.4016827780111561E-3</c:v>
                </c:pt>
                <c:pt idx="2">
                  <c:v>0.10922187611414505</c:v>
                </c:pt>
                <c:pt idx="3">
                  <c:v>0.14611622222628098</c:v>
                </c:pt>
                <c:pt idx="4">
                  <c:v>2.7396791667427686E-2</c:v>
                </c:pt>
                <c:pt idx="5">
                  <c:v>8.9350069891370829E-2</c:v>
                </c:pt>
                <c:pt idx="6">
                  <c:v>4.449238966790256E-2</c:v>
                </c:pt>
                <c:pt idx="7">
                  <c:v>0.14092909633724801</c:v>
                </c:pt>
                <c:pt idx="8">
                  <c:v>5.8446488890512398E-2</c:v>
                </c:pt>
                <c:pt idx="9">
                  <c:v>7.3058111113140492E-2</c:v>
                </c:pt>
                <c:pt idx="10">
                  <c:v>2.9223244445256199E-2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30-4E34-B32C-7A1838C2E78B}"/>
            </c:ext>
          </c:extLst>
        </c:ser>
        <c:ser>
          <c:idx val="0"/>
          <c:order val="4"/>
          <c:tx>
            <c:strRef>
              <c:f>'Graf II.1.1'!$B$1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II.1.1'!$B$3:$B$13</c:f>
              <c:numCache>
                <c:formatCode>0.0</c:formatCode>
                <c:ptCount val="11"/>
                <c:pt idx="0">
                  <c:v>0.3932220706893827</c:v>
                </c:pt>
                <c:pt idx="1">
                  <c:v>0.33423876008597531</c:v>
                </c:pt>
                <c:pt idx="2">
                  <c:v>-0.15728882827575308</c:v>
                </c:pt>
                <c:pt idx="3">
                  <c:v>-3.932220706893827E-2</c:v>
                </c:pt>
                <c:pt idx="4">
                  <c:v>0.27525544948256786</c:v>
                </c:pt>
                <c:pt idx="5">
                  <c:v>0.3932220706893827</c:v>
                </c:pt>
                <c:pt idx="6">
                  <c:v>0.37356096715491355</c:v>
                </c:pt>
                <c:pt idx="7">
                  <c:v>0.49152758836172838</c:v>
                </c:pt>
                <c:pt idx="8">
                  <c:v>0.37356096715491355</c:v>
                </c:pt>
                <c:pt idx="9">
                  <c:v>0.29491655301703701</c:v>
                </c:pt>
                <c:pt idx="10">
                  <c:v>0.27525544948256786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30-4E34-B32C-7A1838C2E78B}"/>
            </c:ext>
          </c:extLst>
        </c:ser>
        <c:ser>
          <c:idx val="2"/>
          <c:order val="5"/>
          <c:tx>
            <c:strRef>
              <c:f>'Graf II.1.1'!$D$1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II.1.1'!$D$3:$D$13</c:f>
              <c:numCache>
                <c:formatCode>0.0</c:formatCode>
                <c:ptCount val="11"/>
                <c:pt idx="0">
                  <c:v>6.4359161873465881E-2</c:v>
                </c:pt>
                <c:pt idx="1">
                  <c:v>6.1876575851461932E-2</c:v>
                </c:pt>
                <c:pt idx="2">
                  <c:v>5.4428817785450098E-2</c:v>
                </c:pt>
                <c:pt idx="3">
                  <c:v>7.6960166682122244E-2</c:v>
                </c:pt>
                <c:pt idx="4">
                  <c:v>0.11088884231617614</c:v>
                </c:pt>
                <c:pt idx="5">
                  <c:v>8.8357493419503996E-2</c:v>
                </c:pt>
                <c:pt idx="6">
                  <c:v>6.7293127172197806E-2</c:v>
                </c:pt>
                <c:pt idx="7">
                  <c:v>6.8572035122927102E-2</c:v>
                </c:pt>
                <c:pt idx="8">
                  <c:v>5.2660915618265469E-2</c:v>
                </c:pt>
                <c:pt idx="9">
                  <c:v>5.6422409590998715E-2</c:v>
                </c:pt>
                <c:pt idx="10">
                  <c:v>6.0183903563731968E-2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30-4E34-B32C-7A1838C2E78B}"/>
            </c:ext>
          </c:extLst>
        </c:ser>
        <c:ser>
          <c:idx val="6"/>
          <c:order val="6"/>
          <c:tx>
            <c:strRef>
              <c:f>'Graf II.1.1'!$H$1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5FC1F0"/>
            </a:solidFill>
            <a:ln w="25400">
              <a:noFill/>
            </a:ln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II.1.1'!$H$3:$H$13</c:f>
              <c:numCache>
                <c:formatCode>0.0</c:formatCode>
                <c:ptCount val="11"/>
                <c:pt idx="0">
                  <c:v>0.24437918678468734</c:v>
                </c:pt>
                <c:pt idx="1">
                  <c:v>0.21893993589015734</c:v>
                </c:pt>
                <c:pt idx="2">
                  <c:v>0.20107833419825327</c:v>
                </c:pt>
                <c:pt idx="3">
                  <c:v>9.4828867164290648E-2</c:v>
                </c:pt>
                <c:pt idx="4">
                  <c:v>4.1189936022845423E-2</c:v>
                </c:pt>
                <c:pt idx="5">
                  <c:v>-0.13520691220114045</c:v>
                </c:pt>
                <c:pt idx="6">
                  <c:v>-8.8766747802189877E-3</c:v>
                </c:pt>
                <c:pt idx="7">
                  <c:v>8.3678897623283871E-2</c:v>
                </c:pt>
                <c:pt idx="8">
                  <c:v>9.2014311746172431E-2</c:v>
                </c:pt>
                <c:pt idx="9">
                  <c:v>8.1189098599563914E-2</c:v>
                </c:pt>
                <c:pt idx="10">
                  <c:v>9.7426918319476696E-2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E4-4E44-9BA3-6BFDDD36666A}"/>
            </c:ext>
          </c:extLst>
        </c:ser>
        <c:ser>
          <c:idx val="7"/>
          <c:order val="7"/>
          <c:tx>
            <c:strRef>
              <c:f>'Graf II.1.1'!$I$1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II.1.1'!$I$3:$I$13</c:f>
              <c:numCache>
                <c:formatCode>0.0</c:formatCode>
                <c:ptCount val="11"/>
                <c:pt idx="0">
                  <c:v>0.35413814267587002</c:v>
                </c:pt>
                <c:pt idx="1">
                  <c:v>0.18694805778346277</c:v>
                </c:pt>
                <c:pt idx="2">
                  <c:v>9.0369204580279805E-2</c:v>
                </c:pt>
                <c:pt idx="3">
                  <c:v>0.14136359175624197</c:v>
                </c:pt>
                <c:pt idx="4">
                  <c:v>2.370956746926654E-2</c:v>
                </c:pt>
                <c:pt idx="5">
                  <c:v>-0.16681374255162529</c:v>
                </c:pt>
                <c:pt idx="6">
                  <c:v>-0.16290919076601196</c:v>
                </c:pt>
                <c:pt idx="7">
                  <c:v>4.6337150708784802E-2</c:v>
                </c:pt>
                <c:pt idx="8">
                  <c:v>6.1155630377076393E-2</c:v>
                </c:pt>
                <c:pt idx="9">
                  <c:v>0.11290270223460257</c:v>
                </c:pt>
                <c:pt idx="10">
                  <c:v>0.12231126075415279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E4-4E44-9BA3-6BFDDD366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697536"/>
        <c:axId val="5699072"/>
      </c:barChart>
      <c:lineChart>
        <c:grouping val="standard"/>
        <c:varyColors val="0"/>
        <c:ser>
          <c:idx val="8"/>
          <c:order val="8"/>
          <c:tx>
            <c:strRef>
              <c:f>'Graf II.1.1'!$J$1</c:f>
              <c:strCache>
                <c:ptCount val="1"/>
                <c:pt idx="0">
                  <c:v>World economy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II.1.1'!$J$3:$J$13</c:f>
              <c:numCache>
                <c:formatCode>0.0</c:formatCode>
                <c:ptCount val="11"/>
                <c:pt idx="0">
                  <c:v>5.5867511171820636</c:v>
                </c:pt>
                <c:pt idx="1">
                  <c:v>4.0347289944976641</c:v>
                </c:pt>
                <c:pt idx="2">
                  <c:v>3.3244856463783972</c:v>
                </c:pt>
                <c:pt idx="3">
                  <c:v>3.4060242319520784</c:v>
                </c:pt>
                <c:pt idx="4">
                  <c:v>3.5920509282027249</c:v>
                </c:pt>
                <c:pt idx="5">
                  <c:v>3.4614425053354827</c:v>
                </c:pt>
                <c:pt idx="6">
                  <c:v>3.0309283010346144</c:v>
                </c:pt>
                <c:pt idx="7">
                  <c:v>3.7165490663443825</c:v>
                </c:pt>
                <c:pt idx="8">
                  <c:v>3.6850549651279518</c:v>
                </c:pt>
                <c:pt idx="9">
                  <c:v>3.4685895208954367</c:v>
                </c:pt>
                <c:pt idx="10">
                  <c:v>3.2350401765295005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CE4-4E44-9BA3-6BFDDD366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7536"/>
        <c:axId val="5699072"/>
      </c:lineChart>
      <c:catAx>
        <c:axId val="569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699072"/>
        <c:crosses val="autoZero"/>
        <c:auto val="1"/>
        <c:lblAlgn val="ctr"/>
        <c:lblOffset val="100"/>
        <c:noMultiLvlLbl val="0"/>
      </c:catAx>
      <c:valAx>
        <c:axId val="5699072"/>
        <c:scaling>
          <c:orientation val="minMax"/>
          <c:max val="6"/>
          <c:min val="-1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697536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9.0604026845637578E-2"/>
          <c:y val="0.660158781455776"/>
          <c:w val="0.8523489932885906"/>
          <c:h val="0.33984121854422406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'Graf II.1.10'!$D$1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chemeClr val="tx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II.1.10'!$D$3:$D$30</c:f>
              <c:numCache>
                <c:formatCode>0.0</c:formatCode>
                <c:ptCount val="28"/>
                <c:pt idx="0">
                  <c:v>-5.917144097222235E-2</c:v>
                </c:pt>
                <c:pt idx="1">
                  <c:v>-6.9996799007444072E-2</c:v>
                </c:pt>
                <c:pt idx="2">
                  <c:v>6.9562121212121186E-2</c:v>
                </c:pt>
                <c:pt idx="3">
                  <c:v>0.15528513257575757</c:v>
                </c:pt>
                <c:pt idx="4">
                  <c:v>0.21474324156746027</c:v>
                </c:pt>
                <c:pt idx="5">
                  <c:v>0.2862026302729529</c:v>
                </c:pt>
                <c:pt idx="6">
                  <c:v>0.34154242424242431</c:v>
                </c:pt>
                <c:pt idx="7">
                  <c:v>0.50229772727272737</c:v>
                </c:pt>
                <c:pt idx="8">
                  <c:v>0.8114958064516129</c:v>
                </c:pt>
                <c:pt idx="9">
                  <c:v>0.90174615384615375</c:v>
                </c:pt>
                <c:pt idx="10">
                  <c:v>1.0856639393939391</c:v>
                </c:pt>
                <c:pt idx="11">
                  <c:v>1.234626528846154</c:v>
                </c:pt>
                <c:pt idx="12">
                  <c:v>1.3974887692307691</c:v>
                </c:pt>
                <c:pt idx="13">
                  <c:v>1.5334484317617867</c:v>
                </c:pt>
                <c:pt idx="14">
                  <c:v>1.6446407692307692</c:v>
                </c:pt>
                <c:pt idx="15">
                  <c:v>1.7949305274725278</c:v>
                </c:pt>
                <c:pt idx="16">
                  <c:v>2.2557832527472526</c:v>
                </c:pt>
                <c:pt idx="17">
                  <c:v>2.66320263003663</c:v>
                </c:pt>
                <c:pt idx="18">
                  <c:v>2.6562313846153844</c:v>
                </c:pt>
                <c:pt idx="19">
                  <c:v>2.9438556250000003</c:v>
                </c:pt>
                <c:pt idx="20">
                  <c:v>3.1036806666666665</c:v>
                </c:pt>
                <c:pt idx="21">
                  <c:v>3.0175331857178787</c:v>
                </c:pt>
                <c:pt idx="22">
                  <c:v>3.0218489758064502</c:v>
                </c:pt>
                <c:pt idx="23">
                  <c:v>2.9877286014202489</c:v>
                </c:pt>
                <c:pt idx="24">
                  <c:v>2.9093158897604177</c:v>
                </c:pt>
                <c:pt idx="25">
                  <c:v>2.7727383727563732</c:v>
                </c:pt>
                <c:pt idx="26">
                  <c:v>2.6367108376882813</c:v>
                </c:pt>
                <c:pt idx="27">
                  <c:v>2.5363854166071711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17-494D-831B-87D6B9D78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92276608"/>
        <c:axId val="92275072"/>
      </c:barChart>
      <c:lineChart>
        <c:grouping val="standard"/>
        <c:varyColors val="0"/>
        <c:ser>
          <c:idx val="0"/>
          <c:order val="0"/>
          <c:tx>
            <c:strRef>
              <c:f>'Graf II.1.10'!$B$1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II.1.10'!$B$3:$B$30</c:f>
              <c:numCache>
                <c:formatCode>0.0</c:formatCode>
                <c:ptCount val="28"/>
                <c:pt idx="0">
                  <c:v>0.29522222222222227</c:v>
                </c:pt>
                <c:pt idx="1">
                  <c:v>0.29808064516129029</c:v>
                </c:pt>
                <c:pt idx="2">
                  <c:v>0.16477272727272729</c:v>
                </c:pt>
                <c:pt idx="3">
                  <c:v>8.1515625000000008E-2</c:v>
                </c:pt>
                <c:pt idx="4">
                  <c:v>4.5682539682539665E-2</c:v>
                </c:pt>
                <c:pt idx="5">
                  <c:v>-6.7903225806451662E-3</c:v>
                </c:pt>
                <c:pt idx="6">
                  <c:v>-2.7681818181818179E-2</c:v>
                </c:pt>
                <c:pt idx="7">
                  <c:v>-8.9200000000000015E-2</c:v>
                </c:pt>
                <c:pt idx="8">
                  <c:v>-0.18672580645161291</c:v>
                </c:pt>
                <c:pt idx="9">
                  <c:v>-0.2582307692307691</c:v>
                </c:pt>
                <c:pt idx="10">
                  <c:v>-0.29818181818181794</c:v>
                </c:pt>
                <c:pt idx="11">
                  <c:v>-0.31248437499999993</c:v>
                </c:pt>
                <c:pt idx="12">
                  <c:v>-0.32783076923076915</c:v>
                </c:pt>
                <c:pt idx="13">
                  <c:v>-0.32991935483870971</c:v>
                </c:pt>
                <c:pt idx="14">
                  <c:v>-0.32961538461538475</c:v>
                </c:pt>
                <c:pt idx="15">
                  <c:v>-0.32885714285714324</c:v>
                </c:pt>
                <c:pt idx="16">
                  <c:v>-0.32828571428571451</c:v>
                </c:pt>
                <c:pt idx="17">
                  <c:v>-0.32519047619047636</c:v>
                </c:pt>
                <c:pt idx="18">
                  <c:v>-0.31953846153846177</c:v>
                </c:pt>
                <c:pt idx="19">
                  <c:v>-0.31551562500000024</c:v>
                </c:pt>
                <c:pt idx="20">
                  <c:v>-0.30866666666666664</c:v>
                </c:pt>
                <c:pt idx="21">
                  <c:v>-0.295016806067813</c:v>
                </c:pt>
                <c:pt idx="22">
                  <c:v>-0.27602510882921716</c:v>
                </c:pt>
                <c:pt idx="23">
                  <c:v>-0.24761179343468648</c:v>
                </c:pt>
                <c:pt idx="24">
                  <c:v>-0.21365104443981725</c:v>
                </c:pt>
                <c:pt idx="25">
                  <c:v>-0.16703238563021233</c:v>
                </c:pt>
                <c:pt idx="26">
                  <c:v>-0.11148462065066948</c:v>
                </c:pt>
                <c:pt idx="27">
                  <c:v>-4.9296907239295196E-2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17-494D-831B-87D6B9D78D7B}"/>
            </c:ext>
          </c:extLst>
        </c:ser>
        <c:ser>
          <c:idx val="1"/>
          <c:order val="1"/>
          <c:tx>
            <c:strRef>
              <c:f>'Graf II.1.10'!$C$1</c:f>
              <c:strCache>
                <c:ptCount val="1"/>
                <c:pt idx="0">
                  <c:v>3M USD LIBOR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II.1.10'!$C$3:$C$30</c:f>
              <c:numCache>
                <c:formatCode>0.0</c:formatCode>
                <c:ptCount val="28"/>
                <c:pt idx="0">
                  <c:v>0.23605078124999992</c:v>
                </c:pt>
                <c:pt idx="1">
                  <c:v>0.22808384615384622</c:v>
                </c:pt>
                <c:pt idx="2">
                  <c:v>0.23433484848484848</c:v>
                </c:pt>
                <c:pt idx="3">
                  <c:v>0.23680075757575758</c:v>
                </c:pt>
                <c:pt idx="4">
                  <c:v>0.26042578124999993</c:v>
                </c:pt>
                <c:pt idx="5">
                  <c:v>0.27941230769230774</c:v>
                </c:pt>
                <c:pt idx="6">
                  <c:v>0.31386060606060612</c:v>
                </c:pt>
                <c:pt idx="7">
                  <c:v>0.41309772727272731</c:v>
                </c:pt>
                <c:pt idx="8">
                  <c:v>0.62477000000000005</c:v>
                </c:pt>
                <c:pt idx="9">
                  <c:v>0.6435153846153846</c:v>
                </c:pt>
                <c:pt idx="10">
                  <c:v>0.78748212121212113</c:v>
                </c:pt>
                <c:pt idx="11">
                  <c:v>0.92214215384615406</c:v>
                </c:pt>
                <c:pt idx="12">
                  <c:v>1.069658</c:v>
                </c:pt>
                <c:pt idx="13">
                  <c:v>1.2035290769230771</c:v>
                </c:pt>
                <c:pt idx="14">
                  <c:v>1.3150253846153843</c:v>
                </c:pt>
                <c:pt idx="15">
                  <c:v>1.4660733846153846</c:v>
                </c:pt>
                <c:pt idx="16">
                  <c:v>1.927497538461538</c:v>
                </c:pt>
                <c:pt idx="17">
                  <c:v>2.3380121538461536</c:v>
                </c:pt>
                <c:pt idx="18">
                  <c:v>2.3366929230769227</c:v>
                </c:pt>
                <c:pt idx="19">
                  <c:v>2.6283400000000001</c:v>
                </c:pt>
                <c:pt idx="20">
                  <c:v>2.7950140000000001</c:v>
                </c:pt>
                <c:pt idx="21">
                  <c:v>2.7225163796500658</c:v>
                </c:pt>
                <c:pt idx="22">
                  <c:v>2.7458238669772332</c:v>
                </c:pt>
                <c:pt idx="23">
                  <c:v>2.7401168079855625</c:v>
                </c:pt>
                <c:pt idx="24">
                  <c:v>2.6956648453206005</c:v>
                </c:pt>
                <c:pt idx="25">
                  <c:v>2.6057059871261607</c:v>
                </c:pt>
                <c:pt idx="26">
                  <c:v>2.5252262170376119</c:v>
                </c:pt>
                <c:pt idx="27">
                  <c:v>2.4870885093678758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917-494D-831B-87D6B9D78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55360"/>
        <c:axId val="92256896"/>
      </c:lineChart>
      <c:catAx>
        <c:axId val="92255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2256896"/>
        <c:crosses val="autoZero"/>
        <c:auto val="1"/>
        <c:lblAlgn val="ctr"/>
        <c:lblOffset val="100"/>
        <c:tickLblSkip val="4"/>
        <c:noMultiLvlLbl val="0"/>
      </c:catAx>
      <c:valAx>
        <c:axId val="92256896"/>
        <c:scaling>
          <c:orientation val="minMax"/>
          <c:max val="3.5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2255360"/>
        <c:crosses val="autoZero"/>
        <c:crossBetween val="between"/>
        <c:majorUnit val="0.5"/>
      </c:valAx>
      <c:valAx>
        <c:axId val="92275072"/>
        <c:scaling>
          <c:orientation val="minMax"/>
          <c:max val="2.5"/>
          <c:min val="-0.5"/>
        </c:scaling>
        <c:delete val="1"/>
        <c:axPos val="r"/>
        <c:numFmt formatCode="0.0" sourceLinked="0"/>
        <c:majorTickMark val="out"/>
        <c:minorTickMark val="none"/>
        <c:tickLblPos val="nextTo"/>
        <c:crossAx val="92276608"/>
        <c:crosses val="max"/>
        <c:crossBetween val="between"/>
        <c:majorUnit val="1"/>
      </c:valAx>
      <c:catAx>
        <c:axId val="92276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275072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II.1.11'!$D$2</c:f>
              <c:strCache>
                <c:ptCount val="1"/>
                <c:pt idx="0">
                  <c:v>Diferenciál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II.1.11'!$D$3:$D$30</c:f>
              <c:numCache>
                <c:formatCode>0.0</c:formatCode>
                <c:ptCount val="28"/>
                <c:pt idx="0">
                  <c:v>1.0776984375000005</c:v>
                </c:pt>
                <c:pt idx="1">
                  <c:v>1.182099999999999</c:v>
                </c:pt>
                <c:pt idx="2">
                  <c:v>1.4259409090909103</c:v>
                </c:pt>
                <c:pt idx="3">
                  <c:v>1.512740909090909</c:v>
                </c:pt>
                <c:pt idx="4">
                  <c:v>1.6219140625000004</c:v>
                </c:pt>
                <c:pt idx="5">
                  <c:v>1.6346784615384613</c:v>
                </c:pt>
                <c:pt idx="6">
                  <c:v>1.5236242424242414</c:v>
                </c:pt>
                <c:pt idx="7">
                  <c:v>1.6205787878787887</c:v>
                </c:pt>
                <c:pt idx="8">
                  <c:v>1.6137061538461543</c:v>
                </c:pt>
                <c:pt idx="9">
                  <c:v>1.6293092307692321</c:v>
                </c:pt>
                <c:pt idx="10">
                  <c:v>1.6842803030303033</c:v>
                </c:pt>
                <c:pt idx="11">
                  <c:v>2.0291646153846155</c:v>
                </c:pt>
                <c:pt idx="12">
                  <c:v>2.1056830769230772</c:v>
                </c:pt>
                <c:pt idx="13">
                  <c:v>1.9486799999999995</c:v>
                </c:pt>
                <c:pt idx="14">
                  <c:v>1.8238430769230769</c:v>
                </c:pt>
                <c:pt idx="15">
                  <c:v>1.989643076923076</c:v>
                </c:pt>
                <c:pt idx="16">
                  <c:v>2.1717184615384606</c:v>
                </c:pt>
                <c:pt idx="17">
                  <c:v>2.4374707692307691</c:v>
                </c:pt>
                <c:pt idx="18">
                  <c:v>2.5515661538461538</c:v>
                </c:pt>
                <c:pt idx="19">
                  <c:v>2.6720560606060619</c:v>
                </c:pt>
                <c:pt idx="20">
                  <c:v>2.4815811320754717</c:v>
                </c:pt>
                <c:pt idx="21">
                  <c:v>2.4057678312253801</c:v>
                </c:pt>
                <c:pt idx="22">
                  <c:v>2.4000000000000004</c:v>
                </c:pt>
                <c:pt idx="23">
                  <c:v>2.4000000000000004</c:v>
                </c:pt>
                <c:pt idx="24">
                  <c:v>2.387994095456782</c:v>
                </c:pt>
                <c:pt idx="25">
                  <c:v>2.336716417910448</c:v>
                </c:pt>
                <c:pt idx="26">
                  <c:v>2.2820895522388058</c:v>
                </c:pt>
                <c:pt idx="27">
                  <c:v>2.2271641791044772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0B-4687-855A-F5C6EB786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92516736"/>
        <c:axId val="92518272"/>
      </c:barChart>
      <c:lineChart>
        <c:grouping val="standard"/>
        <c:varyColors val="0"/>
        <c:ser>
          <c:idx val="0"/>
          <c:order val="0"/>
          <c:tx>
            <c:strRef>
              <c:f>'Graf II.1.11'!$B$2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70B-4687-855A-F5C6EB786561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70B-4687-855A-F5C6EB786561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70B-4687-855A-F5C6EB786561}"/>
              </c:ext>
            </c:extLst>
          </c:dPt>
          <c:cat>
            <c:strRef>
              <c:f>'Graf II.1.11'!$A$3:$A$30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II.1.11'!$B$3:$B$30</c:f>
              <c:numCache>
                <c:formatCode>0.0</c:formatCode>
                <c:ptCount val="28"/>
                <c:pt idx="0">
                  <c:v>1.6808656249999996</c:v>
                </c:pt>
                <c:pt idx="1">
                  <c:v>1.427749230769231</c:v>
                </c:pt>
                <c:pt idx="2">
                  <c:v>1.0639818181818179</c:v>
                </c:pt>
                <c:pt idx="3">
                  <c:v>0.75579090909090918</c:v>
                </c:pt>
                <c:pt idx="4">
                  <c:v>0.34502187500000009</c:v>
                </c:pt>
                <c:pt idx="5">
                  <c:v>0.52603999999999995</c:v>
                </c:pt>
                <c:pt idx="6">
                  <c:v>0.69360454545454553</c:v>
                </c:pt>
                <c:pt idx="7">
                  <c:v>0.565980303030303</c:v>
                </c:pt>
                <c:pt idx="8">
                  <c:v>0.30109846153846159</c:v>
                </c:pt>
                <c:pt idx="9">
                  <c:v>0.11703999999999999</c:v>
                </c:pt>
                <c:pt idx="10">
                  <c:v>-0.12379090909090908</c:v>
                </c:pt>
                <c:pt idx="11">
                  <c:v>0.1094876923076923</c:v>
                </c:pt>
                <c:pt idx="12">
                  <c:v>0.33876923076923066</c:v>
                </c:pt>
                <c:pt idx="13">
                  <c:v>0.30934769230769232</c:v>
                </c:pt>
                <c:pt idx="14">
                  <c:v>0.41454769230769234</c:v>
                </c:pt>
                <c:pt idx="15">
                  <c:v>0.38276769230769231</c:v>
                </c:pt>
                <c:pt idx="16">
                  <c:v>0.58301076923076922</c:v>
                </c:pt>
                <c:pt idx="17">
                  <c:v>0.48555538461538461</c:v>
                </c:pt>
                <c:pt idx="18">
                  <c:v>0.37212615384615361</c:v>
                </c:pt>
                <c:pt idx="19">
                  <c:v>0.36810303030303021</c:v>
                </c:pt>
                <c:pt idx="20">
                  <c:v>0.28433455462922336</c:v>
                </c:pt>
                <c:pt idx="21">
                  <c:v>0.5081067371922573</c:v>
                </c:pt>
                <c:pt idx="22">
                  <c:v>0.61684782608695632</c:v>
                </c:pt>
                <c:pt idx="23">
                  <c:v>0.71684782608695674</c:v>
                </c:pt>
                <c:pt idx="24">
                  <c:v>0.81845758070612062</c:v>
                </c:pt>
                <c:pt idx="25">
                  <c:v>0.92656716417910434</c:v>
                </c:pt>
                <c:pt idx="26">
                  <c:v>1.0358208955223882</c:v>
                </c:pt>
                <c:pt idx="27">
                  <c:v>1.1456716417910449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70B-4687-855A-F5C6EB786561}"/>
            </c:ext>
          </c:extLst>
        </c:ser>
        <c:ser>
          <c:idx val="1"/>
          <c:order val="1"/>
          <c:tx>
            <c:strRef>
              <c:f>'Graf II.1.11'!$C$2</c:f>
              <c:strCache>
                <c:ptCount val="1"/>
                <c:pt idx="0">
                  <c:v>Spojené státy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70B-4687-855A-F5C6EB786561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70B-4687-855A-F5C6EB786561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70B-4687-855A-F5C6EB786561}"/>
              </c:ext>
            </c:extLst>
          </c:dPt>
          <c:cat>
            <c:strRef>
              <c:f>'Graf II.1.11'!$A$3:$A$30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II.1.11'!$C$3:$C$30</c:f>
              <c:numCache>
                <c:formatCode>0.0</c:formatCode>
                <c:ptCount val="28"/>
                <c:pt idx="0">
                  <c:v>2.7585640625000001</c:v>
                </c:pt>
                <c:pt idx="1">
                  <c:v>2.60984923076923</c:v>
                </c:pt>
                <c:pt idx="2">
                  <c:v>2.4899227272727282</c:v>
                </c:pt>
                <c:pt idx="3">
                  <c:v>2.2685318181818181</c:v>
                </c:pt>
                <c:pt idx="4">
                  <c:v>1.9669359375000004</c:v>
                </c:pt>
                <c:pt idx="5">
                  <c:v>2.1607184615384614</c:v>
                </c:pt>
                <c:pt idx="6">
                  <c:v>2.2172287878787871</c:v>
                </c:pt>
                <c:pt idx="7">
                  <c:v>2.1865590909090917</c:v>
                </c:pt>
                <c:pt idx="8">
                  <c:v>1.9148046153846159</c:v>
                </c:pt>
                <c:pt idx="9">
                  <c:v>1.7463492307692321</c:v>
                </c:pt>
                <c:pt idx="10">
                  <c:v>1.5604893939393942</c:v>
                </c:pt>
                <c:pt idx="11">
                  <c:v>2.1386523076923076</c:v>
                </c:pt>
                <c:pt idx="12">
                  <c:v>2.4444523076923077</c:v>
                </c:pt>
                <c:pt idx="13">
                  <c:v>2.2580276923076918</c:v>
                </c:pt>
                <c:pt idx="14">
                  <c:v>2.2383907692307692</c:v>
                </c:pt>
                <c:pt idx="15">
                  <c:v>2.3724107692307683</c:v>
                </c:pt>
                <c:pt idx="16">
                  <c:v>2.7547292307692297</c:v>
                </c:pt>
                <c:pt idx="17">
                  <c:v>2.9230261538461537</c:v>
                </c:pt>
                <c:pt idx="18">
                  <c:v>2.9236923076923076</c:v>
                </c:pt>
                <c:pt idx="19">
                  <c:v>3.0401590909090923</c:v>
                </c:pt>
                <c:pt idx="20">
                  <c:v>2.765915686704695</c:v>
                </c:pt>
                <c:pt idx="21">
                  <c:v>2.9138745684176373</c:v>
                </c:pt>
                <c:pt idx="22">
                  <c:v>3.0168478260869565</c:v>
                </c:pt>
                <c:pt idx="23">
                  <c:v>3.116847826086957</c:v>
                </c:pt>
                <c:pt idx="24">
                  <c:v>3.2064516761629025</c:v>
                </c:pt>
                <c:pt idx="25">
                  <c:v>3.2632835820895525</c:v>
                </c:pt>
                <c:pt idx="26">
                  <c:v>3.3179104477611943</c:v>
                </c:pt>
                <c:pt idx="27">
                  <c:v>3.372835820895522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70B-4687-855A-F5C6EB786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97024"/>
        <c:axId val="92498560"/>
      </c:lineChart>
      <c:catAx>
        <c:axId val="9249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49856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92498560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497024"/>
        <c:crosses val="autoZero"/>
        <c:crossBetween val="between"/>
        <c:majorUnit val="1"/>
      </c:valAx>
      <c:catAx>
        <c:axId val="92516736"/>
        <c:scaling>
          <c:orientation val="minMax"/>
        </c:scaling>
        <c:delete val="1"/>
        <c:axPos val="b"/>
        <c:majorTickMark val="out"/>
        <c:minorTickMark val="none"/>
        <c:tickLblPos val="nextTo"/>
        <c:crossAx val="92518272"/>
        <c:crosses val="autoZero"/>
        <c:auto val="1"/>
        <c:lblAlgn val="ctr"/>
        <c:lblOffset val="100"/>
        <c:noMultiLvlLbl val="0"/>
      </c:catAx>
      <c:valAx>
        <c:axId val="92518272"/>
        <c:scaling>
          <c:orientation val="minMax"/>
          <c:max val="4"/>
          <c:min val="-1"/>
        </c:scaling>
        <c:delete val="1"/>
        <c:axPos val="r"/>
        <c:numFmt formatCode="0" sourceLinked="0"/>
        <c:majorTickMark val="out"/>
        <c:minorTickMark val="none"/>
        <c:tickLblPos val="nextTo"/>
        <c:crossAx val="92516736"/>
        <c:crosses val="max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II.1.11'!$D$1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II.1.11'!$D$3:$D$30</c:f>
              <c:numCache>
                <c:formatCode>0.0</c:formatCode>
                <c:ptCount val="28"/>
                <c:pt idx="0">
                  <c:v>1.0776984375000005</c:v>
                </c:pt>
                <c:pt idx="1">
                  <c:v>1.182099999999999</c:v>
                </c:pt>
                <c:pt idx="2">
                  <c:v>1.4259409090909103</c:v>
                </c:pt>
                <c:pt idx="3">
                  <c:v>1.512740909090909</c:v>
                </c:pt>
                <c:pt idx="4">
                  <c:v>1.6219140625000004</c:v>
                </c:pt>
                <c:pt idx="5">
                  <c:v>1.6346784615384613</c:v>
                </c:pt>
                <c:pt idx="6">
                  <c:v>1.5236242424242414</c:v>
                </c:pt>
                <c:pt idx="7">
                  <c:v>1.6205787878787887</c:v>
                </c:pt>
                <c:pt idx="8">
                  <c:v>1.6137061538461543</c:v>
                </c:pt>
                <c:pt idx="9">
                  <c:v>1.6293092307692321</c:v>
                </c:pt>
                <c:pt idx="10">
                  <c:v>1.6842803030303033</c:v>
                </c:pt>
                <c:pt idx="11">
                  <c:v>2.0291646153846155</c:v>
                </c:pt>
                <c:pt idx="12">
                  <c:v>2.1056830769230772</c:v>
                </c:pt>
                <c:pt idx="13">
                  <c:v>1.9486799999999995</c:v>
                </c:pt>
                <c:pt idx="14">
                  <c:v>1.8238430769230769</c:v>
                </c:pt>
                <c:pt idx="15">
                  <c:v>1.989643076923076</c:v>
                </c:pt>
                <c:pt idx="16">
                  <c:v>2.1717184615384606</c:v>
                </c:pt>
                <c:pt idx="17">
                  <c:v>2.4374707692307691</c:v>
                </c:pt>
                <c:pt idx="18">
                  <c:v>2.5515661538461538</c:v>
                </c:pt>
                <c:pt idx="19">
                  <c:v>2.6720560606060619</c:v>
                </c:pt>
                <c:pt idx="20">
                  <c:v>2.4815811320754717</c:v>
                </c:pt>
                <c:pt idx="21">
                  <c:v>2.4057678312253801</c:v>
                </c:pt>
                <c:pt idx="22">
                  <c:v>2.4000000000000004</c:v>
                </c:pt>
                <c:pt idx="23">
                  <c:v>2.4000000000000004</c:v>
                </c:pt>
                <c:pt idx="24">
                  <c:v>2.387994095456782</c:v>
                </c:pt>
                <c:pt idx="25">
                  <c:v>2.336716417910448</c:v>
                </c:pt>
                <c:pt idx="26">
                  <c:v>2.2820895522388058</c:v>
                </c:pt>
                <c:pt idx="27">
                  <c:v>2.2271641791044772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F5-4F57-A25E-E5EA82E94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92974080"/>
        <c:axId val="92996352"/>
      </c:barChart>
      <c:lineChart>
        <c:grouping val="standard"/>
        <c:varyColors val="0"/>
        <c:ser>
          <c:idx val="0"/>
          <c:order val="0"/>
          <c:tx>
            <c:strRef>
              <c:f>'Graf II.1.11'!$B$1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EF5-4F57-A25E-E5EA82E94A72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4EF5-4F57-A25E-E5EA82E94A72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EF5-4F57-A25E-E5EA82E94A72}"/>
              </c:ext>
            </c:extLst>
          </c:dPt>
          <c:cat>
            <c:strRef>
              <c:f>'Graf II.1.11'!$A$3:$A$30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II.1.11'!$B$3:$B$30</c:f>
              <c:numCache>
                <c:formatCode>0.0</c:formatCode>
                <c:ptCount val="28"/>
                <c:pt idx="0">
                  <c:v>1.6808656249999996</c:v>
                </c:pt>
                <c:pt idx="1">
                  <c:v>1.427749230769231</c:v>
                </c:pt>
                <c:pt idx="2">
                  <c:v>1.0639818181818179</c:v>
                </c:pt>
                <c:pt idx="3">
                  <c:v>0.75579090909090918</c:v>
                </c:pt>
                <c:pt idx="4">
                  <c:v>0.34502187500000009</c:v>
                </c:pt>
                <c:pt idx="5">
                  <c:v>0.52603999999999995</c:v>
                </c:pt>
                <c:pt idx="6">
                  <c:v>0.69360454545454553</c:v>
                </c:pt>
                <c:pt idx="7">
                  <c:v>0.565980303030303</c:v>
                </c:pt>
                <c:pt idx="8">
                  <c:v>0.30109846153846159</c:v>
                </c:pt>
                <c:pt idx="9">
                  <c:v>0.11703999999999999</c:v>
                </c:pt>
                <c:pt idx="10">
                  <c:v>-0.12379090909090908</c:v>
                </c:pt>
                <c:pt idx="11">
                  <c:v>0.1094876923076923</c:v>
                </c:pt>
                <c:pt idx="12">
                  <c:v>0.33876923076923066</c:v>
                </c:pt>
                <c:pt idx="13">
                  <c:v>0.30934769230769232</c:v>
                </c:pt>
                <c:pt idx="14">
                  <c:v>0.41454769230769234</c:v>
                </c:pt>
                <c:pt idx="15">
                  <c:v>0.38276769230769231</c:v>
                </c:pt>
                <c:pt idx="16">
                  <c:v>0.58301076923076922</c:v>
                </c:pt>
                <c:pt idx="17">
                  <c:v>0.48555538461538461</c:v>
                </c:pt>
                <c:pt idx="18">
                  <c:v>0.37212615384615361</c:v>
                </c:pt>
                <c:pt idx="19">
                  <c:v>0.36810303030303021</c:v>
                </c:pt>
                <c:pt idx="20">
                  <c:v>0.28433455462922336</c:v>
                </c:pt>
                <c:pt idx="21">
                  <c:v>0.5081067371922573</c:v>
                </c:pt>
                <c:pt idx="22">
                  <c:v>0.61684782608695632</c:v>
                </c:pt>
                <c:pt idx="23">
                  <c:v>0.71684782608695674</c:v>
                </c:pt>
                <c:pt idx="24">
                  <c:v>0.81845758070612062</c:v>
                </c:pt>
                <c:pt idx="25">
                  <c:v>0.92656716417910434</c:v>
                </c:pt>
                <c:pt idx="26">
                  <c:v>1.0358208955223882</c:v>
                </c:pt>
                <c:pt idx="27">
                  <c:v>1.1456716417910449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EF5-4F57-A25E-E5EA82E94A72}"/>
            </c:ext>
          </c:extLst>
        </c:ser>
        <c:ser>
          <c:idx val="1"/>
          <c:order val="1"/>
          <c:tx>
            <c:strRef>
              <c:f>'Graf II.1.11'!$C$1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EF5-4F57-A25E-E5EA82E94A72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4EF5-4F57-A25E-E5EA82E94A72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4EF5-4F57-A25E-E5EA82E94A72}"/>
              </c:ext>
            </c:extLst>
          </c:dPt>
          <c:cat>
            <c:strRef>
              <c:f>'Graf II.1.11'!$A$3:$A$30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II.1.11'!$C$3:$C$30</c:f>
              <c:numCache>
                <c:formatCode>0.0</c:formatCode>
                <c:ptCount val="28"/>
                <c:pt idx="0">
                  <c:v>2.7585640625000001</c:v>
                </c:pt>
                <c:pt idx="1">
                  <c:v>2.60984923076923</c:v>
                </c:pt>
                <c:pt idx="2">
                  <c:v>2.4899227272727282</c:v>
                </c:pt>
                <c:pt idx="3">
                  <c:v>2.2685318181818181</c:v>
                </c:pt>
                <c:pt idx="4">
                  <c:v>1.9669359375000004</c:v>
                </c:pt>
                <c:pt idx="5">
                  <c:v>2.1607184615384614</c:v>
                </c:pt>
                <c:pt idx="6">
                  <c:v>2.2172287878787871</c:v>
                </c:pt>
                <c:pt idx="7">
                  <c:v>2.1865590909090917</c:v>
                </c:pt>
                <c:pt idx="8">
                  <c:v>1.9148046153846159</c:v>
                </c:pt>
                <c:pt idx="9">
                  <c:v>1.7463492307692321</c:v>
                </c:pt>
                <c:pt idx="10">
                  <c:v>1.5604893939393942</c:v>
                </c:pt>
                <c:pt idx="11">
                  <c:v>2.1386523076923076</c:v>
                </c:pt>
                <c:pt idx="12">
                  <c:v>2.4444523076923077</c:v>
                </c:pt>
                <c:pt idx="13">
                  <c:v>2.2580276923076918</c:v>
                </c:pt>
                <c:pt idx="14">
                  <c:v>2.2383907692307692</c:v>
                </c:pt>
                <c:pt idx="15">
                  <c:v>2.3724107692307683</c:v>
                </c:pt>
                <c:pt idx="16">
                  <c:v>2.7547292307692297</c:v>
                </c:pt>
                <c:pt idx="17">
                  <c:v>2.9230261538461537</c:v>
                </c:pt>
                <c:pt idx="18">
                  <c:v>2.9236923076923076</c:v>
                </c:pt>
                <c:pt idx="19">
                  <c:v>3.0401590909090923</c:v>
                </c:pt>
                <c:pt idx="20">
                  <c:v>2.765915686704695</c:v>
                </c:pt>
                <c:pt idx="21">
                  <c:v>2.9138745684176373</c:v>
                </c:pt>
                <c:pt idx="22">
                  <c:v>3.0168478260869565</c:v>
                </c:pt>
                <c:pt idx="23">
                  <c:v>3.116847826086957</c:v>
                </c:pt>
                <c:pt idx="24">
                  <c:v>3.2064516761629025</c:v>
                </c:pt>
                <c:pt idx="25">
                  <c:v>3.2632835820895525</c:v>
                </c:pt>
                <c:pt idx="26">
                  <c:v>3.3179104477611943</c:v>
                </c:pt>
                <c:pt idx="27">
                  <c:v>3.372835820895522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EF5-4F57-A25E-E5EA82E94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1008"/>
        <c:axId val="92972544"/>
      </c:lineChart>
      <c:catAx>
        <c:axId val="9297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97254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92972544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971008"/>
        <c:crosses val="autoZero"/>
        <c:crossBetween val="between"/>
        <c:majorUnit val="1"/>
      </c:valAx>
      <c:catAx>
        <c:axId val="92974080"/>
        <c:scaling>
          <c:orientation val="minMax"/>
        </c:scaling>
        <c:delete val="1"/>
        <c:axPos val="b"/>
        <c:majorTickMark val="out"/>
        <c:minorTickMark val="none"/>
        <c:tickLblPos val="nextTo"/>
        <c:crossAx val="92996352"/>
        <c:crosses val="autoZero"/>
        <c:auto val="1"/>
        <c:lblAlgn val="ctr"/>
        <c:lblOffset val="100"/>
        <c:noMultiLvlLbl val="0"/>
      </c:catAx>
      <c:valAx>
        <c:axId val="92996352"/>
        <c:scaling>
          <c:orientation val="minMax"/>
          <c:max val="4"/>
          <c:min val="-1"/>
        </c:scaling>
        <c:delete val="1"/>
        <c:axPos val="r"/>
        <c:numFmt formatCode="0" sourceLinked="0"/>
        <c:majorTickMark val="out"/>
        <c:minorTickMark val="none"/>
        <c:tickLblPos val="nextTo"/>
        <c:crossAx val="92974080"/>
        <c:crosses val="max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lineChart>
        <c:grouping val="standard"/>
        <c:varyColors val="0"/>
        <c:ser>
          <c:idx val="1"/>
          <c:order val="1"/>
          <c:tx>
            <c:strRef>
              <c:f>'Graf II.1.12'!$B$2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II.1.12'!$B$3:$B$30</c:f>
              <c:numCache>
                <c:formatCode>0.00</c:formatCode>
                <c:ptCount val="28"/>
                <c:pt idx="0">
                  <c:v>1.3694652497494766</c:v>
                </c:pt>
                <c:pt idx="1">
                  <c:v>1.3707468115938521</c:v>
                </c:pt>
                <c:pt idx="2">
                  <c:v>1.3249317290911482</c:v>
                </c:pt>
                <c:pt idx="3">
                  <c:v>1.2497070541363946</c:v>
                </c:pt>
                <c:pt idx="4">
                  <c:v>1.1251966330092593</c:v>
                </c:pt>
                <c:pt idx="5">
                  <c:v>1.1042674406804802</c:v>
                </c:pt>
                <c:pt idx="6">
                  <c:v>1.1116546278842063</c:v>
                </c:pt>
                <c:pt idx="7">
                  <c:v>1.0949850162109518</c:v>
                </c:pt>
                <c:pt idx="8">
                  <c:v>1.1017581309696176</c:v>
                </c:pt>
                <c:pt idx="9">
                  <c:v>1.1292186844457124</c:v>
                </c:pt>
                <c:pt idx="10">
                  <c:v>1.1167100716362348</c:v>
                </c:pt>
                <c:pt idx="11">
                  <c:v>1.078311128728366</c:v>
                </c:pt>
                <c:pt idx="12">
                  <c:v>1.0647146761204771</c:v>
                </c:pt>
                <c:pt idx="13">
                  <c:v>1.1015330690306444</c:v>
                </c:pt>
                <c:pt idx="14">
                  <c:v>1.1755525656038772</c:v>
                </c:pt>
                <c:pt idx="15">
                  <c:v>1.1772436934232762</c:v>
                </c:pt>
                <c:pt idx="16">
                  <c:v>1.2290007042323827</c:v>
                </c:pt>
                <c:pt idx="17">
                  <c:v>1.1907166221528678</c:v>
                </c:pt>
                <c:pt idx="18">
                  <c:v>1.1625796222474079</c:v>
                </c:pt>
                <c:pt idx="19">
                  <c:v>1.1413277611254442</c:v>
                </c:pt>
                <c:pt idx="20">
                  <c:v>1.1452042235888167</c:v>
                </c:pt>
                <c:pt idx="21">
                  <c:v>1.1533043266971703</c:v>
                </c:pt>
                <c:pt idx="22">
                  <c:v>1.1664627575258277</c:v>
                </c:pt>
                <c:pt idx="23">
                  <c:v>1.1780571513764895</c:v>
                </c:pt>
                <c:pt idx="24">
                  <c:v>1.1856482531254338</c:v>
                </c:pt>
                <c:pt idx="25">
                  <c:v>1.188479374042777</c:v>
                </c:pt>
                <c:pt idx="26">
                  <c:v>1.1894329761513045</c:v>
                </c:pt>
                <c:pt idx="27">
                  <c:v>1.1921223287805192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54-497B-AC4C-D768DB5B4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09120"/>
        <c:axId val="93510656"/>
      </c:lineChart>
      <c:lineChart>
        <c:grouping val="standard"/>
        <c:varyColors val="0"/>
        <c:ser>
          <c:idx val="0"/>
          <c:order val="0"/>
          <c:tx>
            <c:strRef>
              <c:f>'Graf II.1.12'!$C$2</c:f>
              <c:strCache>
                <c:ptCount val="1"/>
                <c:pt idx="0">
                  <c:v>NEER (pravá osa)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II.1.12'!$C$3:$C$30</c:f>
              <c:numCache>
                <c:formatCode>0.0</c:formatCode>
                <c:ptCount val="28"/>
                <c:pt idx="0">
                  <c:v>105.685091019674</c:v>
                </c:pt>
                <c:pt idx="1">
                  <c:v>103.881404508248</c:v>
                </c:pt>
                <c:pt idx="2">
                  <c:v>101.380750773291</c:v>
                </c:pt>
                <c:pt idx="3">
                  <c:v>98.580495470667998</c:v>
                </c:pt>
                <c:pt idx="4">
                  <c:v>94.212689854736894</c:v>
                </c:pt>
                <c:pt idx="5">
                  <c:v>93.373474656704303</c:v>
                </c:pt>
                <c:pt idx="6">
                  <c:v>94.351696992172407</c:v>
                </c:pt>
                <c:pt idx="7">
                  <c:v>94.659181132549904</c:v>
                </c:pt>
                <c:pt idx="8">
                  <c:v>96.253834700270701</c:v>
                </c:pt>
                <c:pt idx="9">
                  <c:v>96.716905941448204</c:v>
                </c:pt>
                <c:pt idx="10">
                  <c:v>96.739058557009997</c:v>
                </c:pt>
                <c:pt idx="11">
                  <c:v>96.420303758960401</c:v>
                </c:pt>
                <c:pt idx="12">
                  <c:v>96.2822990588202</c:v>
                </c:pt>
                <c:pt idx="13">
                  <c:v>98.022200267648103</c:v>
                </c:pt>
                <c:pt idx="14">
                  <c:v>100.709323056413</c:v>
                </c:pt>
                <c:pt idx="15">
                  <c:v>101.014496071796</c:v>
                </c:pt>
                <c:pt idx="16">
                  <c:v>101.596671098691</c:v>
                </c:pt>
                <c:pt idx="17">
                  <c:v>101.013482956484</c:v>
                </c:pt>
                <c:pt idx="18">
                  <c:v>101.550015324432</c:v>
                </c:pt>
                <c:pt idx="19">
                  <c:v>100.605516071769</c:v>
                </c:pt>
                <c:pt idx="20">
                  <c:v>100.717284182087</c:v>
                </c:pt>
                <c:pt idx="21">
                  <c:v>100.702159301752</c:v>
                </c:pt>
                <c:pt idx="22">
                  <c:v>100.64600270412301</c:v>
                </c:pt>
                <c:pt idx="23">
                  <c:v>100.584632848059</c:v>
                </c:pt>
                <c:pt idx="24">
                  <c:v>100.470332975487</c:v>
                </c:pt>
                <c:pt idx="25">
                  <c:v>100.31715486781999</c:v>
                </c:pt>
                <c:pt idx="26">
                  <c:v>100.16318206734501</c:v>
                </c:pt>
                <c:pt idx="27">
                  <c:v>100.008410030593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54-497B-AC4C-D768DB5B4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65920"/>
        <c:axId val="97264384"/>
      </c:lineChart>
      <c:catAx>
        <c:axId val="93509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3510656"/>
        <c:crosses val="autoZero"/>
        <c:auto val="1"/>
        <c:lblAlgn val="ctr"/>
        <c:lblOffset val="100"/>
        <c:tickLblSkip val="4"/>
        <c:noMultiLvlLbl val="0"/>
      </c:catAx>
      <c:valAx>
        <c:axId val="93510656"/>
        <c:scaling>
          <c:orientation val="minMax"/>
          <c:max val="1.4"/>
          <c:min val="1"/>
        </c:scaling>
        <c:delete val="0"/>
        <c:axPos val="l"/>
        <c:numFmt formatCode="#\ 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3509120"/>
        <c:crosses val="autoZero"/>
        <c:crossBetween val="between"/>
        <c:majorUnit val="0.1"/>
      </c:valAx>
      <c:valAx>
        <c:axId val="97264384"/>
        <c:scaling>
          <c:orientation val="minMax"/>
          <c:max val="106"/>
          <c:min val="90"/>
        </c:scaling>
        <c:delete val="0"/>
        <c:axPos val="r"/>
        <c:numFmt formatCode="#\ 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7265920"/>
        <c:crosses val="max"/>
        <c:crossBetween val="between"/>
        <c:majorUnit val="4"/>
      </c:valAx>
      <c:catAx>
        <c:axId val="97265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264384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8322147651006708"/>
          <c:h val="0.86335461675540881"/>
        </c:manualLayout>
      </c:layout>
      <c:lineChart>
        <c:grouping val="standard"/>
        <c:varyColors val="0"/>
        <c:ser>
          <c:idx val="1"/>
          <c:order val="1"/>
          <c:tx>
            <c:strRef>
              <c:f>'Graf II.1.12'!$B$1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II.1.12'!$B$3:$B$30</c:f>
              <c:numCache>
                <c:formatCode>0.00</c:formatCode>
                <c:ptCount val="28"/>
                <c:pt idx="0">
                  <c:v>1.3694652497494766</c:v>
                </c:pt>
                <c:pt idx="1">
                  <c:v>1.3707468115938521</c:v>
                </c:pt>
                <c:pt idx="2">
                  <c:v>1.3249317290911482</c:v>
                </c:pt>
                <c:pt idx="3">
                  <c:v>1.2497070541363946</c:v>
                </c:pt>
                <c:pt idx="4">
                  <c:v>1.1251966330092593</c:v>
                </c:pt>
                <c:pt idx="5">
                  <c:v>1.1042674406804802</c:v>
                </c:pt>
                <c:pt idx="6">
                  <c:v>1.1116546278842063</c:v>
                </c:pt>
                <c:pt idx="7">
                  <c:v>1.0949850162109518</c:v>
                </c:pt>
                <c:pt idx="8">
                  <c:v>1.1017581309696176</c:v>
                </c:pt>
                <c:pt idx="9">
                  <c:v>1.1292186844457124</c:v>
                </c:pt>
                <c:pt idx="10">
                  <c:v>1.1167100716362348</c:v>
                </c:pt>
                <c:pt idx="11">
                  <c:v>1.078311128728366</c:v>
                </c:pt>
                <c:pt idx="12">
                  <c:v>1.0647146761204771</c:v>
                </c:pt>
                <c:pt idx="13">
                  <c:v>1.1015330690306444</c:v>
                </c:pt>
                <c:pt idx="14">
                  <c:v>1.1755525656038772</c:v>
                </c:pt>
                <c:pt idx="15">
                  <c:v>1.1772436934232762</c:v>
                </c:pt>
                <c:pt idx="16">
                  <c:v>1.2290007042323827</c:v>
                </c:pt>
                <c:pt idx="17">
                  <c:v>1.1907166221528678</c:v>
                </c:pt>
                <c:pt idx="18">
                  <c:v>1.1625796222474079</c:v>
                </c:pt>
                <c:pt idx="19">
                  <c:v>1.1413277611254442</c:v>
                </c:pt>
                <c:pt idx="20">
                  <c:v>1.1452042235888167</c:v>
                </c:pt>
                <c:pt idx="21">
                  <c:v>1.1533043266971703</c:v>
                </c:pt>
                <c:pt idx="22">
                  <c:v>1.1664627575258277</c:v>
                </c:pt>
                <c:pt idx="23">
                  <c:v>1.1780571513764895</c:v>
                </c:pt>
                <c:pt idx="24">
                  <c:v>1.1856482531254338</c:v>
                </c:pt>
                <c:pt idx="25">
                  <c:v>1.188479374042777</c:v>
                </c:pt>
                <c:pt idx="26">
                  <c:v>1.1894329761513045</c:v>
                </c:pt>
                <c:pt idx="27">
                  <c:v>1.1921223287805192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13-4441-9ED1-815EC304F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09440"/>
        <c:axId val="97310976"/>
      </c:lineChart>
      <c:lineChart>
        <c:grouping val="standard"/>
        <c:varyColors val="0"/>
        <c:ser>
          <c:idx val="0"/>
          <c:order val="0"/>
          <c:tx>
            <c:strRef>
              <c:f>'Graf II.1.12'!$C$1</c:f>
              <c:strCache>
                <c:ptCount val="1"/>
                <c:pt idx="0">
                  <c:v>NEER (right-hand scale)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II.1.12'!$C$3:$C$30</c:f>
              <c:numCache>
                <c:formatCode>0.0</c:formatCode>
                <c:ptCount val="28"/>
                <c:pt idx="0">
                  <c:v>105.685091019674</c:v>
                </c:pt>
                <c:pt idx="1">
                  <c:v>103.881404508248</c:v>
                </c:pt>
                <c:pt idx="2">
                  <c:v>101.380750773291</c:v>
                </c:pt>
                <c:pt idx="3">
                  <c:v>98.580495470667998</c:v>
                </c:pt>
                <c:pt idx="4">
                  <c:v>94.212689854736894</c:v>
                </c:pt>
                <c:pt idx="5">
                  <c:v>93.373474656704303</c:v>
                </c:pt>
                <c:pt idx="6">
                  <c:v>94.351696992172407</c:v>
                </c:pt>
                <c:pt idx="7">
                  <c:v>94.659181132549904</c:v>
                </c:pt>
                <c:pt idx="8">
                  <c:v>96.253834700270701</c:v>
                </c:pt>
                <c:pt idx="9">
                  <c:v>96.716905941448204</c:v>
                </c:pt>
                <c:pt idx="10">
                  <c:v>96.739058557009997</c:v>
                </c:pt>
                <c:pt idx="11">
                  <c:v>96.420303758960401</c:v>
                </c:pt>
                <c:pt idx="12">
                  <c:v>96.2822990588202</c:v>
                </c:pt>
                <c:pt idx="13">
                  <c:v>98.022200267648103</c:v>
                </c:pt>
                <c:pt idx="14">
                  <c:v>100.709323056413</c:v>
                </c:pt>
                <c:pt idx="15">
                  <c:v>101.014496071796</c:v>
                </c:pt>
                <c:pt idx="16">
                  <c:v>101.596671098691</c:v>
                </c:pt>
                <c:pt idx="17">
                  <c:v>101.013482956484</c:v>
                </c:pt>
                <c:pt idx="18">
                  <c:v>101.550015324432</c:v>
                </c:pt>
                <c:pt idx="19">
                  <c:v>100.605516071769</c:v>
                </c:pt>
                <c:pt idx="20">
                  <c:v>100.717284182087</c:v>
                </c:pt>
                <c:pt idx="21">
                  <c:v>100.702159301752</c:v>
                </c:pt>
                <c:pt idx="22">
                  <c:v>100.64600270412301</c:v>
                </c:pt>
                <c:pt idx="23">
                  <c:v>100.584632848059</c:v>
                </c:pt>
                <c:pt idx="24">
                  <c:v>100.470332975487</c:v>
                </c:pt>
                <c:pt idx="25">
                  <c:v>100.31715486781999</c:v>
                </c:pt>
                <c:pt idx="26">
                  <c:v>100.16318206734501</c:v>
                </c:pt>
                <c:pt idx="27">
                  <c:v>100.008410030593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13-4441-9ED1-815EC304F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14304"/>
        <c:axId val="97312768"/>
      </c:lineChart>
      <c:catAx>
        <c:axId val="97309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7310976"/>
        <c:crosses val="autoZero"/>
        <c:auto val="1"/>
        <c:lblAlgn val="ctr"/>
        <c:lblOffset val="100"/>
        <c:tickLblSkip val="4"/>
        <c:noMultiLvlLbl val="0"/>
      </c:catAx>
      <c:valAx>
        <c:axId val="97310976"/>
        <c:scaling>
          <c:orientation val="minMax"/>
          <c:max val="1.4"/>
          <c:min val="1"/>
        </c:scaling>
        <c:delete val="0"/>
        <c:axPos val="l"/>
        <c:numFmt formatCode="#\ 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7309440"/>
        <c:crosses val="autoZero"/>
        <c:crossBetween val="between"/>
        <c:majorUnit val="0.1"/>
      </c:valAx>
      <c:valAx>
        <c:axId val="97312768"/>
        <c:scaling>
          <c:orientation val="minMax"/>
          <c:max val="106"/>
          <c:min val="90"/>
        </c:scaling>
        <c:delete val="0"/>
        <c:axPos val="r"/>
        <c:numFmt formatCode="#\ 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7314304"/>
        <c:crosses val="max"/>
        <c:crossBetween val="between"/>
        <c:majorUnit val="4"/>
      </c:valAx>
      <c:catAx>
        <c:axId val="97314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312768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II.1.2'!$B$1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II.1.2'!$A$3:$A$21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II.1.2'!$B$3:$B$21</c:f>
              <c:numCache>
                <c:formatCode>0.0</c:formatCode>
                <c:ptCount val="19"/>
                <c:pt idx="0">
                  <c:v>0.36</c:v>
                </c:pt>
                <c:pt idx="1">
                  <c:v>0.41</c:v>
                </c:pt>
                <c:pt idx="2">
                  <c:v>0.53</c:v>
                </c:pt>
                <c:pt idx="3">
                  <c:v>0.7</c:v>
                </c:pt>
                <c:pt idx="4">
                  <c:v>0.88</c:v>
                </c:pt>
                <c:pt idx="5">
                  <c:v>1.02</c:v>
                </c:pt>
                <c:pt idx="6">
                  <c:v>1.02</c:v>
                </c:pt>
                <c:pt idx="7">
                  <c:v>0.99</c:v>
                </c:pt>
                <c:pt idx="8">
                  <c:v>1.1399999999999999</c:v>
                </c:pt>
                <c:pt idx="9">
                  <c:v>0.99</c:v>
                </c:pt>
                <c:pt idx="10">
                  <c:v>0.92</c:v>
                </c:pt>
                <c:pt idx="11">
                  <c:v>1.01</c:v>
                </c:pt>
                <c:pt idx="12">
                  <c:v>0.87</c:v>
                </c:pt>
                <c:pt idx="13">
                  <c:v>1</c:v>
                </c:pt>
                <c:pt idx="14">
                  <c:v>1.07</c:v>
                </c:pt>
                <c:pt idx="15">
                  <c:v>0.85</c:v>
                </c:pt>
                <c:pt idx="16">
                  <c:v>0.92</c:v>
                </c:pt>
                <c:pt idx="17">
                  <c:v>0.75</c:v>
                </c:pt>
                <c:pt idx="18">
                  <c:v>0.56000000000000005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E-446F-B8FD-04CCCAFCA5BF}"/>
            </c:ext>
          </c:extLst>
        </c:ser>
        <c:ser>
          <c:idx val="0"/>
          <c:order val="1"/>
          <c:tx>
            <c:strRef>
              <c:f>'Graf II.1.2'!$C$1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II.1.2'!$A$3:$A$21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II.1.2'!$C$3:$C$21</c:f>
              <c:numCache>
                <c:formatCode>0.0</c:formatCode>
                <c:ptCount val="19"/>
                <c:pt idx="0">
                  <c:v>0.03</c:v>
                </c:pt>
                <c:pt idx="1">
                  <c:v>-0.1</c:v>
                </c:pt>
                <c:pt idx="2">
                  <c:v>0.25</c:v>
                </c:pt>
                <c:pt idx="3">
                  <c:v>0.24</c:v>
                </c:pt>
                <c:pt idx="4">
                  <c:v>0.46</c:v>
                </c:pt>
                <c:pt idx="5">
                  <c:v>-0.61</c:v>
                </c:pt>
                <c:pt idx="6">
                  <c:v>0.03</c:v>
                </c:pt>
                <c:pt idx="7">
                  <c:v>-0.78</c:v>
                </c:pt>
                <c:pt idx="8">
                  <c:v>-0.95</c:v>
                </c:pt>
                <c:pt idx="9">
                  <c:v>0.23</c:v>
                </c:pt>
                <c:pt idx="10">
                  <c:v>-0.61</c:v>
                </c:pt>
                <c:pt idx="11">
                  <c:v>-0.16</c:v>
                </c:pt>
                <c:pt idx="12">
                  <c:v>0.5</c:v>
                </c:pt>
                <c:pt idx="13">
                  <c:v>0.37</c:v>
                </c:pt>
                <c:pt idx="14">
                  <c:v>0.95</c:v>
                </c:pt>
                <c:pt idx="15">
                  <c:v>1.4</c:v>
                </c:pt>
                <c:pt idx="16">
                  <c:v>0.64</c:v>
                </c:pt>
                <c:pt idx="17">
                  <c:v>0.69</c:v>
                </c:pt>
                <c:pt idx="18">
                  <c:v>-0.19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E-446F-B8FD-04CCCAFCA5BF}"/>
            </c:ext>
          </c:extLst>
        </c:ser>
        <c:ser>
          <c:idx val="3"/>
          <c:order val="2"/>
          <c:tx>
            <c:strRef>
              <c:f>'Graf II.1.2'!$D$1</c:f>
              <c:strCache>
                <c:ptCount val="1"/>
                <c:pt idx="0">
                  <c:v>Gross fix. capital formation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II.1.2'!$A$3:$A$21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II.1.2'!$D$3:$D$21</c:f>
              <c:numCache>
                <c:formatCode>0.0</c:formatCode>
                <c:ptCount val="19"/>
                <c:pt idx="0">
                  <c:v>0.56999999999999995</c:v>
                </c:pt>
                <c:pt idx="1">
                  <c:v>0.27</c:v>
                </c:pt>
                <c:pt idx="2">
                  <c:v>0.23</c:v>
                </c:pt>
                <c:pt idx="3">
                  <c:v>0.23</c:v>
                </c:pt>
                <c:pt idx="4">
                  <c:v>0.14000000000000001</c:v>
                </c:pt>
                <c:pt idx="5">
                  <c:v>1.72</c:v>
                </c:pt>
                <c:pt idx="6">
                  <c:v>0.67</c:v>
                </c:pt>
                <c:pt idx="7">
                  <c:v>1.1100000000000001</c:v>
                </c:pt>
                <c:pt idx="8">
                  <c:v>1.23</c:v>
                </c:pt>
                <c:pt idx="9">
                  <c:v>0.02</c:v>
                </c:pt>
                <c:pt idx="10">
                  <c:v>1.07</c:v>
                </c:pt>
                <c:pt idx="11">
                  <c:v>0.85</c:v>
                </c:pt>
                <c:pt idx="12">
                  <c:v>0.54</c:v>
                </c:pt>
                <c:pt idx="13">
                  <c:v>0.73</c:v>
                </c:pt>
                <c:pt idx="14">
                  <c:v>0.57999999999999996</c:v>
                </c:pt>
                <c:pt idx="15">
                  <c:v>0.52</c:v>
                </c:pt>
                <c:pt idx="16">
                  <c:v>0.7</c:v>
                </c:pt>
                <c:pt idx="17">
                  <c:v>0.6</c:v>
                </c:pt>
                <c:pt idx="18">
                  <c:v>0.76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0E-446F-B8FD-04CCCAFCA5BF}"/>
            </c:ext>
          </c:extLst>
        </c:ser>
        <c:ser>
          <c:idx val="2"/>
          <c:order val="3"/>
          <c:tx>
            <c:strRef>
              <c:f>'Graf II.1.2'!$E$1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II.1.2'!$A$3:$A$21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II.1.2'!$E$3:$E$21</c:f>
              <c:numCache>
                <c:formatCode>0.0</c:formatCode>
                <c:ptCount val="19"/>
                <c:pt idx="0">
                  <c:v>0.14000000000000001</c:v>
                </c:pt>
                <c:pt idx="1">
                  <c:v>0.14000000000000001</c:v>
                </c:pt>
                <c:pt idx="2">
                  <c:v>0.17</c:v>
                </c:pt>
                <c:pt idx="3">
                  <c:v>0.17</c:v>
                </c:pt>
                <c:pt idx="4">
                  <c:v>0.24</c:v>
                </c:pt>
                <c:pt idx="5">
                  <c:v>0.25</c:v>
                </c:pt>
                <c:pt idx="6">
                  <c:v>0.28000000000000003</c:v>
                </c:pt>
                <c:pt idx="7">
                  <c:v>0.33</c:v>
                </c:pt>
                <c:pt idx="8">
                  <c:v>0.41</c:v>
                </c:pt>
                <c:pt idx="9">
                  <c:v>0.41</c:v>
                </c:pt>
                <c:pt idx="10">
                  <c:v>0.35</c:v>
                </c:pt>
                <c:pt idx="11">
                  <c:v>0.33</c:v>
                </c:pt>
                <c:pt idx="12">
                  <c:v>0.21</c:v>
                </c:pt>
                <c:pt idx="13">
                  <c:v>0.23</c:v>
                </c:pt>
                <c:pt idx="14">
                  <c:v>0.28000000000000003</c:v>
                </c:pt>
                <c:pt idx="15">
                  <c:v>0.25</c:v>
                </c:pt>
                <c:pt idx="16">
                  <c:v>0.2</c:v>
                </c:pt>
                <c:pt idx="17">
                  <c:v>0.22</c:v>
                </c:pt>
                <c:pt idx="18">
                  <c:v>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0E-446F-B8FD-04CCCAFCA5BF}"/>
            </c:ext>
          </c:extLst>
        </c:ser>
        <c:ser>
          <c:idx val="4"/>
          <c:order val="4"/>
          <c:tx>
            <c:strRef>
              <c:f>'Graf II.1.2'!$F$1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II.1.2'!$A$3:$A$21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II.1.2'!$F$3:$F$21</c:f>
              <c:numCache>
                <c:formatCode>0.0</c:formatCode>
                <c:ptCount val="19"/>
                <c:pt idx="0">
                  <c:v>0.47</c:v>
                </c:pt>
                <c:pt idx="1">
                  <c:v>0.53</c:v>
                </c:pt>
                <c:pt idx="2">
                  <c:v>0.12</c:v>
                </c:pt>
                <c:pt idx="3">
                  <c:v>0.23</c:v>
                </c:pt>
                <c:pt idx="4">
                  <c:v>0.11</c:v>
                </c:pt>
                <c:pt idx="5">
                  <c:v>-0.33</c:v>
                </c:pt>
                <c:pt idx="6">
                  <c:v>0.03</c:v>
                </c:pt>
                <c:pt idx="7">
                  <c:v>0.35</c:v>
                </c:pt>
                <c:pt idx="8">
                  <c:v>0.14000000000000001</c:v>
                </c:pt>
                <c:pt idx="9">
                  <c:v>0.18</c:v>
                </c:pt>
                <c:pt idx="10">
                  <c:v>7.0000000000000007E-2</c:v>
                </c:pt>
                <c:pt idx="11">
                  <c:v>0.06</c:v>
                </c:pt>
                <c:pt idx="12">
                  <c:v>-0.06</c:v>
                </c:pt>
                <c:pt idx="13">
                  <c:v>0.12</c:v>
                </c:pt>
                <c:pt idx="14">
                  <c:v>-0.08</c:v>
                </c:pt>
                <c:pt idx="15">
                  <c:v>-0.31</c:v>
                </c:pt>
                <c:pt idx="16">
                  <c:v>-0.05</c:v>
                </c:pt>
                <c:pt idx="17">
                  <c:v>-0.11</c:v>
                </c:pt>
                <c:pt idx="18">
                  <c:v>0.31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0E-446F-B8FD-04CCCAFCA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771264"/>
        <c:axId val="5772800"/>
      </c:barChart>
      <c:lineChart>
        <c:grouping val="stacked"/>
        <c:varyColors val="0"/>
        <c:ser>
          <c:idx val="5"/>
          <c:order val="5"/>
          <c:tx>
            <c:strRef>
              <c:f>'Graf II.1.2'!$G$1</c:f>
              <c:strCache>
                <c:ptCount val="1"/>
                <c:pt idx="0">
                  <c:v>Gross domestic product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II.1.2'!$A$3:$A$21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II.1.2'!$G$3:$G$21</c:f>
              <c:numCache>
                <c:formatCode>0.0</c:formatCode>
                <c:ptCount val="19"/>
                <c:pt idx="0">
                  <c:v>1.57</c:v>
                </c:pt>
                <c:pt idx="1">
                  <c:v>1.25</c:v>
                </c:pt>
                <c:pt idx="2">
                  <c:v>1.3</c:v>
                </c:pt>
                <c:pt idx="3">
                  <c:v>1.57</c:v>
                </c:pt>
                <c:pt idx="4">
                  <c:v>1.83</c:v>
                </c:pt>
                <c:pt idx="5">
                  <c:v>2.0499999999999998</c:v>
                </c:pt>
                <c:pt idx="6">
                  <c:v>2.0299999999999998</c:v>
                </c:pt>
                <c:pt idx="7">
                  <c:v>2</c:v>
                </c:pt>
                <c:pt idx="8">
                  <c:v>1.97</c:v>
                </c:pt>
                <c:pt idx="9">
                  <c:v>1.83</c:v>
                </c:pt>
                <c:pt idx="10">
                  <c:v>1.8</c:v>
                </c:pt>
                <c:pt idx="11">
                  <c:v>2.09</c:v>
                </c:pt>
                <c:pt idx="12">
                  <c:v>2.06</c:v>
                </c:pt>
                <c:pt idx="13">
                  <c:v>2.4500000000000002</c:v>
                </c:pt>
                <c:pt idx="14">
                  <c:v>2.8</c:v>
                </c:pt>
                <c:pt idx="15">
                  <c:v>2.71</c:v>
                </c:pt>
                <c:pt idx="16">
                  <c:v>2.41</c:v>
                </c:pt>
                <c:pt idx="17">
                  <c:v>2.15</c:v>
                </c:pt>
                <c:pt idx="18">
                  <c:v>1.62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50E-446F-B8FD-04CCCAFCA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1264"/>
        <c:axId val="5772800"/>
      </c:lineChart>
      <c:catAx>
        <c:axId val="577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7280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772800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7126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II.1.2'!$B$2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II.1.2'!$A$3:$A$21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II.1.2'!$B$3:$B$21</c:f>
              <c:numCache>
                <c:formatCode>0.0</c:formatCode>
                <c:ptCount val="19"/>
                <c:pt idx="0">
                  <c:v>0.36</c:v>
                </c:pt>
                <c:pt idx="1">
                  <c:v>0.41</c:v>
                </c:pt>
                <c:pt idx="2">
                  <c:v>0.53</c:v>
                </c:pt>
                <c:pt idx="3">
                  <c:v>0.7</c:v>
                </c:pt>
                <c:pt idx="4">
                  <c:v>0.88</c:v>
                </c:pt>
                <c:pt idx="5">
                  <c:v>1.02</c:v>
                </c:pt>
                <c:pt idx="6">
                  <c:v>1.02</c:v>
                </c:pt>
                <c:pt idx="7">
                  <c:v>0.99</c:v>
                </c:pt>
                <c:pt idx="8">
                  <c:v>1.1399999999999999</c:v>
                </c:pt>
                <c:pt idx="9">
                  <c:v>0.99</c:v>
                </c:pt>
                <c:pt idx="10">
                  <c:v>0.92</c:v>
                </c:pt>
                <c:pt idx="11">
                  <c:v>1.01</c:v>
                </c:pt>
                <c:pt idx="12">
                  <c:v>0.87</c:v>
                </c:pt>
                <c:pt idx="13">
                  <c:v>1</c:v>
                </c:pt>
                <c:pt idx="14">
                  <c:v>1.07</c:v>
                </c:pt>
                <c:pt idx="15">
                  <c:v>0.85</c:v>
                </c:pt>
                <c:pt idx="16">
                  <c:v>0.92</c:v>
                </c:pt>
                <c:pt idx="17">
                  <c:v>0.75</c:v>
                </c:pt>
                <c:pt idx="18">
                  <c:v>0.56000000000000005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B-49A6-803E-EEB2EEC3B729}"/>
            </c:ext>
          </c:extLst>
        </c:ser>
        <c:ser>
          <c:idx val="0"/>
          <c:order val="1"/>
          <c:tx>
            <c:strRef>
              <c:f>'Graf II.1.2'!$C$2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II.1.2'!$A$3:$A$21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II.1.2'!$C$3:$C$21</c:f>
              <c:numCache>
                <c:formatCode>0.0</c:formatCode>
                <c:ptCount val="19"/>
                <c:pt idx="0">
                  <c:v>0.03</c:v>
                </c:pt>
                <c:pt idx="1">
                  <c:v>-0.1</c:v>
                </c:pt>
                <c:pt idx="2">
                  <c:v>0.25</c:v>
                </c:pt>
                <c:pt idx="3">
                  <c:v>0.24</c:v>
                </c:pt>
                <c:pt idx="4">
                  <c:v>0.46</c:v>
                </c:pt>
                <c:pt idx="5">
                  <c:v>-0.61</c:v>
                </c:pt>
                <c:pt idx="6">
                  <c:v>0.03</c:v>
                </c:pt>
                <c:pt idx="7">
                  <c:v>-0.78</c:v>
                </c:pt>
                <c:pt idx="8">
                  <c:v>-0.95</c:v>
                </c:pt>
                <c:pt idx="9">
                  <c:v>0.23</c:v>
                </c:pt>
                <c:pt idx="10">
                  <c:v>-0.61</c:v>
                </c:pt>
                <c:pt idx="11">
                  <c:v>-0.16</c:v>
                </c:pt>
                <c:pt idx="12">
                  <c:v>0.5</c:v>
                </c:pt>
                <c:pt idx="13">
                  <c:v>0.37</c:v>
                </c:pt>
                <c:pt idx="14">
                  <c:v>0.95</c:v>
                </c:pt>
                <c:pt idx="15">
                  <c:v>1.4</c:v>
                </c:pt>
                <c:pt idx="16">
                  <c:v>0.64</c:v>
                </c:pt>
                <c:pt idx="17">
                  <c:v>0.69</c:v>
                </c:pt>
                <c:pt idx="18">
                  <c:v>-0.19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9B-49A6-803E-EEB2EEC3B729}"/>
            </c:ext>
          </c:extLst>
        </c:ser>
        <c:ser>
          <c:idx val="3"/>
          <c:order val="2"/>
          <c:tx>
            <c:strRef>
              <c:f>'Graf II.1.2'!$D$2</c:f>
              <c:strCache>
                <c:ptCount val="1"/>
                <c:pt idx="0">
                  <c:v>Tvorba hrub. fix. kapitálu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II.1.2'!$A$3:$A$21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II.1.2'!$D$3:$D$21</c:f>
              <c:numCache>
                <c:formatCode>0.0</c:formatCode>
                <c:ptCount val="19"/>
                <c:pt idx="0">
                  <c:v>0.56999999999999995</c:v>
                </c:pt>
                <c:pt idx="1">
                  <c:v>0.27</c:v>
                </c:pt>
                <c:pt idx="2">
                  <c:v>0.23</c:v>
                </c:pt>
                <c:pt idx="3">
                  <c:v>0.23</c:v>
                </c:pt>
                <c:pt idx="4">
                  <c:v>0.14000000000000001</c:v>
                </c:pt>
                <c:pt idx="5">
                  <c:v>1.72</c:v>
                </c:pt>
                <c:pt idx="6">
                  <c:v>0.67</c:v>
                </c:pt>
                <c:pt idx="7">
                  <c:v>1.1100000000000001</c:v>
                </c:pt>
                <c:pt idx="8">
                  <c:v>1.23</c:v>
                </c:pt>
                <c:pt idx="9">
                  <c:v>0.02</c:v>
                </c:pt>
                <c:pt idx="10">
                  <c:v>1.07</c:v>
                </c:pt>
                <c:pt idx="11">
                  <c:v>0.85</c:v>
                </c:pt>
                <c:pt idx="12">
                  <c:v>0.54</c:v>
                </c:pt>
                <c:pt idx="13">
                  <c:v>0.73</c:v>
                </c:pt>
                <c:pt idx="14">
                  <c:v>0.57999999999999996</c:v>
                </c:pt>
                <c:pt idx="15">
                  <c:v>0.52</c:v>
                </c:pt>
                <c:pt idx="16">
                  <c:v>0.7</c:v>
                </c:pt>
                <c:pt idx="17">
                  <c:v>0.6</c:v>
                </c:pt>
                <c:pt idx="18">
                  <c:v>0.76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9B-49A6-803E-EEB2EEC3B729}"/>
            </c:ext>
          </c:extLst>
        </c:ser>
        <c:ser>
          <c:idx val="2"/>
          <c:order val="3"/>
          <c:tx>
            <c:strRef>
              <c:f>'Graf II.1.2'!$E$2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II.1.2'!$A$3:$A$21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II.1.2'!$E$3:$E$21</c:f>
              <c:numCache>
                <c:formatCode>0.0</c:formatCode>
                <c:ptCount val="19"/>
                <c:pt idx="0">
                  <c:v>0.14000000000000001</c:v>
                </c:pt>
                <c:pt idx="1">
                  <c:v>0.14000000000000001</c:v>
                </c:pt>
                <c:pt idx="2">
                  <c:v>0.17</c:v>
                </c:pt>
                <c:pt idx="3">
                  <c:v>0.17</c:v>
                </c:pt>
                <c:pt idx="4">
                  <c:v>0.24</c:v>
                </c:pt>
                <c:pt idx="5">
                  <c:v>0.25</c:v>
                </c:pt>
                <c:pt idx="6">
                  <c:v>0.28000000000000003</c:v>
                </c:pt>
                <c:pt idx="7">
                  <c:v>0.33</c:v>
                </c:pt>
                <c:pt idx="8">
                  <c:v>0.41</c:v>
                </c:pt>
                <c:pt idx="9">
                  <c:v>0.41</c:v>
                </c:pt>
                <c:pt idx="10">
                  <c:v>0.35</c:v>
                </c:pt>
                <c:pt idx="11">
                  <c:v>0.33</c:v>
                </c:pt>
                <c:pt idx="12">
                  <c:v>0.21</c:v>
                </c:pt>
                <c:pt idx="13">
                  <c:v>0.23</c:v>
                </c:pt>
                <c:pt idx="14">
                  <c:v>0.28000000000000003</c:v>
                </c:pt>
                <c:pt idx="15">
                  <c:v>0.25</c:v>
                </c:pt>
                <c:pt idx="16">
                  <c:v>0.2</c:v>
                </c:pt>
                <c:pt idx="17">
                  <c:v>0.22</c:v>
                </c:pt>
                <c:pt idx="18">
                  <c:v>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9B-49A6-803E-EEB2EEC3B729}"/>
            </c:ext>
          </c:extLst>
        </c:ser>
        <c:ser>
          <c:idx val="4"/>
          <c:order val="4"/>
          <c:tx>
            <c:strRef>
              <c:f>'Graf II.1.2'!$F$2</c:f>
              <c:strCache>
                <c:ptCount val="1"/>
                <c:pt idx="0">
                  <c:v>Změna stavu zásob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II.1.2'!$A$3:$A$21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II.1.2'!$F$3:$F$21</c:f>
              <c:numCache>
                <c:formatCode>0.0</c:formatCode>
                <c:ptCount val="19"/>
                <c:pt idx="0">
                  <c:v>0.47</c:v>
                </c:pt>
                <c:pt idx="1">
                  <c:v>0.53</c:v>
                </c:pt>
                <c:pt idx="2">
                  <c:v>0.12</c:v>
                </c:pt>
                <c:pt idx="3">
                  <c:v>0.23</c:v>
                </c:pt>
                <c:pt idx="4">
                  <c:v>0.11</c:v>
                </c:pt>
                <c:pt idx="5">
                  <c:v>-0.33</c:v>
                </c:pt>
                <c:pt idx="6">
                  <c:v>0.03</c:v>
                </c:pt>
                <c:pt idx="7">
                  <c:v>0.35</c:v>
                </c:pt>
                <c:pt idx="8">
                  <c:v>0.14000000000000001</c:v>
                </c:pt>
                <c:pt idx="9">
                  <c:v>0.18</c:v>
                </c:pt>
                <c:pt idx="10">
                  <c:v>7.0000000000000007E-2</c:v>
                </c:pt>
                <c:pt idx="11">
                  <c:v>0.06</c:v>
                </c:pt>
                <c:pt idx="12">
                  <c:v>-0.06</c:v>
                </c:pt>
                <c:pt idx="13">
                  <c:v>0.12</c:v>
                </c:pt>
                <c:pt idx="14">
                  <c:v>-0.08</c:v>
                </c:pt>
                <c:pt idx="15">
                  <c:v>-0.31</c:v>
                </c:pt>
                <c:pt idx="16">
                  <c:v>-0.05</c:v>
                </c:pt>
                <c:pt idx="17">
                  <c:v>-0.11</c:v>
                </c:pt>
                <c:pt idx="18">
                  <c:v>0.31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791744"/>
        <c:axId val="5793280"/>
      </c:barChart>
      <c:lineChart>
        <c:grouping val="stacked"/>
        <c:varyColors val="0"/>
        <c:ser>
          <c:idx val="5"/>
          <c:order val="5"/>
          <c:tx>
            <c:strRef>
              <c:f>'Graf II.1.2'!$G$2</c:f>
              <c:strCache>
                <c:ptCount val="1"/>
                <c:pt idx="0">
                  <c:v>Hrubý domácí produkt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II.1.2'!$A$3:$A$21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II.1.2'!$G$3:$G$21</c:f>
              <c:numCache>
                <c:formatCode>0.0</c:formatCode>
                <c:ptCount val="19"/>
                <c:pt idx="0">
                  <c:v>1.57</c:v>
                </c:pt>
                <c:pt idx="1">
                  <c:v>1.25</c:v>
                </c:pt>
                <c:pt idx="2">
                  <c:v>1.3</c:v>
                </c:pt>
                <c:pt idx="3">
                  <c:v>1.57</c:v>
                </c:pt>
                <c:pt idx="4">
                  <c:v>1.83</c:v>
                </c:pt>
                <c:pt idx="5">
                  <c:v>2.0499999999999998</c:v>
                </c:pt>
                <c:pt idx="6">
                  <c:v>2.0299999999999998</c:v>
                </c:pt>
                <c:pt idx="7">
                  <c:v>2</c:v>
                </c:pt>
                <c:pt idx="8">
                  <c:v>1.97</c:v>
                </c:pt>
                <c:pt idx="9">
                  <c:v>1.83</c:v>
                </c:pt>
                <c:pt idx="10">
                  <c:v>1.8</c:v>
                </c:pt>
                <c:pt idx="11">
                  <c:v>2.09</c:v>
                </c:pt>
                <c:pt idx="12">
                  <c:v>2.06</c:v>
                </c:pt>
                <c:pt idx="13">
                  <c:v>2.4500000000000002</c:v>
                </c:pt>
                <c:pt idx="14">
                  <c:v>2.8</c:v>
                </c:pt>
                <c:pt idx="15">
                  <c:v>2.71</c:v>
                </c:pt>
                <c:pt idx="16">
                  <c:v>2.41</c:v>
                </c:pt>
                <c:pt idx="17">
                  <c:v>2.15</c:v>
                </c:pt>
                <c:pt idx="18">
                  <c:v>1.62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1744"/>
        <c:axId val="5793280"/>
      </c:lineChart>
      <c:catAx>
        <c:axId val="579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9328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793280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9174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II.1.3'!$C$2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II.1.3'!$A$3:$A$63</c:f>
              <c:strCache>
                <c:ptCount val="61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</c:strCache>
            </c:strRef>
          </c:cat>
          <c:val>
            <c:numRef>
              <c:f>'Graf II.1.3'!$C$3:$C$63</c:f>
              <c:numCache>
                <c:formatCode>0.0</c:formatCode>
                <c:ptCount val="61"/>
                <c:pt idx="1">
                  <c:v>54.8</c:v>
                </c:pt>
                <c:pt idx="2">
                  <c:v>53.7</c:v>
                </c:pt>
                <c:pt idx="3">
                  <c:v>54.1</c:v>
                </c:pt>
                <c:pt idx="4">
                  <c:v>52.3</c:v>
                </c:pt>
                <c:pt idx="5">
                  <c:v>52</c:v>
                </c:pt>
                <c:pt idx="6">
                  <c:v>52.4</c:v>
                </c:pt>
                <c:pt idx="7">
                  <c:v>51.4</c:v>
                </c:pt>
                <c:pt idx="8">
                  <c:v>49.9</c:v>
                </c:pt>
                <c:pt idx="9">
                  <c:v>51.4</c:v>
                </c:pt>
                <c:pt idx="10">
                  <c:v>49.5</c:v>
                </c:pt>
                <c:pt idx="11">
                  <c:v>51.2</c:v>
                </c:pt>
                <c:pt idx="12">
                  <c:v>50.9</c:v>
                </c:pt>
                <c:pt idx="13">
                  <c:v>51.1</c:v>
                </c:pt>
                <c:pt idx="14">
                  <c:v>52.8</c:v>
                </c:pt>
                <c:pt idx="15">
                  <c:v>52.1</c:v>
                </c:pt>
                <c:pt idx="16">
                  <c:v>51.1</c:v>
                </c:pt>
                <c:pt idx="17">
                  <c:v>51.9</c:v>
                </c:pt>
                <c:pt idx="18">
                  <c:v>51.8</c:v>
                </c:pt>
                <c:pt idx="19">
                  <c:v>53.3</c:v>
                </c:pt>
                <c:pt idx="20">
                  <c:v>52.3</c:v>
                </c:pt>
                <c:pt idx="21">
                  <c:v>52.1</c:v>
                </c:pt>
                <c:pt idx="22">
                  <c:v>52.9</c:v>
                </c:pt>
                <c:pt idx="23">
                  <c:v>53.2</c:v>
                </c:pt>
                <c:pt idx="24">
                  <c:v>52.3</c:v>
                </c:pt>
                <c:pt idx="25">
                  <c:v>50.5</c:v>
                </c:pt>
                <c:pt idx="26">
                  <c:v>50.7</c:v>
                </c:pt>
                <c:pt idx="27">
                  <c:v>51.8</c:v>
                </c:pt>
                <c:pt idx="28">
                  <c:v>52.1</c:v>
                </c:pt>
                <c:pt idx="29">
                  <c:v>54.5</c:v>
                </c:pt>
                <c:pt idx="30">
                  <c:v>53.8</c:v>
                </c:pt>
                <c:pt idx="31">
                  <c:v>53.6</c:v>
                </c:pt>
                <c:pt idx="32">
                  <c:v>54.3</c:v>
                </c:pt>
                <c:pt idx="33">
                  <c:v>55</c:v>
                </c:pt>
                <c:pt idx="34">
                  <c:v>54.3</c:v>
                </c:pt>
                <c:pt idx="35">
                  <c:v>55.6</c:v>
                </c:pt>
                <c:pt idx="36">
                  <c:v>56.4</c:v>
                </c:pt>
                <c:pt idx="37">
                  <c:v>56.8</c:v>
                </c:pt>
                <c:pt idx="38">
                  <c:v>58.3</c:v>
                </c:pt>
                <c:pt idx="39">
                  <c:v>58.2</c:v>
                </c:pt>
                <c:pt idx="40">
                  <c:v>59.5</c:v>
                </c:pt>
                <c:pt idx="41">
                  <c:v>59.6</c:v>
                </c:pt>
                <c:pt idx="42">
                  <c:v>58.1</c:v>
                </c:pt>
                <c:pt idx="43">
                  <c:v>59.3</c:v>
                </c:pt>
                <c:pt idx="44">
                  <c:v>60.6</c:v>
                </c:pt>
                <c:pt idx="45">
                  <c:v>60.6</c:v>
                </c:pt>
                <c:pt idx="46">
                  <c:v>62.5</c:v>
                </c:pt>
                <c:pt idx="47">
                  <c:v>63.3</c:v>
                </c:pt>
                <c:pt idx="48">
                  <c:v>61.1</c:v>
                </c:pt>
                <c:pt idx="49">
                  <c:v>60.6</c:v>
                </c:pt>
                <c:pt idx="50">
                  <c:v>58.2</c:v>
                </c:pt>
                <c:pt idx="51">
                  <c:v>58.1</c:v>
                </c:pt>
                <c:pt idx="52">
                  <c:v>56.9</c:v>
                </c:pt>
                <c:pt idx="53">
                  <c:v>55.9</c:v>
                </c:pt>
                <c:pt idx="54">
                  <c:v>56.9</c:v>
                </c:pt>
                <c:pt idx="55">
                  <c:v>55.9</c:v>
                </c:pt>
                <c:pt idx="56">
                  <c:v>53.7</c:v>
                </c:pt>
                <c:pt idx="57">
                  <c:v>52.2</c:v>
                </c:pt>
                <c:pt idx="58">
                  <c:v>51.8</c:v>
                </c:pt>
                <c:pt idx="59">
                  <c:v>51.5</c:v>
                </c:pt>
                <c:pt idx="60">
                  <c:v>49.9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663-4750-8697-9EB7F0CB791A}"/>
            </c:ext>
          </c:extLst>
        </c:ser>
        <c:ser>
          <c:idx val="0"/>
          <c:order val="1"/>
          <c:tx>
            <c:strRef>
              <c:f>'Graf II.1.3'!$B$2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II.1.3'!$A$3:$A$63</c:f>
              <c:strCache>
                <c:ptCount val="61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</c:strCache>
            </c:strRef>
          </c:cat>
          <c:val>
            <c:numRef>
              <c:f>'Graf II.1.3'!$B$3:$B$63</c:f>
              <c:numCache>
                <c:formatCode>0.0</c:formatCode>
                <c:ptCount val="61"/>
                <c:pt idx="1">
                  <c:v>53.2</c:v>
                </c:pt>
                <c:pt idx="2">
                  <c:v>53</c:v>
                </c:pt>
                <c:pt idx="3">
                  <c:v>53.4</c:v>
                </c:pt>
                <c:pt idx="4">
                  <c:v>52.2</c:v>
                </c:pt>
                <c:pt idx="5">
                  <c:v>51.8</c:v>
                </c:pt>
                <c:pt idx="6">
                  <c:v>51.8</c:v>
                </c:pt>
                <c:pt idx="7">
                  <c:v>50.7</c:v>
                </c:pt>
                <c:pt idx="8">
                  <c:v>50.3</c:v>
                </c:pt>
                <c:pt idx="9">
                  <c:v>50.6</c:v>
                </c:pt>
                <c:pt idx="10">
                  <c:v>50.1</c:v>
                </c:pt>
                <c:pt idx="11">
                  <c:v>50.6</c:v>
                </c:pt>
                <c:pt idx="12">
                  <c:v>51</c:v>
                </c:pt>
                <c:pt idx="13">
                  <c:v>51</c:v>
                </c:pt>
                <c:pt idx="14">
                  <c:v>52.2</c:v>
                </c:pt>
                <c:pt idx="15">
                  <c:v>52</c:v>
                </c:pt>
                <c:pt idx="16">
                  <c:v>52.2</c:v>
                </c:pt>
                <c:pt idx="17">
                  <c:v>52.5</c:v>
                </c:pt>
                <c:pt idx="18">
                  <c:v>52.4</c:v>
                </c:pt>
                <c:pt idx="19">
                  <c:v>52.3</c:v>
                </c:pt>
                <c:pt idx="20">
                  <c:v>52</c:v>
                </c:pt>
                <c:pt idx="21">
                  <c:v>52.3</c:v>
                </c:pt>
                <c:pt idx="22">
                  <c:v>52.8</c:v>
                </c:pt>
                <c:pt idx="23">
                  <c:v>53.2</c:v>
                </c:pt>
                <c:pt idx="24">
                  <c:v>52.3</c:v>
                </c:pt>
                <c:pt idx="25">
                  <c:v>51.2</c:v>
                </c:pt>
                <c:pt idx="26">
                  <c:v>51.6</c:v>
                </c:pt>
                <c:pt idx="27">
                  <c:v>51.7</c:v>
                </c:pt>
                <c:pt idx="28">
                  <c:v>51.5</c:v>
                </c:pt>
                <c:pt idx="29">
                  <c:v>52.8</c:v>
                </c:pt>
                <c:pt idx="30">
                  <c:v>52</c:v>
                </c:pt>
                <c:pt idx="31">
                  <c:v>51.7</c:v>
                </c:pt>
                <c:pt idx="32">
                  <c:v>52.6</c:v>
                </c:pt>
                <c:pt idx="33">
                  <c:v>53.5</c:v>
                </c:pt>
                <c:pt idx="34">
                  <c:v>53.7</c:v>
                </c:pt>
                <c:pt idx="35">
                  <c:v>54.9</c:v>
                </c:pt>
                <c:pt idx="36">
                  <c:v>55.2</c:v>
                </c:pt>
                <c:pt idx="37">
                  <c:v>55.4</c:v>
                </c:pt>
                <c:pt idx="38">
                  <c:v>56.2</c:v>
                </c:pt>
                <c:pt idx="39">
                  <c:v>56.7</c:v>
                </c:pt>
                <c:pt idx="40">
                  <c:v>57</c:v>
                </c:pt>
                <c:pt idx="41">
                  <c:v>57.4</c:v>
                </c:pt>
                <c:pt idx="42">
                  <c:v>56.6</c:v>
                </c:pt>
                <c:pt idx="43">
                  <c:v>57.4</c:v>
                </c:pt>
                <c:pt idx="44">
                  <c:v>58.1</c:v>
                </c:pt>
                <c:pt idx="45">
                  <c:v>58.5</c:v>
                </c:pt>
                <c:pt idx="46">
                  <c:v>60.1</c:v>
                </c:pt>
                <c:pt idx="47">
                  <c:v>60.6</c:v>
                </c:pt>
                <c:pt idx="48">
                  <c:v>59.6</c:v>
                </c:pt>
                <c:pt idx="49">
                  <c:v>58.6</c:v>
                </c:pt>
                <c:pt idx="50">
                  <c:v>56.6</c:v>
                </c:pt>
                <c:pt idx="51">
                  <c:v>56.2</c:v>
                </c:pt>
                <c:pt idx="52">
                  <c:v>55.5</c:v>
                </c:pt>
                <c:pt idx="53">
                  <c:v>54.9</c:v>
                </c:pt>
                <c:pt idx="54">
                  <c:v>55.1</c:v>
                </c:pt>
                <c:pt idx="55">
                  <c:v>54.6</c:v>
                </c:pt>
                <c:pt idx="56">
                  <c:v>53.2</c:v>
                </c:pt>
                <c:pt idx="57">
                  <c:v>52</c:v>
                </c:pt>
                <c:pt idx="58">
                  <c:v>51.8</c:v>
                </c:pt>
                <c:pt idx="59">
                  <c:v>51.4</c:v>
                </c:pt>
                <c:pt idx="60">
                  <c:v>50.5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63-4750-8697-9EB7F0CB7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79424"/>
        <c:axId val="65889408"/>
      </c:lineChart>
      <c:catAx>
        <c:axId val="65879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65889408"/>
        <c:crossesAt val="50"/>
        <c:auto val="1"/>
        <c:lblAlgn val="ctr"/>
        <c:lblOffset val="100"/>
        <c:tickLblSkip val="12"/>
        <c:noMultiLvlLbl val="0"/>
      </c:catAx>
      <c:valAx>
        <c:axId val="65889408"/>
        <c:scaling>
          <c:orientation val="minMax"/>
          <c:max val="64"/>
          <c:min val="4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6587942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II.1.3'!$C$1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II.1.3'!$A$3:$A$63</c:f>
              <c:strCache>
                <c:ptCount val="61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</c:strCache>
            </c:strRef>
          </c:cat>
          <c:val>
            <c:numRef>
              <c:f>'Graf II.1.3'!$C$3:$C$63</c:f>
              <c:numCache>
                <c:formatCode>0.0</c:formatCode>
                <c:ptCount val="61"/>
                <c:pt idx="1">
                  <c:v>54.8</c:v>
                </c:pt>
                <c:pt idx="2">
                  <c:v>53.7</c:v>
                </c:pt>
                <c:pt idx="3">
                  <c:v>54.1</c:v>
                </c:pt>
                <c:pt idx="4">
                  <c:v>52.3</c:v>
                </c:pt>
                <c:pt idx="5">
                  <c:v>52</c:v>
                </c:pt>
                <c:pt idx="6">
                  <c:v>52.4</c:v>
                </c:pt>
                <c:pt idx="7">
                  <c:v>51.4</c:v>
                </c:pt>
                <c:pt idx="8">
                  <c:v>49.9</c:v>
                </c:pt>
                <c:pt idx="9">
                  <c:v>51.4</c:v>
                </c:pt>
                <c:pt idx="10">
                  <c:v>49.5</c:v>
                </c:pt>
                <c:pt idx="11">
                  <c:v>51.2</c:v>
                </c:pt>
                <c:pt idx="12">
                  <c:v>50.9</c:v>
                </c:pt>
                <c:pt idx="13">
                  <c:v>51.1</c:v>
                </c:pt>
                <c:pt idx="14">
                  <c:v>52.8</c:v>
                </c:pt>
                <c:pt idx="15">
                  <c:v>52.1</c:v>
                </c:pt>
                <c:pt idx="16">
                  <c:v>51.1</c:v>
                </c:pt>
                <c:pt idx="17">
                  <c:v>51.9</c:v>
                </c:pt>
                <c:pt idx="18">
                  <c:v>51.8</c:v>
                </c:pt>
                <c:pt idx="19">
                  <c:v>53.3</c:v>
                </c:pt>
                <c:pt idx="20">
                  <c:v>52.3</c:v>
                </c:pt>
                <c:pt idx="21">
                  <c:v>52.1</c:v>
                </c:pt>
                <c:pt idx="22">
                  <c:v>52.9</c:v>
                </c:pt>
                <c:pt idx="23">
                  <c:v>53.2</c:v>
                </c:pt>
                <c:pt idx="24">
                  <c:v>52.3</c:v>
                </c:pt>
                <c:pt idx="25">
                  <c:v>50.5</c:v>
                </c:pt>
                <c:pt idx="26">
                  <c:v>50.7</c:v>
                </c:pt>
                <c:pt idx="27">
                  <c:v>51.8</c:v>
                </c:pt>
                <c:pt idx="28">
                  <c:v>52.1</c:v>
                </c:pt>
                <c:pt idx="29">
                  <c:v>54.5</c:v>
                </c:pt>
                <c:pt idx="30">
                  <c:v>53.8</c:v>
                </c:pt>
                <c:pt idx="31">
                  <c:v>53.6</c:v>
                </c:pt>
                <c:pt idx="32">
                  <c:v>54.3</c:v>
                </c:pt>
                <c:pt idx="33">
                  <c:v>55</c:v>
                </c:pt>
                <c:pt idx="34">
                  <c:v>54.3</c:v>
                </c:pt>
                <c:pt idx="35">
                  <c:v>55.6</c:v>
                </c:pt>
                <c:pt idx="36">
                  <c:v>56.4</c:v>
                </c:pt>
                <c:pt idx="37">
                  <c:v>56.8</c:v>
                </c:pt>
                <c:pt idx="38">
                  <c:v>58.3</c:v>
                </c:pt>
                <c:pt idx="39">
                  <c:v>58.2</c:v>
                </c:pt>
                <c:pt idx="40">
                  <c:v>59.5</c:v>
                </c:pt>
                <c:pt idx="41">
                  <c:v>59.6</c:v>
                </c:pt>
                <c:pt idx="42">
                  <c:v>58.1</c:v>
                </c:pt>
                <c:pt idx="43">
                  <c:v>59.3</c:v>
                </c:pt>
                <c:pt idx="44">
                  <c:v>60.6</c:v>
                </c:pt>
                <c:pt idx="45">
                  <c:v>60.6</c:v>
                </c:pt>
                <c:pt idx="46">
                  <c:v>62.5</c:v>
                </c:pt>
                <c:pt idx="47">
                  <c:v>63.3</c:v>
                </c:pt>
                <c:pt idx="48">
                  <c:v>61.1</c:v>
                </c:pt>
                <c:pt idx="49">
                  <c:v>60.6</c:v>
                </c:pt>
                <c:pt idx="50">
                  <c:v>58.2</c:v>
                </c:pt>
                <c:pt idx="51">
                  <c:v>58.1</c:v>
                </c:pt>
                <c:pt idx="52">
                  <c:v>56.9</c:v>
                </c:pt>
                <c:pt idx="53">
                  <c:v>55.9</c:v>
                </c:pt>
                <c:pt idx="54">
                  <c:v>56.9</c:v>
                </c:pt>
                <c:pt idx="55">
                  <c:v>55.9</c:v>
                </c:pt>
                <c:pt idx="56">
                  <c:v>53.7</c:v>
                </c:pt>
                <c:pt idx="57">
                  <c:v>52.2</c:v>
                </c:pt>
                <c:pt idx="58">
                  <c:v>51.8</c:v>
                </c:pt>
                <c:pt idx="59">
                  <c:v>51.5</c:v>
                </c:pt>
                <c:pt idx="60">
                  <c:v>49.9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BD-441C-BAA4-35AF453F94C6}"/>
            </c:ext>
          </c:extLst>
        </c:ser>
        <c:ser>
          <c:idx val="0"/>
          <c:order val="1"/>
          <c:tx>
            <c:strRef>
              <c:f>'Graf II.1.3'!$B$1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II.1.3'!$A$3:$A$63</c:f>
              <c:strCache>
                <c:ptCount val="61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</c:strCache>
            </c:strRef>
          </c:cat>
          <c:val>
            <c:numRef>
              <c:f>'Graf II.1.3'!$B$3:$B$63</c:f>
              <c:numCache>
                <c:formatCode>0.0</c:formatCode>
                <c:ptCount val="61"/>
                <c:pt idx="1">
                  <c:v>53.2</c:v>
                </c:pt>
                <c:pt idx="2">
                  <c:v>53</c:v>
                </c:pt>
                <c:pt idx="3">
                  <c:v>53.4</c:v>
                </c:pt>
                <c:pt idx="4">
                  <c:v>52.2</c:v>
                </c:pt>
                <c:pt idx="5">
                  <c:v>51.8</c:v>
                </c:pt>
                <c:pt idx="6">
                  <c:v>51.8</c:v>
                </c:pt>
                <c:pt idx="7">
                  <c:v>50.7</c:v>
                </c:pt>
                <c:pt idx="8">
                  <c:v>50.3</c:v>
                </c:pt>
                <c:pt idx="9">
                  <c:v>50.6</c:v>
                </c:pt>
                <c:pt idx="10">
                  <c:v>50.1</c:v>
                </c:pt>
                <c:pt idx="11">
                  <c:v>50.6</c:v>
                </c:pt>
                <c:pt idx="12">
                  <c:v>51</c:v>
                </c:pt>
                <c:pt idx="13">
                  <c:v>51</c:v>
                </c:pt>
                <c:pt idx="14">
                  <c:v>52.2</c:v>
                </c:pt>
                <c:pt idx="15">
                  <c:v>52</c:v>
                </c:pt>
                <c:pt idx="16">
                  <c:v>52.2</c:v>
                </c:pt>
                <c:pt idx="17">
                  <c:v>52.5</c:v>
                </c:pt>
                <c:pt idx="18">
                  <c:v>52.4</c:v>
                </c:pt>
                <c:pt idx="19">
                  <c:v>52.3</c:v>
                </c:pt>
                <c:pt idx="20">
                  <c:v>52</c:v>
                </c:pt>
                <c:pt idx="21">
                  <c:v>52.3</c:v>
                </c:pt>
                <c:pt idx="22">
                  <c:v>52.8</c:v>
                </c:pt>
                <c:pt idx="23">
                  <c:v>53.2</c:v>
                </c:pt>
                <c:pt idx="24">
                  <c:v>52.3</c:v>
                </c:pt>
                <c:pt idx="25">
                  <c:v>51.2</c:v>
                </c:pt>
                <c:pt idx="26">
                  <c:v>51.6</c:v>
                </c:pt>
                <c:pt idx="27">
                  <c:v>51.7</c:v>
                </c:pt>
                <c:pt idx="28">
                  <c:v>51.5</c:v>
                </c:pt>
                <c:pt idx="29">
                  <c:v>52.8</c:v>
                </c:pt>
                <c:pt idx="30">
                  <c:v>52</c:v>
                </c:pt>
                <c:pt idx="31">
                  <c:v>51.7</c:v>
                </c:pt>
                <c:pt idx="32">
                  <c:v>52.6</c:v>
                </c:pt>
                <c:pt idx="33">
                  <c:v>53.5</c:v>
                </c:pt>
                <c:pt idx="34">
                  <c:v>53.7</c:v>
                </c:pt>
                <c:pt idx="35">
                  <c:v>54.9</c:v>
                </c:pt>
                <c:pt idx="36">
                  <c:v>55.2</c:v>
                </c:pt>
                <c:pt idx="37">
                  <c:v>55.4</c:v>
                </c:pt>
                <c:pt idx="38">
                  <c:v>56.2</c:v>
                </c:pt>
                <c:pt idx="39">
                  <c:v>56.7</c:v>
                </c:pt>
                <c:pt idx="40">
                  <c:v>57</c:v>
                </c:pt>
                <c:pt idx="41">
                  <c:v>57.4</c:v>
                </c:pt>
                <c:pt idx="42">
                  <c:v>56.6</c:v>
                </c:pt>
                <c:pt idx="43">
                  <c:v>57.4</c:v>
                </c:pt>
                <c:pt idx="44">
                  <c:v>58.1</c:v>
                </c:pt>
                <c:pt idx="45">
                  <c:v>58.5</c:v>
                </c:pt>
                <c:pt idx="46">
                  <c:v>60.1</c:v>
                </c:pt>
                <c:pt idx="47">
                  <c:v>60.6</c:v>
                </c:pt>
                <c:pt idx="48">
                  <c:v>59.6</c:v>
                </c:pt>
                <c:pt idx="49">
                  <c:v>58.6</c:v>
                </c:pt>
                <c:pt idx="50">
                  <c:v>56.6</c:v>
                </c:pt>
                <c:pt idx="51">
                  <c:v>56.2</c:v>
                </c:pt>
                <c:pt idx="52">
                  <c:v>55.5</c:v>
                </c:pt>
                <c:pt idx="53">
                  <c:v>54.9</c:v>
                </c:pt>
                <c:pt idx="54">
                  <c:v>55.1</c:v>
                </c:pt>
                <c:pt idx="55">
                  <c:v>54.6</c:v>
                </c:pt>
                <c:pt idx="56">
                  <c:v>53.2</c:v>
                </c:pt>
                <c:pt idx="57">
                  <c:v>52</c:v>
                </c:pt>
                <c:pt idx="58">
                  <c:v>51.8</c:v>
                </c:pt>
                <c:pt idx="59">
                  <c:v>51.4</c:v>
                </c:pt>
                <c:pt idx="60">
                  <c:v>50.5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BD-441C-BAA4-35AF453F9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27424"/>
        <c:axId val="65933312"/>
      </c:lineChart>
      <c:catAx>
        <c:axId val="65927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65933312"/>
        <c:crossesAt val="50"/>
        <c:auto val="1"/>
        <c:lblAlgn val="ctr"/>
        <c:lblOffset val="100"/>
        <c:tickLblSkip val="12"/>
        <c:noMultiLvlLbl val="0"/>
      </c:catAx>
      <c:valAx>
        <c:axId val="65933312"/>
        <c:scaling>
          <c:orientation val="minMax"/>
          <c:max val="64"/>
          <c:min val="4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6592742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II.1.4'!$B$2</c:f>
              <c:strCache>
                <c:ptCount val="1"/>
                <c:pt idx="0">
                  <c:v>Eurozóna v efektivním vyjádření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II.1.4'!$B$3:$B$30</c:f>
              <c:numCache>
                <c:formatCode>0.0</c:formatCode>
                <c:ptCount val="28"/>
                <c:pt idx="0">
                  <c:v>2.1535583322599638</c:v>
                </c:pt>
                <c:pt idx="1">
                  <c:v>1.6638402255207962</c:v>
                </c:pt>
                <c:pt idx="2">
                  <c:v>1.6062824143756371</c:v>
                </c:pt>
                <c:pt idx="3">
                  <c:v>1.9656223355064339</c:v>
                </c:pt>
                <c:pt idx="4">
                  <c:v>1.6581135423104021</c:v>
                </c:pt>
                <c:pt idx="5">
                  <c:v>2.0981189072190931</c:v>
                </c:pt>
                <c:pt idx="6">
                  <c:v>2.1516874846247092</c:v>
                </c:pt>
                <c:pt idx="7">
                  <c:v>1.9518374070202293</c:v>
                </c:pt>
                <c:pt idx="8">
                  <c:v>2.3846350230181779</c:v>
                </c:pt>
                <c:pt idx="9">
                  <c:v>2.1838693305706647</c:v>
                </c:pt>
                <c:pt idx="10">
                  <c:v>2.0627913703430201</c:v>
                </c:pt>
                <c:pt idx="11">
                  <c:v>2.1258468796728103</c:v>
                </c:pt>
                <c:pt idx="12">
                  <c:v>2.2336075546801393</c:v>
                </c:pt>
                <c:pt idx="13">
                  <c:v>2.4764415934126704</c:v>
                </c:pt>
                <c:pt idx="14">
                  <c:v>2.7756144608262145</c:v>
                </c:pt>
                <c:pt idx="15">
                  <c:v>2.8702121684791138</c:v>
                </c:pt>
                <c:pt idx="16">
                  <c:v>2.4673192912361586</c:v>
                </c:pt>
                <c:pt idx="17">
                  <c:v>2.3526061359438577</c:v>
                </c:pt>
                <c:pt idx="18">
                  <c:v>1.8452823998196033</c:v>
                </c:pt>
                <c:pt idx="19">
                  <c:v>1.48923496386415</c:v>
                </c:pt>
                <c:pt idx="20">
                  <c:v>1.4092140211731108</c:v>
                </c:pt>
                <c:pt idx="21">
                  <c:v>1.3271780651096909</c:v>
                </c:pt>
                <c:pt idx="22">
                  <c:v>1.6260125260820324</c:v>
                </c:pt>
                <c:pt idx="23">
                  <c:v>1.7270296637672988</c:v>
                </c:pt>
                <c:pt idx="24">
                  <c:v>1.7352821702504073</c:v>
                </c:pt>
                <c:pt idx="25">
                  <c:v>1.7071321672142314</c:v>
                </c:pt>
                <c:pt idx="26">
                  <c:v>1.6709770916752742</c:v>
                </c:pt>
                <c:pt idx="27">
                  <c:v>1.6328752134622482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B87-4ABB-877B-0ECB544A750A}"/>
            </c:ext>
          </c:extLst>
        </c:ser>
        <c:ser>
          <c:idx val="1"/>
          <c:order val="1"/>
          <c:tx>
            <c:strRef>
              <c:f>'Graf II.1.4'!$C$2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II.1.4'!$C$3:$C$30</c:f>
              <c:numCache>
                <c:formatCode>0.0</c:formatCode>
                <c:ptCount val="28"/>
                <c:pt idx="0">
                  <c:v>1.5698712093915601</c:v>
                </c:pt>
                <c:pt idx="1">
                  <c:v>1.2509691780536292</c:v>
                </c:pt>
                <c:pt idx="2">
                  <c:v>1.3105697135854744</c:v>
                </c:pt>
                <c:pt idx="3">
                  <c:v>1.5623510689879661</c:v>
                </c:pt>
                <c:pt idx="4">
                  <c:v>1.8252766789451869</c:v>
                </c:pt>
                <c:pt idx="5">
                  <c:v>2.0482101319500456</c:v>
                </c:pt>
                <c:pt idx="6">
                  <c:v>2.0205830497355359</c:v>
                </c:pt>
                <c:pt idx="7">
                  <c:v>1.9998123008246216</c:v>
                </c:pt>
                <c:pt idx="8">
                  <c:v>1.9768770204250163</c:v>
                </c:pt>
                <c:pt idx="9">
                  <c:v>1.8336224633880516</c:v>
                </c:pt>
                <c:pt idx="10">
                  <c:v>1.804531826475575</c:v>
                </c:pt>
                <c:pt idx="11">
                  <c:v>2.0942177986510657</c:v>
                </c:pt>
                <c:pt idx="12">
                  <c:v>2.057330356646303</c:v>
                </c:pt>
                <c:pt idx="13">
                  <c:v>2.45864944634826</c:v>
                </c:pt>
                <c:pt idx="14">
                  <c:v>2.7910685805422553</c:v>
                </c:pt>
                <c:pt idx="15">
                  <c:v>2.6997480496377069</c:v>
                </c:pt>
                <c:pt idx="16">
                  <c:v>2.3988665423703592</c:v>
                </c:pt>
                <c:pt idx="17">
                  <c:v>2.1533440826537742</c:v>
                </c:pt>
                <c:pt idx="18">
                  <c:v>1.6249452718739565</c:v>
                </c:pt>
                <c:pt idx="19">
                  <c:v>1.2131399471138282</c:v>
                </c:pt>
                <c:pt idx="20">
                  <c:v>1.1723098108810115</c:v>
                </c:pt>
                <c:pt idx="21">
                  <c:v>1.1116503812320655</c:v>
                </c:pt>
                <c:pt idx="22">
                  <c:v>1.3194558684952895</c:v>
                </c:pt>
                <c:pt idx="23">
                  <c:v>1.4292109678353038</c:v>
                </c:pt>
                <c:pt idx="24">
                  <c:v>1.4530737186769338</c:v>
                </c:pt>
                <c:pt idx="25">
                  <c:v>1.4505090483937</c:v>
                </c:pt>
                <c:pt idx="26">
                  <c:v>1.4501337203764342</c:v>
                </c:pt>
                <c:pt idx="27">
                  <c:v>1.4543751868729249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87-4ABB-877B-0ECB544A7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96064"/>
        <c:axId val="84297600"/>
      </c:lineChart>
      <c:catAx>
        <c:axId val="84296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4297600"/>
        <c:crosses val="autoZero"/>
        <c:auto val="1"/>
        <c:lblAlgn val="ctr"/>
        <c:lblOffset val="100"/>
        <c:tickLblSkip val="4"/>
        <c:noMultiLvlLbl val="0"/>
      </c:catAx>
      <c:valAx>
        <c:axId val="84297600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4296064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II.1.4'!$B$1</c:f>
              <c:strCache>
                <c:ptCount val="1"/>
                <c:pt idx="0">
                  <c:v>Euro area in effective terms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II.1.4'!$B$3:$B$30</c:f>
              <c:numCache>
                <c:formatCode>0.0</c:formatCode>
                <c:ptCount val="28"/>
                <c:pt idx="0">
                  <c:v>2.1535583322599638</c:v>
                </c:pt>
                <c:pt idx="1">
                  <c:v>1.6638402255207962</c:v>
                </c:pt>
                <c:pt idx="2">
                  <c:v>1.6062824143756371</c:v>
                </c:pt>
                <c:pt idx="3">
                  <c:v>1.9656223355064339</c:v>
                </c:pt>
                <c:pt idx="4">
                  <c:v>1.6581135423104021</c:v>
                </c:pt>
                <c:pt idx="5">
                  <c:v>2.0981189072190931</c:v>
                </c:pt>
                <c:pt idx="6">
                  <c:v>2.1516874846247092</c:v>
                </c:pt>
                <c:pt idx="7">
                  <c:v>1.9518374070202293</c:v>
                </c:pt>
                <c:pt idx="8">
                  <c:v>2.3846350230181779</c:v>
                </c:pt>
                <c:pt idx="9">
                  <c:v>2.1838693305706647</c:v>
                </c:pt>
                <c:pt idx="10">
                  <c:v>2.0627913703430201</c:v>
                </c:pt>
                <c:pt idx="11">
                  <c:v>2.1258468796728103</c:v>
                </c:pt>
                <c:pt idx="12">
                  <c:v>2.2336075546801393</c:v>
                </c:pt>
                <c:pt idx="13">
                  <c:v>2.4764415934126704</c:v>
                </c:pt>
                <c:pt idx="14">
                  <c:v>2.7756144608262145</c:v>
                </c:pt>
                <c:pt idx="15">
                  <c:v>2.8702121684791138</c:v>
                </c:pt>
                <c:pt idx="16">
                  <c:v>2.4673192912361586</c:v>
                </c:pt>
                <c:pt idx="17">
                  <c:v>2.3526061359438577</c:v>
                </c:pt>
                <c:pt idx="18">
                  <c:v>1.8452823998196033</c:v>
                </c:pt>
                <c:pt idx="19">
                  <c:v>1.48923496386415</c:v>
                </c:pt>
                <c:pt idx="20">
                  <c:v>1.4092140211731108</c:v>
                </c:pt>
                <c:pt idx="21">
                  <c:v>1.3271780651096909</c:v>
                </c:pt>
                <c:pt idx="22">
                  <c:v>1.6260125260820324</c:v>
                </c:pt>
                <c:pt idx="23">
                  <c:v>1.7270296637672988</c:v>
                </c:pt>
                <c:pt idx="24">
                  <c:v>1.7352821702504073</c:v>
                </c:pt>
                <c:pt idx="25">
                  <c:v>1.7071321672142314</c:v>
                </c:pt>
                <c:pt idx="26">
                  <c:v>1.6709770916752742</c:v>
                </c:pt>
                <c:pt idx="27">
                  <c:v>1.6328752134622482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C5-456A-9A4F-5746E0C38F16}"/>
            </c:ext>
          </c:extLst>
        </c:ser>
        <c:ser>
          <c:idx val="1"/>
          <c:order val="1"/>
          <c:tx>
            <c:strRef>
              <c:f>'Graf II.1.4'!$C$1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II.1.4'!$C$3:$C$30</c:f>
              <c:numCache>
                <c:formatCode>0.0</c:formatCode>
                <c:ptCount val="28"/>
                <c:pt idx="0">
                  <c:v>1.5698712093915601</c:v>
                </c:pt>
                <c:pt idx="1">
                  <c:v>1.2509691780536292</c:v>
                </c:pt>
                <c:pt idx="2">
                  <c:v>1.3105697135854744</c:v>
                </c:pt>
                <c:pt idx="3">
                  <c:v>1.5623510689879661</c:v>
                </c:pt>
                <c:pt idx="4">
                  <c:v>1.8252766789451869</c:v>
                </c:pt>
                <c:pt idx="5">
                  <c:v>2.0482101319500456</c:v>
                </c:pt>
                <c:pt idx="6">
                  <c:v>2.0205830497355359</c:v>
                </c:pt>
                <c:pt idx="7">
                  <c:v>1.9998123008246216</c:v>
                </c:pt>
                <c:pt idx="8">
                  <c:v>1.9768770204250163</c:v>
                </c:pt>
                <c:pt idx="9">
                  <c:v>1.8336224633880516</c:v>
                </c:pt>
                <c:pt idx="10">
                  <c:v>1.804531826475575</c:v>
                </c:pt>
                <c:pt idx="11">
                  <c:v>2.0942177986510657</c:v>
                </c:pt>
                <c:pt idx="12">
                  <c:v>2.057330356646303</c:v>
                </c:pt>
                <c:pt idx="13">
                  <c:v>2.45864944634826</c:v>
                </c:pt>
                <c:pt idx="14">
                  <c:v>2.7910685805422553</c:v>
                </c:pt>
                <c:pt idx="15">
                  <c:v>2.6997480496377069</c:v>
                </c:pt>
                <c:pt idx="16">
                  <c:v>2.3988665423703592</c:v>
                </c:pt>
                <c:pt idx="17">
                  <c:v>2.1533440826537742</c:v>
                </c:pt>
                <c:pt idx="18">
                  <c:v>1.6249452718739565</c:v>
                </c:pt>
                <c:pt idx="19">
                  <c:v>1.2131399471138282</c:v>
                </c:pt>
                <c:pt idx="20">
                  <c:v>1.1723098108810115</c:v>
                </c:pt>
                <c:pt idx="21">
                  <c:v>1.1116503812320655</c:v>
                </c:pt>
                <c:pt idx="22">
                  <c:v>1.3194558684952895</c:v>
                </c:pt>
                <c:pt idx="23">
                  <c:v>1.4292109678353038</c:v>
                </c:pt>
                <c:pt idx="24">
                  <c:v>1.4530737186769338</c:v>
                </c:pt>
                <c:pt idx="25">
                  <c:v>1.4505090483937</c:v>
                </c:pt>
                <c:pt idx="26">
                  <c:v>1.4501337203764342</c:v>
                </c:pt>
                <c:pt idx="27">
                  <c:v>1.4543751868729249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C5-456A-9A4F-5746E0C38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27424"/>
        <c:axId val="84615936"/>
      </c:lineChart>
      <c:catAx>
        <c:axId val="8432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4615936"/>
        <c:crosses val="autoZero"/>
        <c:auto val="1"/>
        <c:lblAlgn val="ctr"/>
        <c:lblOffset val="100"/>
        <c:tickLblSkip val="4"/>
        <c:noMultiLvlLbl val="0"/>
      </c:catAx>
      <c:valAx>
        <c:axId val="84615936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4327424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II.1.5'!$B$2</c:f>
              <c:strCache>
                <c:ptCount val="1"/>
                <c:pt idx="0">
                  <c:v>Ropa Brent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II.1.5'!$B$3:$B$86</c:f>
              <c:numCache>
                <c:formatCode>0.0</c:formatCode>
                <c:ptCount val="84"/>
                <c:pt idx="0">
                  <c:v>107.11318181818181</c:v>
                </c:pt>
                <c:pt idx="1">
                  <c:v>108.83499999999999</c:v>
                </c:pt>
                <c:pt idx="2">
                  <c:v>107.74809523809525</c:v>
                </c:pt>
                <c:pt idx="3">
                  <c:v>108.08999999999999</c:v>
                </c:pt>
                <c:pt idx="4">
                  <c:v>109.2390909090909</c:v>
                </c:pt>
                <c:pt idx="5">
                  <c:v>111.96714285714287</c:v>
                </c:pt>
                <c:pt idx="6">
                  <c:v>108.18521739130433</c:v>
                </c:pt>
                <c:pt idx="7">
                  <c:v>103.39571428571428</c:v>
                </c:pt>
                <c:pt idx="8">
                  <c:v>98.57</c:v>
                </c:pt>
                <c:pt idx="9">
                  <c:v>88.049565217391304</c:v>
                </c:pt>
                <c:pt idx="10">
                  <c:v>79.628999999999991</c:v>
                </c:pt>
                <c:pt idx="11">
                  <c:v>63.266363636363643</c:v>
                </c:pt>
                <c:pt idx="12">
                  <c:v>49.75809523809523</c:v>
                </c:pt>
                <c:pt idx="13">
                  <c:v>58.794999999999995</c:v>
                </c:pt>
                <c:pt idx="14">
                  <c:v>56.938636363636355</c:v>
                </c:pt>
                <c:pt idx="15">
                  <c:v>61.135714285714293</c:v>
                </c:pt>
                <c:pt idx="16">
                  <c:v>65.608571428571423</c:v>
                </c:pt>
                <c:pt idx="17">
                  <c:v>63.752727272727277</c:v>
                </c:pt>
                <c:pt idx="18">
                  <c:v>56.764347826086954</c:v>
                </c:pt>
                <c:pt idx="19">
                  <c:v>48.205714285714286</c:v>
                </c:pt>
                <c:pt idx="20">
                  <c:v>48.539545454545461</c:v>
                </c:pt>
                <c:pt idx="21">
                  <c:v>49.292727272727276</c:v>
                </c:pt>
                <c:pt idx="22">
                  <c:v>45.932380952380953</c:v>
                </c:pt>
                <c:pt idx="23">
                  <c:v>38.904090909090911</c:v>
                </c:pt>
                <c:pt idx="24">
                  <c:v>31.925500000000007</c:v>
                </c:pt>
                <c:pt idx="25">
                  <c:v>33.527142857142856</c:v>
                </c:pt>
                <c:pt idx="26">
                  <c:v>39.790000000000006</c:v>
                </c:pt>
                <c:pt idx="27">
                  <c:v>43.339523809523804</c:v>
                </c:pt>
                <c:pt idx="28">
                  <c:v>47.646818181818183</c:v>
                </c:pt>
                <c:pt idx="29">
                  <c:v>49.927272727272722</c:v>
                </c:pt>
                <c:pt idx="30">
                  <c:v>46.534761904761908</c:v>
                </c:pt>
                <c:pt idx="31">
                  <c:v>47.159130434782604</c:v>
                </c:pt>
                <c:pt idx="32">
                  <c:v>47.240454545454547</c:v>
                </c:pt>
                <c:pt idx="33">
                  <c:v>51.38761904761904</c:v>
                </c:pt>
                <c:pt idx="34">
                  <c:v>47.078636363636363</c:v>
                </c:pt>
                <c:pt idx="35">
                  <c:v>54.916190476190479</c:v>
                </c:pt>
                <c:pt idx="36">
                  <c:v>55.51</c:v>
                </c:pt>
                <c:pt idx="37">
                  <c:v>55.996500000000005</c:v>
                </c:pt>
                <c:pt idx="38">
                  <c:v>52.538695652173907</c:v>
                </c:pt>
                <c:pt idx="39">
                  <c:v>53.818947368421064</c:v>
                </c:pt>
                <c:pt idx="40">
                  <c:v>51.390434782608693</c:v>
                </c:pt>
                <c:pt idx="41">
                  <c:v>47.553636363636357</c:v>
                </c:pt>
                <c:pt idx="42">
                  <c:v>49.148571428571437</c:v>
                </c:pt>
                <c:pt idx="43">
                  <c:v>51.87</c:v>
                </c:pt>
                <c:pt idx="44">
                  <c:v>55.514761904761912</c:v>
                </c:pt>
                <c:pt idx="45">
                  <c:v>57.649090909090916</c:v>
                </c:pt>
                <c:pt idx="46">
                  <c:v>62.865909090909078</c:v>
                </c:pt>
                <c:pt idx="47">
                  <c:v>64.092000000000013</c:v>
                </c:pt>
                <c:pt idx="48">
                  <c:v>69.078636363636363</c:v>
                </c:pt>
                <c:pt idx="49">
                  <c:v>65.730499999999992</c:v>
                </c:pt>
                <c:pt idx="50">
                  <c:v>66.719523809523821</c:v>
                </c:pt>
                <c:pt idx="51">
                  <c:v>71.762380952380965</c:v>
                </c:pt>
                <c:pt idx="52">
                  <c:v>77.006521739130434</c:v>
                </c:pt>
                <c:pt idx="53">
                  <c:v>75.941428571428574</c:v>
                </c:pt>
                <c:pt idx="54">
                  <c:v>74.951818181818183</c:v>
                </c:pt>
                <c:pt idx="55">
                  <c:v>73.841739130434803</c:v>
                </c:pt>
                <c:pt idx="56">
                  <c:v>79.109499999999997</c:v>
                </c:pt>
                <c:pt idx="57">
                  <c:v>80.629565217391317</c:v>
                </c:pt>
                <c:pt idx="58">
                  <c:v>65.949090909090899</c:v>
                </c:pt>
                <c:pt idx="59">
                  <c:v>57.674500000000002</c:v>
                </c:pt>
                <c:pt idx="60">
                  <c:v>58.853564468354953</c:v>
                </c:pt>
                <c:pt idx="61">
                  <c:v>59.189548525138953</c:v>
                </c:pt>
                <c:pt idx="62">
                  <c:v>59.45044527362198</c:v>
                </c:pt>
                <c:pt idx="63">
                  <c:v>59.632167264494605</c:v>
                </c:pt>
                <c:pt idx="64">
                  <c:v>59.724551078462085</c:v>
                </c:pt>
                <c:pt idx="65">
                  <c:v>59.777115781555331</c:v>
                </c:pt>
                <c:pt idx="66">
                  <c:v>59.770004316726606</c:v>
                </c:pt>
                <c:pt idx="67">
                  <c:v>59.772926446077626</c:v>
                </c:pt>
                <c:pt idx="68">
                  <c:v>59.785925833446406</c:v>
                </c:pt>
                <c:pt idx="69">
                  <c:v>59.762294830406653</c:v>
                </c:pt>
                <c:pt idx="70">
                  <c:v>59.769926100974359</c:v>
                </c:pt>
                <c:pt idx="71">
                  <c:v>59.781826612442735</c:v>
                </c:pt>
                <c:pt idx="72">
                  <c:v>59.800399047726629</c:v>
                </c:pt>
                <c:pt idx="73">
                  <c:v>59.809838849695623</c:v>
                </c:pt>
                <c:pt idx="74">
                  <c:v>59.808873675060262</c:v>
                </c:pt>
                <c:pt idx="75">
                  <c:v>59.799188187760258</c:v>
                </c:pt>
                <c:pt idx="76">
                  <c:v>59.789033630212948</c:v>
                </c:pt>
                <c:pt idx="77">
                  <c:v>59.779180979032546</c:v>
                </c:pt>
                <c:pt idx="78">
                  <c:v>59.768923517792047</c:v>
                </c:pt>
                <c:pt idx="79">
                  <c:v>59.759461306397334</c:v>
                </c:pt>
                <c:pt idx="80">
                  <c:v>59.747471516961603</c:v>
                </c:pt>
                <c:pt idx="81">
                  <c:v>59.731649710129446</c:v>
                </c:pt>
                <c:pt idx="82">
                  <c:v>59.740361639801172</c:v>
                </c:pt>
                <c:pt idx="83">
                  <c:v>59.753085328169377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573-423C-8F65-1B1EE3BB78AE}"/>
            </c:ext>
          </c:extLst>
        </c:ser>
        <c:ser>
          <c:idx val="1"/>
          <c:order val="1"/>
          <c:tx>
            <c:strRef>
              <c:f>'Graf II.1.5'!$C$2</c:f>
              <c:strCache>
                <c:ptCount val="1"/>
                <c:pt idx="0">
                  <c:v>Zemní plyn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II.1.5'!$C$3:$C$86</c:f>
              <c:numCache>
                <c:formatCode>0.0</c:formatCode>
                <c:ptCount val="84"/>
                <c:pt idx="0">
                  <c:v>100</c:v>
                </c:pt>
                <c:pt idx="1">
                  <c:v>98.301220329655933</c:v>
                </c:pt>
                <c:pt idx="2">
                  <c:v>95.620987156737243</c:v>
                </c:pt>
                <c:pt idx="3">
                  <c:v>92.521819185599128</c:v>
                </c:pt>
                <c:pt idx="4">
                  <c:v>88.726058692200098</c:v>
                </c:pt>
                <c:pt idx="5">
                  <c:v>84.908318759095806</c:v>
                </c:pt>
                <c:pt idx="6">
                  <c:v>81.874163834461214</c:v>
                </c:pt>
                <c:pt idx="7">
                  <c:v>80.631916888247517</c:v>
                </c:pt>
                <c:pt idx="8">
                  <c:v>81.071078549668769</c:v>
                </c:pt>
                <c:pt idx="9">
                  <c:v>82.072082748756998</c:v>
                </c:pt>
                <c:pt idx="10">
                  <c:v>81.938282212370709</c:v>
                </c:pt>
                <c:pt idx="11">
                  <c:v>82.01202419948342</c:v>
                </c:pt>
                <c:pt idx="12">
                  <c:v>79.229470767932526</c:v>
                </c:pt>
                <c:pt idx="13">
                  <c:v>74.148525351401801</c:v>
                </c:pt>
                <c:pt idx="14">
                  <c:v>68.678732677880646</c:v>
                </c:pt>
                <c:pt idx="15">
                  <c:v>62.624982043384769</c:v>
                </c:pt>
                <c:pt idx="16">
                  <c:v>59.157299985477167</c:v>
                </c:pt>
                <c:pt idx="17">
                  <c:v>57.797393556320152</c:v>
                </c:pt>
                <c:pt idx="18">
                  <c:v>57.102299938896181</c:v>
                </c:pt>
                <c:pt idx="19">
                  <c:v>55.937178160421993</c:v>
                </c:pt>
                <c:pt idx="20">
                  <c:v>54.344632141258501</c:v>
                </c:pt>
                <c:pt idx="21">
                  <c:v>51.74793213812432</c:v>
                </c:pt>
                <c:pt idx="22">
                  <c:v>47.933757753058543</c:v>
                </c:pt>
                <c:pt idx="23">
                  <c:v>43.471030042980971</c:v>
                </c:pt>
                <c:pt idx="24">
                  <c:v>38.908005970380884</c:v>
                </c:pt>
                <c:pt idx="25">
                  <c:v>35.663302767933288</c:v>
                </c:pt>
                <c:pt idx="26">
                  <c:v>34.578006624834771</c:v>
                </c:pt>
                <c:pt idx="27">
                  <c:v>35.414443112303864</c:v>
                </c:pt>
                <c:pt idx="28">
                  <c:v>37.418785032221685</c:v>
                </c:pt>
                <c:pt idx="29">
                  <c:v>39.007304224120645</c:v>
                </c:pt>
                <c:pt idx="30">
                  <c:v>38.898159412013229</c:v>
                </c:pt>
                <c:pt idx="31">
                  <c:v>38.268809789440269</c:v>
                </c:pt>
                <c:pt idx="32">
                  <c:v>40.081127389891776</c:v>
                </c:pt>
                <c:pt idx="33">
                  <c:v>44.309634333316332</c:v>
                </c:pt>
                <c:pt idx="34">
                  <c:v>47.871479540528817</c:v>
                </c:pt>
                <c:pt idx="35">
                  <c:v>49.89343580576849</c:v>
                </c:pt>
                <c:pt idx="36">
                  <c:v>51.199069640490102</c:v>
                </c:pt>
                <c:pt idx="37">
                  <c:v>49.934687683064332</c:v>
                </c:pt>
                <c:pt idx="38">
                  <c:v>46.535962397549284</c:v>
                </c:pt>
                <c:pt idx="39">
                  <c:v>44.20828158942961</c:v>
                </c:pt>
                <c:pt idx="40">
                  <c:v>43.17842853812072</c:v>
                </c:pt>
                <c:pt idx="41">
                  <c:v>43.109377520831451</c:v>
                </c:pt>
                <c:pt idx="42">
                  <c:v>44.565720442587761</c:v>
                </c:pt>
                <c:pt idx="43">
                  <c:v>47.601767685891666</c:v>
                </c:pt>
                <c:pt idx="44">
                  <c:v>51.26346706213748</c:v>
                </c:pt>
                <c:pt idx="45">
                  <c:v>54.733862923970023</c:v>
                </c:pt>
                <c:pt idx="46">
                  <c:v>57.852903144700882</c:v>
                </c:pt>
                <c:pt idx="47">
                  <c:v>59.563567002820974</c:v>
                </c:pt>
                <c:pt idx="48">
                  <c:v>59.235675464160678</c:v>
                </c:pt>
                <c:pt idx="49">
                  <c:v>58.875389532202895</c:v>
                </c:pt>
                <c:pt idx="50">
                  <c:v>59.271595431081337</c:v>
                </c:pt>
                <c:pt idx="51">
                  <c:v>60.878878831996005</c:v>
                </c:pt>
                <c:pt idx="52">
                  <c:v>63.24708952284881</c:v>
                </c:pt>
                <c:pt idx="53">
                  <c:v>65.417696469417038</c:v>
                </c:pt>
                <c:pt idx="54">
                  <c:v>68.434001206106359</c:v>
                </c:pt>
                <c:pt idx="55">
                  <c:v>72.822072026410652</c:v>
                </c:pt>
                <c:pt idx="56">
                  <c:v>76.881159982367194</c:v>
                </c:pt>
                <c:pt idx="57">
                  <c:v>76.477134419914407</c:v>
                </c:pt>
                <c:pt idx="58">
                  <c:v>73.527914089921552</c:v>
                </c:pt>
                <c:pt idx="59">
                  <c:v>70.048118461405423</c:v>
                </c:pt>
                <c:pt idx="60">
                  <c:v>67.036324909357702</c:v>
                </c:pt>
                <c:pt idx="61">
                  <c:v>65.138481096692985</c:v>
                </c:pt>
                <c:pt idx="62">
                  <c:v>64.437879265170068</c:v>
                </c:pt>
                <c:pt idx="63">
                  <c:v>64.49518538386819</c:v>
                </c:pt>
                <c:pt idx="64">
                  <c:v>64.635675668999781</c:v>
                </c:pt>
                <c:pt idx="65">
                  <c:v>64.38606092418253</c:v>
                </c:pt>
                <c:pt idx="66">
                  <c:v>63.564539898005258</c:v>
                </c:pt>
                <c:pt idx="67">
                  <c:v>62.260602172864523</c:v>
                </c:pt>
                <c:pt idx="68">
                  <c:v>60.573751083188064</c:v>
                </c:pt>
                <c:pt idx="69">
                  <c:v>58.670081954443695</c:v>
                </c:pt>
                <c:pt idx="70">
                  <c:v>57.124745752142111</c:v>
                </c:pt>
                <c:pt idx="71">
                  <c:v>56.460226612683385</c:v>
                </c:pt>
                <c:pt idx="72">
                  <c:v>56.754596073119487</c:v>
                </c:pt>
                <c:pt idx="73">
                  <c:v>57.761361446214188</c:v>
                </c:pt>
                <c:pt idx="74">
                  <c:v>59.071491716916505</c:v>
                </c:pt>
                <c:pt idx="75">
                  <c:v>60.279311341076458</c:v>
                </c:pt>
                <c:pt idx="76">
                  <c:v>61.095175587448601</c:v>
                </c:pt>
                <c:pt idx="77">
                  <c:v>61.407972681672781</c:v>
                </c:pt>
                <c:pt idx="78">
                  <c:v>61.282834213689355</c:v>
                </c:pt>
                <c:pt idx="79">
                  <c:v>60.906437857153271</c:v>
                </c:pt>
                <c:pt idx="80">
                  <c:v>60.499505619016482</c:v>
                </c:pt>
                <c:pt idx="81">
                  <c:v>60.233227122052746</c:v>
                </c:pt>
                <c:pt idx="82">
                  <c:v>60.184639225908789</c:v>
                </c:pt>
                <c:pt idx="83">
                  <c:v>60.337795091552991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73-423C-8F65-1B1EE3BB78AE}"/>
            </c:ext>
          </c:extLst>
        </c:ser>
        <c:ser>
          <c:idx val="2"/>
          <c:order val="2"/>
          <c:tx>
            <c:strRef>
              <c:f>'Graf II.1.5'!$D$2</c:f>
              <c:strCache>
                <c:ptCount val="1"/>
                <c:pt idx="0">
                  <c:v>Průmyslové kovy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II.1.5'!$D$3:$D$86</c:f>
              <c:numCache>
                <c:formatCode>0.0</c:formatCode>
                <c:ptCount val="84"/>
                <c:pt idx="0">
                  <c:v>100</c:v>
                </c:pt>
                <c:pt idx="1">
                  <c:v>98.529522462942836</c:v>
                </c:pt>
                <c:pt idx="2">
                  <c:v>97.470981315502641</c:v>
                </c:pt>
                <c:pt idx="3">
                  <c:v>100.80401580039926</c:v>
                </c:pt>
                <c:pt idx="4">
                  <c:v>101.6769372346846</c:v>
                </c:pt>
                <c:pt idx="5">
                  <c:v>102.99468336888415</c:v>
                </c:pt>
                <c:pt idx="6">
                  <c:v>107.94652575646381</c:v>
                </c:pt>
                <c:pt idx="7">
                  <c:v>108.59568438455578</c:v>
                </c:pt>
                <c:pt idx="8">
                  <c:v>106.22815909487271</c:v>
                </c:pt>
                <c:pt idx="9">
                  <c:v>102.92439809184816</c:v>
                </c:pt>
                <c:pt idx="10">
                  <c:v>104.8240033701739</c:v>
                </c:pt>
                <c:pt idx="11">
                  <c:v>99.999895733207381</c:v>
                </c:pt>
                <c:pt idx="12">
                  <c:v>93.514081276881441</c:v>
                </c:pt>
                <c:pt idx="13">
                  <c:v>92.996631991174056</c:v>
                </c:pt>
                <c:pt idx="14">
                  <c:v>92.2926948350988</c:v>
                </c:pt>
                <c:pt idx="15">
                  <c:v>93.429654157265006</c:v>
                </c:pt>
                <c:pt idx="16">
                  <c:v>95.863698132402973</c:v>
                </c:pt>
                <c:pt idx="17">
                  <c:v>89.124448420880015</c:v>
                </c:pt>
                <c:pt idx="18">
                  <c:v>84.832518573215083</c:v>
                </c:pt>
                <c:pt idx="19">
                  <c:v>79.565931085886206</c:v>
                </c:pt>
                <c:pt idx="20">
                  <c:v>80.529565144263231</c:v>
                </c:pt>
                <c:pt idx="21">
                  <c:v>79.101070291231167</c:v>
                </c:pt>
                <c:pt idx="22">
                  <c:v>74.117311964002837</c:v>
                </c:pt>
                <c:pt idx="23">
                  <c:v>73.347299850963722</c:v>
                </c:pt>
                <c:pt idx="24">
                  <c:v>71.863831727269584</c:v>
                </c:pt>
                <c:pt idx="25">
                  <c:v>74.53328783686193</c:v>
                </c:pt>
                <c:pt idx="26">
                  <c:v>77.329278998191811</c:v>
                </c:pt>
                <c:pt idx="27">
                  <c:v>77.968620382379811</c:v>
                </c:pt>
                <c:pt idx="28">
                  <c:v>76.505028451752622</c:v>
                </c:pt>
                <c:pt idx="29">
                  <c:v>78.066331949171328</c:v>
                </c:pt>
                <c:pt idx="30">
                  <c:v>81.792670781174493</c:v>
                </c:pt>
                <c:pt idx="31">
                  <c:v>81.754700890363836</c:v>
                </c:pt>
                <c:pt idx="32">
                  <c:v>80.932114235214442</c:v>
                </c:pt>
                <c:pt idx="33">
                  <c:v>82.957762489676185</c:v>
                </c:pt>
                <c:pt idx="34">
                  <c:v>90.105850730918021</c:v>
                </c:pt>
                <c:pt idx="35">
                  <c:v>91.340956617126594</c:v>
                </c:pt>
                <c:pt idx="36">
                  <c:v>92.90541258113646</c:v>
                </c:pt>
                <c:pt idx="37">
                  <c:v>96.203090078293116</c:v>
                </c:pt>
                <c:pt idx="38">
                  <c:v>96.075720210787409</c:v>
                </c:pt>
                <c:pt idx="39">
                  <c:v>94.822225024364144</c:v>
                </c:pt>
                <c:pt idx="40">
                  <c:v>93.67240293386115</c:v>
                </c:pt>
                <c:pt idx="41">
                  <c:v>93.40617002698518</c:v>
                </c:pt>
                <c:pt idx="42">
                  <c:v>96.773182622279833</c:v>
                </c:pt>
                <c:pt idx="43">
                  <c:v>103.77018721811689</c:v>
                </c:pt>
                <c:pt idx="44">
                  <c:v>106.51429331814539</c:v>
                </c:pt>
                <c:pt idx="45">
                  <c:v>109.36325050390727</c:v>
                </c:pt>
                <c:pt idx="46">
                  <c:v>108.58203763333276</c:v>
                </c:pt>
                <c:pt idx="47">
                  <c:v>107.85275025228793</c:v>
                </c:pt>
                <c:pt idx="48">
                  <c:v>114.08225121509419</c:v>
                </c:pt>
                <c:pt idx="49">
                  <c:v>113.6379159211873</c:v>
                </c:pt>
                <c:pt idx="50">
                  <c:v>108.83426130721767</c:v>
                </c:pt>
                <c:pt idx="51">
                  <c:v>113.20179642679278</c:v>
                </c:pt>
                <c:pt idx="52">
                  <c:v>113.80576068423964</c:v>
                </c:pt>
                <c:pt idx="53">
                  <c:v>113.57718739722218</c:v>
                </c:pt>
                <c:pt idx="54">
                  <c:v>103.14229455092001</c:v>
                </c:pt>
                <c:pt idx="55">
                  <c:v>100.72268570550816</c:v>
                </c:pt>
                <c:pt idx="56">
                  <c:v>99.195209972688062</c:v>
                </c:pt>
                <c:pt idx="57">
                  <c:v>100.90001850750068</c:v>
                </c:pt>
                <c:pt idx="58">
                  <c:v>97.564882848117406</c:v>
                </c:pt>
                <c:pt idx="59">
                  <c:v>96.319506168039069</c:v>
                </c:pt>
                <c:pt idx="60">
                  <c:v>93.183984604096651</c:v>
                </c:pt>
                <c:pt idx="61">
                  <c:v>93.538057666121318</c:v>
                </c:pt>
                <c:pt idx="62">
                  <c:v>93.833446843655594</c:v>
                </c:pt>
                <c:pt idx="63">
                  <c:v>93.911475660877343</c:v>
                </c:pt>
                <c:pt idx="64">
                  <c:v>94.202185692529312</c:v>
                </c:pt>
                <c:pt idx="65">
                  <c:v>94.562830608519207</c:v>
                </c:pt>
                <c:pt idx="66">
                  <c:v>94.866765156678483</c:v>
                </c:pt>
                <c:pt idx="67">
                  <c:v>95.08375445959841</c:v>
                </c:pt>
                <c:pt idx="68">
                  <c:v>95.350914224807426</c:v>
                </c:pt>
                <c:pt idx="69">
                  <c:v>95.580112881287889</c:v>
                </c:pt>
                <c:pt idx="70">
                  <c:v>95.808405907760672</c:v>
                </c:pt>
                <c:pt idx="71">
                  <c:v>95.965300676371214</c:v>
                </c:pt>
                <c:pt idx="72">
                  <c:v>96.110374364585212</c:v>
                </c:pt>
                <c:pt idx="73">
                  <c:v>96.265973644084511</c:v>
                </c:pt>
                <c:pt idx="74">
                  <c:v>96.421031459505031</c:v>
                </c:pt>
                <c:pt idx="75">
                  <c:v>96.576432013114243</c:v>
                </c:pt>
                <c:pt idx="76">
                  <c:v>96.759580901947899</c:v>
                </c:pt>
                <c:pt idx="77">
                  <c:v>96.907505708466715</c:v>
                </c:pt>
                <c:pt idx="78">
                  <c:v>97.057109970988279</c:v>
                </c:pt>
                <c:pt idx="79">
                  <c:v>97.231412813013989</c:v>
                </c:pt>
                <c:pt idx="80">
                  <c:v>97.376492072847725</c:v>
                </c:pt>
                <c:pt idx="81">
                  <c:v>97.543785629848628</c:v>
                </c:pt>
                <c:pt idx="82">
                  <c:v>97.683556108776017</c:v>
                </c:pt>
                <c:pt idx="83">
                  <c:v>97.829487987744685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573-423C-8F65-1B1EE3BB78AE}"/>
            </c:ext>
          </c:extLst>
        </c:ser>
        <c:ser>
          <c:idx val="3"/>
          <c:order val="3"/>
          <c:tx>
            <c:strRef>
              <c:f>'Graf II.1.5'!$E$2</c:f>
              <c:strCache>
                <c:ptCount val="1"/>
                <c:pt idx="0">
                  <c:v>Potravinářské komodity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II.1.5'!$E$3:$E$86</c:f>
              <c:numCache>
                <c:formatCode>0.0</c:formatCode>
                <c:ptCount val="84"/>
                <c:pt idx="0">
                  <c:v>100</c:v>
                </c:pt>
                <c:pt idx="1">
                  <c:v>105.87415463136011</c:v>
                </c:pt>
                <c:pt idx="2">
                  <c:v>113.11394392470102</c:v>
                </c:pt>
                <c:pt idx="3">
                  <c:v>115.9339561757659</c:v>
                </c:pt>
                <c:pt idx="4">
                  <c:v>114.13796956929988</c:v>
                </c:pt>
                <c:pt idx="5">
                  <c:v>109.49053473548599</c:v>
                </c:pt>
                <c:pt idx="6">
                  <c:v>102.53416136632785</c:v>
                </c:pt>
                <c:pt idx="7">
                  <c:v>100.31302328013822</c:v>
                </c:pt>
                <c:pt idx="8">
                  <c:v>93.746539028795567</c:v>
                </c:pt>
                <c:pt idx="9">
                  <c:v>95.726330829041345</c:v>
                </c:pt>
                <c:pt idx="10">
                  <c:v>97.201739992894446</c:v>
                </c:pt>
                <c:pt idx="11">
                  <c:v>97.87422678524392</c:v>
                </c:pt>
                <c:pt idx="12">
                  <c:v>93.492585245676224</c:v>
                </c:pt>
                <c:pt idx="13">
                  <c:v>91.257946712425465</c:v>
                </c:pt>
                <c:pt idx="14">
                  <c:v>88.858284134122101</c:v>
                </c:pt>
                <c:pt idx="15">
                  <c:v>88.544898543886902</c:v>
                </c:pt>
                <c:pt idx="16">
                  <c:v>86.248451195983051</c:v>
                </c:pt>
                <c:pt idx="17">
                  <c:v>87.570327064245404</c:v>
                </c:pt>
                <c:pt idx="18">
                  <c:v>90.169033021988</c:v>
                </c:pt>
                <c:pt idx="19">
                  <c:v>86.158442096174497</c:v>
                </c:pt>
                <c:pt idx="20">
                  <c:v>83.541113073978082</c:v>
                </c:pt>
                <c:pt idx="21">
                  <c:v>85.134593095708539</c:v>
                </c:pt>
                <c:pt idx="22">
                  <c:v>83.613699366874258</c:v>
                </c:pt>
                <c:pt idx="23">
                  <c:v>82.371959632855365</c:v>
                </c:pt>
                <c:pt idx="24">
                  <c:v>81.761015954407682</c:v>
                </c:pt>
                <c:pt idx="25">
                  <c:v>80.91530430588783</c:v>
                </c:pt>
                <c:pt idx="26">
                  <c:v>82.881402744394279</c:v>
                </c:pt>
                <c:pt idx="27">
                  <c:v>84.12798711046787</c:v>
                </c:pt>
                <c:pt idx="28">
                  <c:v>87.104769038255029</c:v>
                </c:pt>
                <c:pt idx="29">
                  <c:v>91.572841914644627</c:v>
                </c:pt>
                <c:pt idx="30">
                  <c:v>85.782129294846143</c:v>
                </c:pt>
                <c:pt idx="31">
                  <c:v>83.384172825894325</c:v>
                </c:pt>
                <c:pt idx="32">
                  <c:v>81.588827025978063</c:v>
                </c:pt>
                <c:pt idx="33">
                  <c:v>82.861707656028514</c:v>
                </c:pt>
                <c:pt idx="34">
                  <c:v>82.932864659454211</c:v>
                </c:pt>
                <c:pt idx="35">
                  <c:v>81.581296653192652</c:v>
                </c:pt>
                <c:pt idx="36">
                  <c:v>84.46829231912433</c:v>
                </c:pt>
                <c:pt idx="37">
                  <c:v>84.387638402543942</c:v>
                </c:pt>
                <c:pt idx="38">
                  <c:v>82.097199839218206</c:v>
                </c:pt>
                <c:pt idx="39">
                  <c:v>80.508335828951985</c:v>
                </c:pt>
                <c:pt idx="40">
                  <c:v>80.741932911365794</c:v>
                </c:pt>
                <c:pt idx="41">
                  <c:v>79.945773340800542</c:v>
                </c:pt>
                <c:pt idx="42">
                  <c:v>83.023084757585394</c:v>
                </c:pt>
                <c:pt idx="43">
                  <c:v>78.911493955416475</c:v>
                </c:pt>
                <c:pt idx="44">
                  <c:v>79.580698878464489</c:v>
                </c:pt>
                <c:pt idx="45">
                  <c:v>80.023987290729906</c:v>
                </c:pt>
                <c:pt idx="46">
                  <c:v>80.996477120695502</c:v>
                </c:pt>
                <c:pt idx="47">
                  <c:v>79.360381133068472</c:v>
                </c:pt>
                <c:pt idx="48">
                  <c:v>80.458183643688145</c:v>
                </c:pt>
                <c:pt idx="49">
                  <c:v>83.19612817564942</c:v>
                </c:pt>
                <c:pt idx="50">
                  <c:v>84.513527020276655</c:v>
                </c:pt>
                <c:pt idx="51">
                  <c:v>84.518958720678</c:v>
                </c:pt>
                <c:pt idx="52">
                  <c:v>83.798321455704311</c:v>
                </c:pt>
                <c:pt idx="53">
                  <c:v>79.547306319478295</c:v>
                </c:pt>
                <c:pt idx="54">
                  <c:v>76.510921101566169</c:v>
                </c:pt>
                <c:pt idx="55">
                  <c:v>76.267319295774911</c:v>
                </c:pt>
                <c:pt idx="56">
                  <c:v>74.542264921524122</c:v>
                </c:pt>
                <c:pt idx="57">
                  <c:v>77.726617723986152</c:v>
                </c:pt>
                <c:pt idx="58">
                  <c:v>78.126132910126373</c:v>
                </c:pt>
                <c:pt idx="59">
                  <c:v>78.830754403469427</c:v>
                </c:pt>
                <c:pt idx="60">
                  <c:v>79.812200281474404</c:v>
                </c:pt>
                <c:pt idx="61">
                  <c:v>80.284842452443527</c:v>
                </c:pt>
                <c:pt idx="62">
                  <c:v>80.654279270355318</c:v>
                </c:pt>
                <c:pt idx="63">
                  <c:v>80.662647787832682</c:v>
                </c:pt>
                <c:pt idx="64">
                  <c:v>80.616313706089414</c:v>
                </c:pt>
                <c:pt idx="65">
                  <c:v>80.824463546238775</c:v>
                </c:pt>
                <c:pt idx="66">
                  <c:v>81.223261124838785</c:v>
                </c:pt>
                <c:pt idx="67">
                  <c:v>81.708055184007407</c:v>
                </c:pt>
                <c:pt idx="68">
                  <c:v>82.250451336031603</c:v>
                </c:pt>
                <c:pt idx="69">
                  <c:v>82.872705297332999</c:v>
                </c:pt>
                <c:pt idx="70">
                  <c:v>83.478075765892555</c:v>
                </c:pt>
                <c:pt idx="71">
                  <c:v>83.98633688589608</c:v>
                </c:pt>
                <c:pt idx="72">
                  <c:v>84.420368383826599</c:v>
                </c:pt>
                <c:pt idx="73">
                  <c:v>84.789322569078308</c:v>
                </c:pt>
                <c:pt idx="74">
                  <c:v>84.945182538702454</c:v>
                </c:pt>
                <c:pt idx="75">
                  <c:v>84.813873315458665</c:v>
                </c:pt>
                <c:pt idx="76">
                  <c:v>84.675052105584697</c:v>
                </c:pt>
                <c:pt idx="77">
                  <c:v>84.907857125311565</c:v>
                </c:pt>
                <c:pt idx="78">
                  <c:v>85.087452887612059</c:v>
                </c:pt>
                <c:pt idx="79">
                  <c:v>85.206755244335781</c:v>
                </c:pt>
                <c:pt idx="80">
                  <c:v>85.314256928258601</c:v>
                </c:pt>
                <c:pt idx="81">
                  <c:v>85.590727126780806</c:v>
                </c:pt>
                <c:pt idx="82">
                  <c:v>85.960781896837133</c:v>
                </c:pt>
                <c:pt idx="83">
                  <c:v>86.306036071949933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573-423C-8F65-1B1EE3BB7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72480"/>
        <c:axId val="85974016"/>
      </c:lineChart>
      <c:catAx>
        <c:axId val="85972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5974016"/>
        <c:crosses val="autoZero"/>
        <c:auto val="1"/>
        <c:lblAlgn val="ctr"/>
        <c:lblOffset val="100"/>
        <c:tickLblSkip val="12"/>
        <c:noMultiLvlLbl val="0"/>
      </c:catAx>
      <c:valAx>
        <c:axId val="85974016"/>
        <c:scaling>
          <c:orientation val="minMax"/>
          <c:max val="120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5972480"/>
        <c:crosses val="autoZero"/>
        <c:crossBetween val="between"/>
        <c:majorUnit val="20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17</xdr:col>
      <xdr:colOff>127000</xdr:colOff>
      <xdr:row>24</xdr:row>
      <xdr:rowOff>9495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36</xdr:row>
      <xdr:rowOff>0</xdr:rowOff>
    </xdr:from>
    <xdr:to>
      <xdr:col>17</xdr:col>
      <xdr:colOff>127000</xdr:colOff>
      <xdr:row>54</xdr:row>
      <xdr:rowOff>9495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6</xdr:row>
      <xdr:rowOff>12700</xdr:rowOff>
    </xdr:from>
    <xdr:to>
      <xdr:col>11</xdr:col>
      <xdr:colOff>139700</xdr:colOff>
      <xdr:row>19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26</xdr:row>
      <xdr:rowOff>12700</xdr:rowOff>
    </xdr:from>
    <xdr:to>
      <xdr:col>11</xdr:col>
      <xdr:colOff>139700</xdr:colOff>
      <xdr:row>39</xdr:row>
      <xdr:rowOff>40634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6</xdr:row>
      <xdr:rowOff>12700</xdr:rowOff>
    </xdr:from>
    <xdr:to>
      <xdr:col>11</xdr:col>
      <xdr:colOff>139700</xdr:colOff>
      <xdr:row>19</xdr:row>
      <xdr:rowOff>40634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26</xdr:row>
      <xdr:rowOff>12700</xdr:rowOff>
    </xdr:from>
    <xdr:to>
      <xdr:col>11</xdr:col>
      <xdr:colOff>139700</xdr:colOff>
      <xdr:row>39</xdr:row>
      <xdr:rowOff>40634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7</xdr:row>
      <xdr:rowOff>12700</xdr:rowOff>
    </xdr:from>
    <xdr:to>
      <xdr:col>10</xdr:col>
      <xdr:colOff>139700</xdr:colOff>
      <xdr:row>20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28</xdr:row>
      <xdr:rowOff>12700</xdr:rowOff>
    </xdr:from>
    <xdr:to>
      <xdr:col>10</xdr:col>
      <xdr:colOff>139700</xdr:colOff>
      <xdr:row>41</xdr:row>
      <xdr:rowOff>40634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31</xdr:row>
      <xdr:rowOff>12700</xdr:rowOff>
    </xdr:from>
    <xdr:to>
      <xdr:col>14</xdr:col>
      <xdr:colOff>139700</xdr:colOff>
      <xdr:row>46</xdr:row>
      <xdr:rowOff>102852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8</xdr:row>
      <xdr:rowOff>12700</xdr:rowOff>
    </xdr:from>
    <xdr:to>
      <xdr:col>14</xdr:col>
      <xdr:colOff>139700</xdr:colOff>
      <xdr:row>23</xdr:row>
      <xdr:rowOff>102852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6</xdr:row>
      <xdr:rowOff>12700</xdr:rowOff>
    </xdr:from>
    <xdr:to>
      <xdr:col>10</xdr:col>
      <xdr:colOff>139700</xdr:colOff>
      <xdr:row>19</xdr:row>
      <xdr:rowOff>40634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26</xdr:row>
      <xdr:rowOff>12700</xdr:rowOff>
    </xdr:from>
    <xdr:to>
      <xdr:col>10</xdr:col>
      <xdr:colOff>139700</xdr:colOff>
      <xdr:row>39</xdr:row>
      <xdr:rowOff>40634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6</xdr:row>
      <xdr:rowOff>12700</xdr:rowOff>
    </xdr:from>
    <xdr:to>
      <xdr:col>10</xdr:col>
      <xdr:colOff>139700</xdr:colOff>
      <xdr:row>19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26</xdr:row>
      <xdr:rowOff>12700</xdr:rowOff>
    </xdr:from>
    <xdr:to>
      <xdr:col>10</xdr:col>
      <xdr:colOff>139700</xdr:colOff>
      <xdr:row>39</xdr:row>
      <xdr:rowOff>40634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8</xdr:row>
      <xdr:rowOff>12699</xdr:rowOff>
    </xdr:from>
    <xdr:to>
      <xdr:col>12</xdr:col>
      <xdr:colOff>139700</xdr:colOff>
      <xdr:row>22</xdr:row>
      <xdr:rowOff>62217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</xdr:colOff>
      <xdr:row>32</xdr:row>
      <xdr:rowOff>12699</xdr:rowOff>
    </xdr:from>
    <xdr:to>
      <xdr:col>12</xdr:col>
      <xdr:colOff>139700</xdr:colOff>
      <xdr:row>46</xdr:row>
      <xdr:rowOff>62217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7</xdr:row>
      <xdr:rowOff>12700</xdr:rowOff>
    </xdr:from>
    <xdr:to>
      <xdr:col>14</xdr:col>
      <xdr:colOff>139700</xdr:colOff>
      <xdr:row>22</xdr:row>
      <xdr:rowOff>102852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28574</xdr:colOff>
      <xdr:row>31</xdr:row>
      <xdr:rowOff>19050</xdr:rowOff>
    </xdr:from>
    <xdr:to>
      <xdr:col>14</xdr:col>
      <xdr:colOff>155574</xdr:colOff>
      <xdr:row>46</xdr:row>
      <xdr:rowOff>109202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6</xdr:row>
      <xdr:rowOff>12700</xdr:rowOff>
    </xdr:from>
    <xdr:to>
      <xdr:col>10</xdr:col>
      <xdr:colOff>139700</xdr:colOff>
      <xdr:row>19</xdr:row>
      <xdr:rowOff>40634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26</xdr:row>
      <xdr:rowOff>12700</xdr:rowOff>
    </xdr:from>
    <xdr:to>
      <xdr:col>10</xdr:col>
      <xdr:colOff>139700</xdr:colOff>
      <xdr:row>39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7</xdr:row>
      <xdr:rowOff>12699</xdr:rowOff>
    </xdr:from>
    <xdr:to>
      <xdr:col>14</xdr:col>
      <xdr:colOff>139700</xdr:colOff>
      <xdr:row>21</xdr:row>
      <xdr:rowOff>62217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31</xdr:row>
      <xdr:rowOff>12699</xdr:rowOff>
    </xdr:from>
    <xdr:to>
      <xdr:col>14</xdr:col>
      <xdr:colOff>139700</xdr:colOff>
      <xdr:row>45</xdr:row>
      <xdr:rowOff>62217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5</xdr:row>
      <xdr:rowOff>12700</xdr:rowOff>
    </xdr:from>
    <xdr:to>
      <xdr:col>10</xdr:col>
      <xdr:colOff>139700</xdr:colOff>
      <xdr:row>18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12699</xdr:colOff>
      <xdr:row>24</xdr:row>
      <xdr:rowOff>12700</xdr:rowOff>
    </xdr:from>
    <xdr:to>
      <xdr:col>10</xdr:col>
      <xdr:colOff>139699</xdr:colOff>
      <xdr:row>37</xdr:row>
      <xdr:rowOff>40634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11\Auk&#269;n&#237;%20v&#253;bor\41\RenataMD\RenataMD\situac2iXX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moje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V\GEV%20-%20DATA\2015-04%20-%20GEV%20PREMI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V\GEV%20-%20DATA\2013-04%20-%20GEV%20PREM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9"/>
  <sheetViews>
    <sheetView tabSelected="1" zoomScaleNormal="100" workbookViewId="0"/>
  </sheetViews>
  <sheetFormatPr defaultColWidth="9.140625" defaultRowHeight="12.75" x14ac:dyDescent="0.2"/>
  <cols>
    <col min="1" max="5" width="9.140625" style="9"/>
    <col min="6" max="9" width="9.140625" style="9" customWidth="1"/>
    <col min="10" max="10" width="10" style="9" customWidth="1"/>
    <col min="11" max="18" width="9.140625" style="9"/>
    <col min="19" max="29" width="0" style="9" hidden="1" customWidth="1"/>
    <col min="30" max="16384" width="9.140625" style="9"/>
  </cols>
  <sheetData>
    <row r="1" spans="1:49" ht="25.5" x14ac:dyDescent="0.2">
      <c r="B1" s="44" t="s">
        <v>12</v>
      </c>
      <c r="C1" s="44" t="s">
        <v>89</v>
      </c>
      <c r="D1" s="55" t="s">
        <v>93</v>
      </c>
      <c r="E1" s="44" t="s">
        <v>13</v>
      </c>
      <c r="F1" s="44" t="s">
        <v>131</v>
      </c>
      <c r="G1" s="44" t="s">
        <v>132</v>
      </c>
      <c r="H1" s="44" t="s">
        <v>133</v>
      </c>
      <c r="I1" s="44" t="s">
        <v>134</v>
      </c>
      <c r="J1" s="55" t="s">
        <v>101</v>
      </c>
    </row>
    <row r="2" spans="1:49" ht="25.5" x14ac:dyDescent="0.2">
      <c r="B2" s="44" t="s">
        <v>9</v>
      </c>
      <c r="C2" s="44" t="s">
        <v>11</v>
      </c>
      <c r="D2" s="55" t="s">
        <v>85</v>
      </c>
      <c r="E2" s="44" t="s">
        <v>10</v>
      </c>
      <c r="F2" s="44" t="s">
        <v>135</v>
      </c>
      <c r="G2" s="44" t="s">
        <v>136</v>
      </c>
      <c r="H2" s="44" t="s">
        <v>137</v>
      </c>
      <c r="I2" s="44" t="s">
        <v>138</v>
      </c>
      <c r="J2" s="55" t="s">
        <v>100</v>
      </c>
    </row>
    <row r="3" spans="1:49" x14ac:dyDescent="0.2">
      <c r="A3" s="9">
        <v>2010</v>
      </c>
      <c r="B3" s="74">
        <v>0.3932220706893827</v>
      </c>
      <c r="C3" s="74">
        <v>0.64177879416984918</v>
      </c>
      <c r="D3" s="74">
        <v>6.4359161873465881E-2</v>
      </c>
      <c r="E3" s="74">
        <v>0.30625960178628497</v>
      </c>
      <c r="F3" s="74">
        <v>2.5703544686396049</v>
      </c>
      <c r="G3" s="74">
        <v>1.012259690562918</v>
      </c>
      <c r="H3" s="74">
        <v>0.24437918678468734</v>
      </c>
      <c r="I3" s="74">
        <v>0.35413814267587002</v>
      </c>
      <c r="J3" s="74">
        <f>SUM(B3:I3)</f>
        <v>5.5867511171820636</v>
      </c>
      <c r="K3" s="3"/>
      <c r="L3" s="12" t="s">
        <v>46</v>
      </c>
      <c r="AR3" s="3"/>
      <c r="AS3" s="3"/>
      <c r="AT3" s="3"/>
      <c r="AU3" s="3"/>
      <c r="AV3" s="3"/>
      <c r="AW3" s="3"/>
    </row>
    <row r="4" spans="1:49" ht="12.75" customHeight="1" x14ac:dyDescent="0.2">
      <c r="A4" s="9">
        <v>2011</v>
      </c>
      <c r="B4" s="74">
        <v>0.33423876008597531</v>
      </c>
      <c r="C4" s="74">
        <v>0.38822110364954598</v>
      </c>
      <c r="D4" s="74">
        <v>6.1876575851461932E-2</v>
      </c>
      <c r="E4" s="74">
        <v>-8.4016827780111561E-3</v>
      </c>
      <c r="F4" s="74">
        <v>2.3036195709505893</v>
      </c>
      <c r="G4" s="74">
        <v>0.54928667306448287</v>
      </c>
      <c r="H4" s="74">
        <v>0.21893993589015734</v>
      </c>
      <c r="I4" s="74">
        <v>0.18694805778346277</v>
      </c>
      <c r="J4" s="74">
        <f t="shared" ref="J4:J12" si="0">SUM(B4:I4)</f>
        <v>4.0347289944976641</v>
      </c>
      <c r="K4" s="3"/>
      <c r="L4" s="77" t="s">
        <v>140</v>
      </c>
      <c r="M4" s="77"/>
      <c r="N4" s="77"/>
      <c r="O4" s="77"/>
      <c r="P4" s="77"/>
      <c r="Q4" s="77"/>
      <c r="AN4" s="74"/>
      <c r="AO4" s="74"/>
      <c r="AP4" s="74"/>
      <c r="AR4" s="3"/>
      <c r="AS4" s="3"/>
      <c r="AT4" s="3"/>
      <c r="AU4" s="3"/>
      <c r="AV4" s="3"/>
      <c r="AW4" s="3"/>
    </row>
    <row r="5" spans="1:49" ht="12.75" customHeight="1" x14ac:dyDescent="0.2">
      <c r="A5" s="9">
        <v>2012</v>
      </c>
      <c r="B5" s="71">
        <v>-0.15728882827575308</v>
      </c>
      <c r="C5" s="71">
        <v>0.56293311547893554</v>
      </c>
      <c r="D5" s="71">
        <v>5.4428817785450098E-2</v>
      </c>
      <c r="E5" s="71">
        <v>0.10922187611414505</v>
      </c>
      <c r="F5" s="71">
        <v>1.9156415379483849</v>
      </c>
      <c r="G5" s="71">
        <v>0.54810158854870183</v>
      </c>
      <c r="H5" s="71">
        <v>0.20107833419825327</v>
      </c>
      <c r="I5" s="71">
        <v>9.0369204580279805E-2</v>
      </c>
      <c r="J5" s="74">
        <f t="shared" si="0"/>
        <v>3.3244856463783972</v>
      </c>
      <c r="K5" s="3"/>
      <c r="L5" s="79" t="s">
        <v>64</v>
      </c>
      <c r="M5" s="79"/>
      <c r="N5" s="79"/>
      <c r="O5" s="79"/>
      <c r="P5" s="79"/>
      <c r="Q5" s="79"/>
      <c r="AN5" s="74"/>
      <c r="AO5" s="74"/>
      <c r="AP5" s="74"/>
      <c r="AR5" s="3"/>
      <c r="AS5" s="3"/>
      <c r="AT5" s="3"/>
      <c r="AU5" s="3"/>
      <c r="AV5" s="3"/>
      <c r="AW5" s="3"/>
    </row>
    <row r="6" spans="1:49" ht="12.75" customHeight="1" x14ac:dyDescent="0.2">
      <c r="A6" s="9">
        <v>2013</v>
      </c>
      <c r="B6" s="71">
        <v>-3.932220706893827E-2</v>
      </c>
      <c r="C6" s="71">
        <v>0.46105949253543765</v>
      </c>
      <c r="D6" s="71">
        <v>7.6960166682122244E-2</v>
      </c>
      <c r="E6" s="71">
        <v>0.14611622222628098</v>
      </c>
      <c r="F6" s="71">
        <v>1.891392910885747</v>
      </c>
      <c r="G6" s="71">
        <v>0.63362518777089583</v>
      </c>
      <c r="H6" s="71">
        <v>9.4828867164290648E-2</v>
      </c>
      <c r="I6" s="71">
        <v>0.14136359175624197</v>
      </c>
      <c r="J6" s="74">
        <f t="shared" si="0"/>
        <v>3.4060242319520784</v>
      </c>
      <c r="K6" s="3"/>
      <c r="L6" s="79"/>
      <c r="M6" s="79"/>
      <c r="N6" s="79"/>
      <c r="O6" s="79"/>
      <c r="P6" s="79"/>
      <c r="Q6" s="79"/>
      <c r="AK6" s="74"/>
      <c r="AN6" s="74"/>
      <c r="AO6" s="74"/>
      <c r="AP6" s="74"/>
      <c r="AR6" s="3"/>
      <c r="AS6" s="3"/>
      <c r="AT6" s="3"/>
      <c r="AU6" s="3"/>
      <c r="AV6" s="3"/>
      <c r="AW6" s="3"/>
    </row>
    <row r="7" spans="1:49" x14ac:dyDescent="0.2">
      <c r="A7" s="9">
        <v>2014</v>
      </c>
      <c r="B7" s="71">
        <v>0.27525544948256786</v>
      </c>
      <c r="C7" s="71">
        <v>0.61374477507974645</v>
      </c>
      <c r="D7" s="71">
        <v>0.11088884231617614</v>
      </c>
      <c r="E7" s="71">
        <v>2.7396791667427686E-2</v>
      </c>
      <c r="F7" s="71">
        <v>1.7701497755725579</v>
      </c>
      <c r="G7" s="71">
        <v>0.72971579059213665</v>
      </c>
      <c r="H7" s="71">
        <v>4.1189936022845423E-2</v>
      </c>
      <c r="I7" s="71">
        <v>2.370956746926654E-2</v>
      </c>
      <c r="J7" s="74">
        <f t="shared" si="0"/>
        <v>3.5920509282027249</v>
      </c>
      <c r="K7" s="3"/>
      <c r="AK7" s="74"/>
      <c r="AL7" s="74"/>
      <c r="AM7" s="74"/>
      <c r="AN7" s="74"/>
      <c r="AO7" s="74"/>
      <c r="AP7" s="74"/>
      <c r="AR7" s="3"/>
      <c r="AS7" s="3"/>
      <c r="AT7" s="3"/>
      <c r="AU7" s="3"/>
      <c r="AV7" s="3"/>
      <c r="AW7" s="3"/>
    </row>
    <row r="8" spans="1:49" ht="12.75" customHeight="1" x14ac:dyDescent="0.2">
      <c r="A8" s="9">
        <v>2015</v>
      </c>
      <c r="B8" s="71">
        <v>0.3932220706893827</v>
      </c>
      <c r="C8" s="71">
        <v>0.7211250803445145</v>
      </c>
      <c r="D8" s="71">
        <v>8.8357493419503996E-2</v>
      </c>
      <c r="E8" s="71">
        <v>8.9350069891370829E-2</v>
      </c>
      <c r="F8" s="71">
        <v>1.6731552673220069</v>
      </c>
      <c r="G8" s="71">
        <v>0.79825317842146981</v>
      </c>
      <c r="H8" s="71">
        <v>-0.13520691220114045</v>
      </c>
      <c r="I8" s="71">
        <v>-0.16681374255162529</v>
      </c>
      <c r="J8" s="74">
        <f t="shared" si="0"/>
        <v>3.4614425053354827</v>
      </c>
      <c r="K8" s="3"/>
      <c r="AK8" s="74"/>
      <c r="AL8" s="74"/>
      <c r="AM8" s="74"/>
      <c r="AN8" s="74"/>
      <c r="AO8" s="74"/>
      <c r="AP8" s="74"/>
      <c r="AR8" s="3"/>
      <c r="AS8" s="3"/>
      <c r="AT8" s="3"/>
      <c r="AU8" s="3"/>
      <c r="AV8" s="3"/>
      <c r="AW8" s="3"/>
    </row>
    <row r="9" spans="1:49" ht="12.75" customHeight="1" x14ac:dyDescent="0.2">
      <c r="A9" s="9">
        <v>2016</v>
      </c>
      <c r="B9" s="71">
        <v>0.37356096715491355</v>
      </c>
      <c r="C9" s="71">
        <v>0.39222596351956068</v>
      </c>
      <c r="D9" s="71">
        <v>6.7293127172197806E-2</v>
      </c>
      <c r="E9" s="71">
        <v>4.449238966790256E-2</v>
      </c>
      <c r="F9" s="71">
        <v>1.6246580131967314</v>
      </c>
      <c r="G9" s="71">
        <v>0.70048370586953923</v>
      </c>
      <c r="H9" s="71">
        <v>-8.8766747802189877E-3</v>
      </c>
      <c r="I9" s="71">
        <v>-0.16290919076601196</v>
      </c>
      <c r="J9" s="74">
        <f t="shared" si="0"/>
        <v>3.0309283010346144</v>
      </c>
      <c r="K9" s="3"/>
      <c r="AK9" s="74"/>
      <c r="AL9" s="74"/>
      <c r="AM9" s="74"/>
      <c r="AN9" s="74"/>
      <c r="AO9" s="74"/>
      <c r="AP9" s="74"/>
      <c r="AR9" s="3"/>
      <c r="AS9" s="3"/>
      <c r="AT9" s="3"/>
      <c r="AU9" s="3"/>
      <c r="AV9" s="3"/>
      <c r="AW9" s="3"/>
    </row>
    <row r="10" spans="1:49" x14ac:dyDescent="0.2">
      <c r="A10" s="9">
        <v>2017</v>
      </c>
      <c r="B10" s="71">
        <v>0.49152758836172838</v>
      </c>
      <c r="C10" s="71">
        <v>0.55492339573890626</v>
      </c>
      <c r="D10" s="71">
        <v>6.8572035122927102E-2</v>
      </c>
      <c r="E10" s="71">
        <v>0.14092909633724801</v>
      </c>
      <c r="F10" s="71">
        <v>1.6731552673220069</v>
      </c>
      <c r="G10" s="71">
        <v>0.65742563512949703</v>
      </c>
      <c r="H10" s="71">
        <v>8.3678897623283871E-2</v>
      </c>
      <c r="I10" s="71">
        <v>4.6337150708784802E-2</v>
      </c>
      <c r="J10" s="74">
        <f t="shared" si="0"/>
        <v>3.7165490663443825</v>
      </c>
      <c r="K10" s="3"/>
      <c r="AK10" s="74"/>
      <c r="AL10" s="74"/>
      <c r="AM10" s="74"/>
      <c r="AN10" s="74"/>
      <c r="AO10" s="74"/>
      <c r="AP10" s="74"/>
      <c r="AR10" s="3"/>
      <c r="AS10" s="3"/>
      <c r="AT10" s="3"/>
      <c r="AU10" s="3"/>
      <c r="AV10" s="3"/>
      <c r="AW10" s="3"/>
    </row>
    <row r="11" spans="1:49" x14ac:dyDescent="0.2">
      <c r="A11" s="9">
        <v>2018</v>
      </c>
      <c r="B11" s="71">
        <v>0.37356096715491355</v>
      </c>
      <c r="C11" s="71">
        <v>0.7258808514401569</v>
      </c>
      <c r="D11" s="71">
        <v>5.2660915618265469E-2</v>
      </c>
      <c r="E11" s="71">
        <v>5.8446488890512398E-2</v>
      </c>
      <c r="F11" s="71">
        <v>1.6004093861340936</v>
      </c>
      <c r="G11" s="71">
        <v>0.72092641376676103</v>
      </c>
      <c r="H11" s="71">
        <v>9.2014311746172431E-2</v>
      </c>
      <c r="I11" s="71">
        <v>6.1155630377076393E-2</v>
      </c>
      <c r="J11" s="74">
        <f t="shared" si="0"/>
        <v>3.6850549651279518</v>
      </c>
      <c r="K11" s="3"/>
      <c r="AK11" s="74"/>
      <c r="AL11" s="74"/>
      <c r="AM11" s="74"/>
      <c r="AN11" s="74"/>
      <c r="AO11" s="74"/>
      <c r="AP11" s="74"/>
      <c r="AR11" s="3"/>
      <c r="AS11" s="3"/>
      <c r="AT11" s="3"/>
      <c r="AU11" s="3"/>
      <c r="AV11" s="3"/>
      <c r="AW11" s="3"/>
    </row>
    <row r="12" spans="1:49" x14ac:dyDescent="0.2">
      <c r="A12" s="9">
        <v>2019</v>
      </c>
      <c r="B12" s="71">
        <v>0.29491655301703701</v>
      </c>
      <c r="C12" s="71">
        <v>0.62575935468979049</v>
      </c>
      <c r="D12" s="71">
        <v>5.6422409590998715E-2</v>
      </c>
      <c r="E12" s="71">
        <v>7.3058111113140492E-2</v>
      </c>
      <c r="F12" s="71">
        <v>1.5034148778835426</v>
      </c>
      <c r="G12" s="71">
        <v>0.72092641376676103</v>
      </c>
      <c r="H12" s="71">
        <v>8.1189098599563914E-2</v>
      </c>
      <c r="I12" s="71">
        <v>0.11290270223460257</v>
      </c>
      <c r="J12" s="74">
        <f t="shared" si="0"/>
        <v>3.4685895208954367</v>
      </c>
      <c r="K12" s="3"/>
      <c r="AK12" s="74"/>
      <c r="AL12" s="74"/>
      <c r="AM12" s="74"/>
      <c r="AN12" s="74"/>
      <c r="AO12" s="74"/>
      <c r="AP12" s="74"/>
      <c r="AR12" s="3"/>
      <c r="AS12" s="3"/>
      <c r="AT12" s="3"/>
      <c r="AU12" s="3"/>
      <c r="AV12" s="3"/>
      <c r="AW12" s="3"/>
    </row>
    <row r="13" spans="1:49" x14ac:dyDescent="0.2">
      <c r="A13" s="9">
        <v>2020</v>
      </c>
      <c r="B13" s="71">
        <v>0.27525544948256786</v>
      </c>
      <c r="C13" s="71">
        <v>0.45054673537664919</v>
      </c>
      <c r="D13" s="71">
        <v>6.0183903563731968E-2</v>
      </c>
      <c r="E13" s="71">
        <v>2.9223244445256199E-2</v>
      </c>
      <c r="F13" s="71">
        <v>1.4791662508209045</v>
      </c>
      <c r="G13" s="71">
        <v>0.72092641376676103</v>
      </c>
      <c r="H13" s="71">
        <v>9.7426918319476696E-2</v>
      </c>
      <c r="I13" s="71">
        <v>0.12231126075415279</v>
      </c>
      <c r="J13" s="74">
        <f>SUM(B13:I13)</f>
        <v>3.2350401765295005</v>
      </c>
      <c r="K13" s="3"/>
      <c r="AL13" s="74"/>
      <c r="AM13" s="74"/>
      <c r="AN13" s="74"/>
      <c r="AO13" s="74"/>
      <c r="AP13" s="74"/>
      <c r="AR13" s="3"/>
      <c r="AS13" s="3"/>
      <c r="AT13" s="3"/>
      <c r="AU13" s="3"/>
      <c r="AV13" s="3"/>
      <c r="AW13" s="3"/>
    </row>
    <row r="14" spans="1:49" x14ac:dyDescent="0.2">
      <c r="K14" s="3"/>
      <c r="AR14" s="3"/>
      <c r="AS14" s="3"/>
      <c r="AT14" s="3"/>
      <c r="AU14" s="3"/>
      <c r="AV14" s="3"/>
      <c r="AW14" s="3"/>
    </row>
    <row r="15" spans="1:49" x14ac:dyDescent="0.2">
      <c r="B15" s="71"/>
      <c r="C15" s="71"/>
      <c r="D15" s="71"/>
      <c r="E15" s="71"/>
      <c r="F15" s="71"/>
      <c r="G15" s="71"/>
      <c r="H15" s="71"/>
      <c r="I15" s="71"/>
      <c r="J15" s="71"/>
      <c r="AR15" s="3"/>
      <c r="AS15" s="3"/>
      <c r="AT15" s="3"/>
      <c r="AU15" s="3"/>
      <c r="AV15" s="3"/>
      <c r="AW15" s="3"/>
    </row>
    <row r="16" spans="1:49" x14ac:dyDescent="0.2">
      <c r="B16" s="71"/>
      <c r="C16" s="71"/>
      <c r="D16" s="71"/>
      <c r="E16" s="71"/>
      <c r="F16" s="71"/>
      <c r="G16" s="71"/>
      <c r="H16" s="71"/>
      <c r="I16" s="71"/>
      <c r="J16" s="71"/>
      <c r="K16" s="3"/>
      <c r="AR16" s="3"/>
      <c r="AS16" s="3"/>
      <c r="AT16" s="3"/>
      <c r="AU16" s="3"/>
      <c r="AV16" s="3"/>
      <c r="AW16" s="3"/>
    </row>
    <row r="17" spans="1:17" x14ac:dyDescent="0.2">
      <c r="B17" s="71"/>
      <c r="C17" s="71"/>
      <c r="D17" s="71"/>
      <c r="E17" s="71"/>
      <c r="F17" s="71"/>
      <c r="G17" s="71"/>
      <c r="H17" s="71"/>
      <c r="I17" s="71"/>
      <c r="J17" s="71"/>
      <c r="K17" s="3"/>
    </row>
    <row r="18" spans="1:17" x14ac:dyDescent="0.2">
      <c r="C18" s="71"/>
      <c r="D18" s="71"/>
      <c r="E18" s="71"/>
      <c r="F18" s="71"/>
      <c r="G18" s="71"/>
      <c r="H18" s="71"/>
      <c r="I18" s="71"/>
      <c r="J18" s="71"/>
      <c r="K18" s="3"/>
    </row>
    <row r="19" spans="1:17" x14ac:dyDescent="0.2">
      <c r="B19" s="71"/>
      <c r="C19" s="71"/>
      <c r="D19" s="71"/>
      <c r="E19" s="71"/>
      <c r="F19" s="71"/>
      <c r="G19" s="71"/>
      <c r="H19" s="71"/>
      <c r="I19" s="71"/>
      <c r="J19" s="71"/>
      <c r="K19" s="3"/>
    </row>
    <row r="20" spans="1:17" x14ac:dyDescent="0.2">
      <c r="B20" s="71"/>
      <c r="C20" s="71"/>
      <c r="D20" s="71"/>
      <c r="E20" s="71"/>
      <c r="F20" s="71"/>
      <c r="G20" s="71"/>
      <c r="H20" s="71"/>
      <c r="I20" s="71"/>
      <c r="J20" s="71"/>
      <c r="K20" s="3"/>
    </row>
    <row r="21" spans="1:17" x14ac:dyDescent="0.2">
      <c r="A21" s="76"/>
      <c r="B21" s="71"/>
      <c r="C21" s="71"/>
      <c r="D21" s="71"/>
      <c r="E21" s="71"/>
      <c r="F21" s="71"/>
      <c r="G21" s="71"/>
      <c r="H21" s="71"/>
      <c r="I21" s="71"/>
      <c r="J21" s="71"/>
      <c r="K21" s="3"/>
    </row>
    <row r="22" spans="1:17" x14ac:dyDescent="0.2">
      <c r="A22" s="76"/>
      <c r="B22" s="71"/>
      <c r="C22" s="71"/>
      <c r="D22" s="71"/>
      <c r="E22" s="71"/>
      <c r="F22" s="71"/>
      <c r="G22" s="71"/>
      <c r="H22" s="71"/>
      <c r="I22" s="71"/>
      <c r="J22" s="71"/>
      <c r="K22" s="3"/>
    </row>
    <row r="23" spans="1:17" x14ac:dyDescent="0.2">
      <c r="A23" s="76"/>
      <c r="B23" s="71"/>
      <c r="C23" s="71"/>
      <c r="D23" s="71"/>
      <c r="E23" s="71"/>
      <c r="F23" s="71"/>
      <c r="G23" s="71"/>
      <c r="H23" s="71"/>
      <c r="I23" s="71"/>
      <c r="J23" s="71"/>
      <c r="K23" s="3"/>
      <c r="L23" s="68"/>
      <c r="M23" s="68"/>
      <c r="N23" s="68"/>
      <c r="O23" s="68"/>
      <c r="P23" s="68"/>
      <c r="Q23" s="68"/>
    </row>
    <row r="24" spans="1:17" ht="12.75" customHeight="1" x14ac:dyDescent="0.2">
      <c r="A24" s="76"/>
      <c r="B24" s="71"/>
      <c r="C24" s="71"/>
      <c r="D24" s="71"/>
      <c r="E24" s="71"/>
      <c r="F24" s="71"/>
      <c r="G24" s="71"/>
      <c r="H24" s="71"/>
      <c r="I24" s="71"/>
      <c r="J24" s="71"/>
      <c r="K24" s="3"/>
      <c r="L24" s="68"/>
      <c r="M24" s="68"/>
      <c r="N24" s="68"/>
      <c r="O24" s="68"/>
      <c r="P24" s="68"/>
      <c r="Q24" s="68"/>
    </row>
    <row r="25" spans="1:17" ht="12.75" customHeight="1" x14ac:dyDescent="0.2">
      <c r="A25" s="76"/>
      <c r="B25" s="71"/>
      <c r="C25" s="71"/>
      <c r="D25" s="71"/>
      <c r="E25" s="71"/>
      <c r="F25" s="71"/>
      <c r="G25" s="71"/>
      <c r="H25" s="71"/>
      <c r="I25" s="71"/>
      <c r="J25" s="71"/>
      <c r="L25" s="78" t="s">
        <v>130</v>
      </c>
      <c r="M25" s="78"/>
      <c r="N25" s="78"/>
      <c r="O25" s="78"/>
      <c r="P25" s="78"/>
      <c r="Q25" s="78"/>
    </row>
    <row r="26" spans="1:17" ht="13.15" customHeight="1" x14ac:dyDescent="0.2">
      <c r="A26" s="76"/>
      <c r="B26" s="71"/>
      <c r="C26" s="71"/>
      <c r="D26" s="71"/>
      <c r="E26" s="71"/>
      <c r="F26" s="71"/>
      <c r="G26" s="71"/>
      <c r="H26" s="71"/>
      <c r="I26" s="71"/>
      <c r="J26" s="71"/>
      <c r="L26" s="78"/>
      <c r="M26" s="78"/>
      <c r="N26" s="78"/>
      <c r="O26" s="78"/>
      <c r="P26" s="78"/>
      <c r="Q26" s="78"/>
    </row>
    <row r="27" spans="1:17" ht="12.75" customHeight="1" x14ac:dyDescent="0.2">
      <c r="A27" s="76"/>
      <c r="B27" s="71"/>
      <c r="C27" s="71"/>
      <c r="D27" s="71"/>
      <c r="E27" s="71"/>
      <c r="F27" s="71"/>
      <c r="G27" s="71"/>
      <c r="H27" s="71"/>
      <c r="J27" s="71"/>
      <c r="L27" s="78"/>
      <c r="M27" s="78"/>
      <c r="N27" s="78"/>
      <c r="O27" s="78"/>
      <c r="P27" s="78"/>
      <c r="Q27" s="78"/>
    </row>
    <row r="28" spans="1:17" ht="12.75" customHeight="1" x14ac:dyDescent="0.2">
      <c r="A28" s="76"/>
      <c r="B28" s="71"/>
      <c r="C28" s="71"/>
      <c r="D28" s="71"/>
      <c r="E28" s="71"/>
      <c r="F28" s="71"/>
      <c r="G28" s="71"/>
      <c r="H28" s="71"/>
      <c r="J28" s="71"/>
      <c r="L28" s="78"/>
      <c r="M28" s="78"/>
      <c r="N28" s="78"/>
      <c r="O28" s="78"/>
      <c r="P28" s="78"/>
      <c r="Q28" s="78"/>
    </row>
    <row r="29" spans="1:17" ht="12.75" customHeight="1" x14ac:dyDescent="0.2">
      <c r="A29" s="76"/>
      <c r="B29" s="71"/>
      <c r="C29" s="71"/>
      <c r="D29" s="71"/>
      <c r="E29" s="71"/>
      <c r="F29" s="71"/>
      <c r="G29" s="71"/>
      <c r="H29" s="71"/>
      <c r="J29" s="71"/>
      <c r="L29" s="68"/>
      <c r="M29" s="68"/>
      <c r="N29" s="68"/>
      <c r="O29" s="68"/>
      <c r="P29" s="68"/>
      <c r="Q29" s="68"/>
    </row>
    <row r="30" spans="1:17" ht="12.75" customHeight="1" x14ac:dyDescent="0.2">
      <c r="A30" s="76"/>
      <c r="B30" s="71"/>
      <c r="C30" s="71"/>
      <c r="D30" s="71"/>
      <c r="E30" s="71"/>
      <c r="F30" s="71"/>
      <c r="G30" s="71"/>
      <c r="H30" s="71"/>
      <c r="J30" s="71"/>
      <c r="L30" s="68"/>
      <c r="M30" s="68"/>
      <c r="N30" s="68"/>
      <c r="O30" s="68"/>
      <c r="P30" s="68"/>
      <c r="Q30" s="68"/>
    </row>
    <row r="31" spans="1:17" x14ac:dyDescent="0.2">
      <c r="A31" s="76"/>
      <c r="B31" s="71"/>
      <c r="C31" s="71"/>
      <c r="D31" s="71"/>
      <c r="E31" s="71"/>
      <c r="F31" s="71"/>
      <c r="G31" s="71"/>
      <c r="H31" s="71"/>
      <c r="J31" s="71"/>
    </row>
    <row r="32" spans="1:17" ht="12.75" customHeight="1" x14ac:dyDescent="0.2">
      <c r="C32" s="71"/>
      <c r="D32" s="71"/>
      <c r="E32" s="71"/>
      <c r="F32" s="71"/>
      <c r="G32" s="71"/>
      <c r="H32" s="71"/>
      <c r="I32" s="71"/>
      <c r="J32" s="71"/>
      <c r="L32" s="59" t="s">
        <v>65</v>
      </c>
      <c r="M32" s="50"/>
      <c r="N32" s="50"/>
      <c r="O32" s="50"/>
      <c r="P32" s="50"/>
      <c r="Q32" s="50"/>
    </row>
    <row r="33" spans="12:17" x14ac:dyDescent="0.2">
      <c r="L33" s="77" t="s">
        <v>163</v>
      </c>
      <c r="M33" s="80"/>
      <c r="N33" s="80"/>
      <c r="O33" s="80"/>
      <c r="P33" s="80"/>
      <c r="Q33" s="80"/>
    </row>
    <row r="34" spans="12:17" ht="12.75" customHeight="1" x14ac:dyDescent="0.2">
      <c r="L34" s="80"/>
      <c r="M34" s="80"/>
      <c r="N34" s="80"/>
      <c r="O34" s="80"/>
      <c r="P34" s="80"/>
      <c r="Q34" s="80"/>
    </row>
    <row r="35" spans="12:17" x14ac:dyDescent="0.2">
      <c r="L35" s="81" t="s">
        <v>90</v>
      </c>
      <c r="M35" s="81"/>
      <c r="N35" s="81"/>
      <c r="O35" s="81"/>
      <c r="P35" s="81"/>
      <c r="Q35" s="81"/>
    </row>
    <row r="36" spans="12:17" x14ac:dyDescent="0.2">
      <c r="L36" s="81"/>
      <c r="M36" s="81"/>
      <c r="N36" s="81"/>
      <c r="O36" s="81"/>
      <c r="P36" s="81"/>
      <c r="Q36" s="81"/>
    </row>
    <row r="52" spans="12:17" x14ac:dyDescent="0.2">
      <c r="L52" s="68"/>
      <c r="M52" s="68"/>
      <c r="N52" s="68"/>
      <c r="O52" s="68"/>
      <c r="P52" s="68"/>
      <c r="Q52" s="68"/>
    </row>
    <row r="53" spans="12:17" ht="12.75" customHeight="1" x14ac:dyDescent="0.2">
      <c r="L53" s="68"/>
      <c r="M53" s="68"/>
      <c r="N53" s="68"/>
      <c r="O53" s="68"/>
      <c r="P53" s="68"/>
      <c r="Q53" s="68"/>
    </row>
    <row r="54" spans="12:17" x14ac:dyDescent="0.2">
      <c r="L54" s="68"/>
      <c r="M54" s="68"/>
      <c r="N54" s="68"/>
      <c r="O54" s="68"/>
      <c r="P54" s="68"/>
      <c r="Q54" s="68"/>
    </row>
    <row r="55" spans="12:17" x14ac:dyDescent="0.2">
      <c r="L55" s="78" t="s">
        <v>139</v>
      </c>
      <c r="M55" s="78"/>
      <c r="N55" s="78"/>
      <c r="O55" s="78"/>
      <c r="P55" s="78"/>
      <c r="Q55" s="78"/>
    </row>
    <row r="56" spans="12:17" ht="12.75" customHeight="1" x14ac:dyDescent="0.2">
      <c r="L56" s="78"/>
      <c r="M56" s="78"/>
      <c r="N56" s="78"/>
      <c r="O56" s="78"/>
      <c r="P56" s="78"/>
      <c r="Q56" s="78"/>
    </row>
    <row r="57" spans="12:17" x14ac:dyDescent="0.2">
      <c r="L57" s="78"/>
      <c r="M57" s="78"/>
      <c r="N57" s="78"/>
      <c r="O57" s="78"/>
      <c r="P57" s="78"/>
      <c r="Q57" s="78"/>
    </row>
    <row r="58" spans="12:17" x14ac:dyDescent="0.2">
      <c r="L58" s="78"/>
      <c r="M58" s="78"/>
      <c r="N58" s="78"/>
      <c r="O58" s="78"/>
      <c r="P58" s="78"/>
      <c r="Q58" s="78"/>
    </row>
    <row r="59" spans="12:17" x14ac:dyDescent="0.2">
      <c r="L59" s="78"/>
      <c r="M59" s="78"/>
      <c r="N59" s="78"/>
      <c r="O59" s="78"/>
      <c r="P59" s="78"/>
      <c r="Q59" s="78"/>
    </row>
  </sheetData>
  <mergeCells count="6">
    <mergeCell ref="L4:Q4"/>
    <mergeCell ref="L55:Q59"/>
    <mergeCell ref="L5:Q6"/>
    <mergeCell ref="L25:Q28"/>
    <mergeCell ref="L33:Q34"/>
    <mergeCell ref="L35:Q36"/>
  </mergeCells>
  <pageMargins left="0.75" right="0.75" top="1" bottom="1" header="0.4921259845" footer="0.4921259845"/>
  <pageSetup paperSize="9" orientation="portrait" verticalDpi="1200" r:id="rId1"/>
  <headerFooter alignWithMargins="0"/>
  <ignoredErrors>
    <ignoredError sqref="J3:J13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X31"/>
  <sheetViews>
    <sheetView workbookViewId="0"/>
  </sheetViews>
  <sheetFormatPr defaultColWidth="9.140625" defaultRowHeight="12.75" x14ac:dyDescent="0.2"/>
  <cols>
    <col min="1" max="1" width="9.140625" style="34"/>
    <col min="2" max="2" width="13.5703125" style="34" customWidth="1"/>
    <col min="3" max="3" width="14.140625" style="34" customWidth="1"/>
    <col min="4" max="4" width="13.7109375" style="34" customWidth="1"/>
    <col min="5" max="16384" width="9.140625" style="34"/>
  </cols>
  <sheetData>
    <row r="1" spans="1:24" x14ac:dyDescent="0.2">
      <c r="B1" s="63" t="s">
        <v>41</v>
      </c>
      <c r="C1" s="63" t="s">
        <v>42</v>
      </c>
      <c r="D1" s="64" t="s">
        <v>70</v>
      </c>
    </row>
    <row r="2" spans="1:24" x14ac:dyDescent="0.2">
      <c r="B2" s="35" t="s">
        <v>41</v>
      </c>
      <c r="C2" s="35" t="s">
        <v>42</v>
      </c>
      <c r="D2" s="49" t="s">
        <v>86</v>
      </c>
    </row>
    <row r="3" spans="1:24" x14ac:dyDescent="0.2">
      <c r="A3" s="36" t="s">
        <v>3</v>
      </c>
      <c r="B3" s="37">
        <v>0.29522222222222227</v>
      </c>
      <c r="C3" s="37">
        <v>0.23605078124999992</v>
      </c>
      <c r="D3" s="37">
        <f t="shared" ref="D3:D8" si="0">C3-B3</f>
        <v>-5.917144097222235E-2</v>
      </c>
      <c r="E3" s="37"/>
      <c r="F3" s="38" t="s">
        <v>43</v>
      </c>
      <c r="G3" s="24"/>
      <c r="H3" s="24"/>
      <c r="I3" s="24"/>
      <c r="M3" s="37"/>
      <c r="N3" s="37"/>
      <c r="T3" s="37"/>
      <c r="U3" s="37"/>
      <c r="W3" s="37"/>
      <c r="X3" s="37"/>
    </row>
    <row r="4" spans="1:24" ht="12.75" customHeight="1" x14ac:dyDescent="0.2">
      <c r="A4" s="36" t="s">
        <v>2</v>
      </c>
      <c r="B4" s="37">
        <v>0.29808064516129029</v>
      </c>
      <c r="C4" s="37">
        <v>0.22808384615384622</v>
      </c>
      <c r="D4" s="37">
        <f t="shared" si="0"/>
        <v>-6.9996799007444072E-2</v>
      </c>
      <c r="E4" s="37"/>
      <c r="F4" s="98" t="s">
        <v>149</v>
      </c>
      <c r="G4" s="98"/>
      <c r="H4" s="98"/>
      <c r="I4" s="98"/>
      <c r="J4" s="98"/>
      <c r="K4" s="98"/>
      <c r="M4" s="37"/>
      <c r="N4" s="37"/>
      <c r="T4" s="37"/>
      <c r="U4" s="37"/>
      <c r="W4" s="37"/>
      <c r="X4" s="37"/>
    </row>
    <row r="5" spans="1:24" ht="12.75" customHeight="1" x14ac:dyDescent="0.2">
      <c r="A5" s="36" t="s">
        <v>0</v>
      </c>
      <c r="B5" s="37">
        <v>0.16477272727272729</v>
      </c>
      <c r="C5" s="37">
        <v>0.23433484848484848</v>
      </c>
      <c r="D5" s="37">
        <f t="shared" si="0"/>
        <v>6.9562121212121186E-2</v>
      </c>
      <c r="E5" s="37"/>
      <c r="F5" s="98"/>
      <c r="G5" s="98"/>
      <c r="H5" s="98"/>
      <c r="I5" s="98"/>
      <c r="J5" s="98"/>
      <c r="K5" s="98"/>
      <c r="M5" s="37"/>
      <c r="N5" s="37"/>
      <c r="T5" s="37"/>
      <c r="U5" s="37"/>
      <c r="W5" s="37"/>
      <c r="X5" s="37"/>
    </row>
    <row r="6" spans="1:24" x14ac:dyDescent="0.2">
      <c r="A6" s="36" t="s">
        <v>1</v>
      </c>
      <c r="B6" s="37">
        <v>8.1515625000000008E-2</v>
      </c>
      <c r="C6" s="37">
        <v>0.23680075757575758</v>
      </c>
      <c r="D6" s="37">
        <f t="shared" si="0"/>
        <v>0.15528513257575757</v>
      </c>
      <c r="E6" s="37"/>
      <c r="F6" s="96" t="s">
        <v>111</v>
      </c>
      <c r="G6" s="96"/>
      <c r="H6" s="96"/>
      <c r="I6" s="96"/>
      <c r="J6" s="96"/>
      <c r="K6" s="96"/>
      <c r="M6" s="37"/>
      <c r="N6" s="37"/>
      <c r="T6" s="37"/>
      <c r="U6" s="37"/>
      <c r="W6" s="37"/>
      <c r="X6" s="37"/>
    </row>
    <row r="7" spans="1:24" x14ac:dyDescent="0.2">
      <c r="A7" s="36" t="s">
        <v>4</v>
      </c>
      <c r="B7" s="37">
        <v>4.5682539682539665E-2</v>
      </c>
      <c r="C7" s="37">
        <v>0.26042578124999993</v>
      </c>
      <c r="D7" s="37">
        <f t="shared" si="0"/>
        <v>0.21474324156746027</v>
      </c>
      <c r="E7" s="37"/>
      <c r="M7" s="37"/>
      <c r="N7" s="37"/>
      <c r="T7" s="37"/>
      <c r="U7" s="37"/>
      <c r="W7" s="37"/>
      <c r="X7" s="37"/>
    </row>
    <row r="8" spans="1:24" x14ac:dyDescent="0.2">
      <c r="A8" s="36" t="s">
        <v>2</v>
      </c>
      <c r="B8" s="37">
        <v>-6.7903225806451662E-3</v>
      </c>
      <c r="C8" s="37">
        <v>0.27941230769230774</v>
      </c>
      <c r="D8" s="37">
        <f t="shared" si="0"/>
        <v>0.2862026302729529</v>
      </c>
      <c r="E8" s="37"/>
      <c r="G8" s="39"/>
      <c r="H8" s="39"/>
      <c r="I8" s="39"/>
      <c r="J8" s="39"/>
      <c r="K8" s="39"/>
      <c r="M8" s="37"/>
      <c r="N8" s="37"/>
      <c r="T8" s="37"/>
      <c r="U8" s="37"/>
      <c r="W8" s="37"/>
      <c r="X8" s="37"/>
    </row>
    <row r="9" spans="1:24" x14ac:dyDescent="0.2">
      <c r="A9" s="36" t="s">
        <v>0</v>
      </c>
      <c r="B9" s="37">
        <v>-2.7681818181818179E-2</v>
      </c>
      <c r="C9" s="37">
        <v>0.31386060606060612</v>
      </c>
      <c r="D9" s="37">
        <f>C9-B9</f>
        <v>0.34154242424242431</v>
      </c>
      <c r="E9" s="37"/>
      <c r="G9" s="39"/>
      <c r="H9" s="39"/>
      <c r="I9" s="39"/>
      <c r="J9" s="39"/>
      <c r="K9" s="39"/>
      <c r="M9" s="37"/>
      <c r="N9" s="37"/>
      <c r="T9" s="37"/>
      <c r="U9" s="37"/>
      <c r="W9" s="37"/>
      <c r="X9" s="37"/>
    </row>
    <row r="10" spans="1:24" x14ac:dyDescent="0.2">
      <c r="A10" s="36" t="s">
        <v>1</v>
      </c>
      <c r="B10" s="37">
        <v>-8.9200000000000015E-2</v>
      </c>
      <c r="C10" s="37">
        <v>0.41309772727272731</v>
      </c>
      <c r="D10" s="37">
        <f t="shared" ref="D10:D25" si="1">C10-B10</f>
        <v>0.50229772727272737</v>
      </c>
      <c r="E10" s="37"/>
      <c r="M10" s="37"/>
      <c r="N10" s="37"/>
      <c r="T10" s="37"/>
      <c r="U10" s="37"/>
      <c r="W10" s="37"/>
      <c r="X10" s="37"/>
    </row>
    <row r="11" spans="1:24" x14ac:dyDescent="0.2">
      <c r="A11" s="36" t="s">
        <v>5</v>
      </c>
      <c r="B11" s="37">
        <v>-0.18672580645161291</v>
      </c>
      <c r="C11" s="37">
        <v>0.62477000000000005</v>
      </c>
      <c r="D11" s="37">
        <f t="shared" si="1"/>
        <v>0.8114958064516129</v>
      </c>
      <c r="E11" s="37"/>
      <c r="M11" s="37"/>
      <c r="N11" s="37"/>
      <c r="T11" s="37"/>
      <c r="U11" s="37"/>
      <c r="W11" s="37"/>
      <c r="X11" s="37"/>
    </row>
    <row r="12" spans="1:24" x14ac:dyDescent="0.2">
      <c r="A12" s="36" t="s">
        <v>2</v>
      </c>
      <c r="B12" s="37">
        <v>-0.2582307692307691</v>
      </c>
      <c r="C12" s="37">
        <v>0.6435153846153846</v>
      </c>
      <c r="D12" s="37">
        <f t="shared" si="1"/>
        <v>0.90174615384615375</v>
      </c>
      <c r="E12" s="37"/>
      <c r="M12" s="37"/>
      <c r="N12" s="37"/>
      <c r="T12" s="37"/>
      <c r="U12" s="37"/>
      <c r="W12" s="37"/>
      <c r="X12" s="37"/>
    </row>
    <row r="13" spans="1:24" x14ac:dyDescent="0.2">
      <c r="A13" s="36" t="s">
        <v>0</v>
      </c>
      <c r="B13" s="37">
        <v>-0.29818181818181794</v>
      </c>
      <c r="C13" s="37">
        <v>0.78748212121212113</v>
      </c>
      <c r="D13" s="37">
        <f t="shared" si="1"/>
        <v>1.0856639393939391</v>
      </c>
      <c r="E13" s="37"/>
      <c r="M13" s="37"/>
      <c r="N13" s="37"/>
      <c r="T13" s="37"/>
      <c r="U13" s="37"/>
      <c r="W13" s="37"/>
      <c r="X13" s="37"/>
    </row>
    <row r="14" spans="1:24" x14ac:dyDescent="0.2">
      <c r="A14" s="36" t="s">
        <v>1</v>
      </c>
      <c r="B14" s="37">
        <v>-0.31248437499999993</v>
      </c>
      <c r="C14" s="37">
        <v>0.92214215384615406</v>
      </c>
      <c r="D14" s="37">
        <f t="shared" si="1"/>
        <v>1.234626528846154</v>
      </c>
      <c r="E14" s="37"/>
      <c r="M14" s="37"/>
      <c r="N14" s="37"/>
      <c r="T14" s="37"/>
      <c r="U14" s="37"/>
      <c r="W14" s="37"/>
      <c r="X14" s="37"/>
    </row>
    <row r="15" spans="1:24" x14ac:dyDescent="0.2">
      <c r="A15" s="36" t="s">
        <v>6</v>
      </c>
      <c r="B15" s="37">
        <v>-0.32783076923076915</v>
      </c>
      <c r="C15" s="37">
        <v>1.069658</v>
      </c>
      <c r="D15" s="37">
        <f t="shared" si="1"/>
        <v>1.3974887692307691</v>
      </c>
      <c r="E15" s="37"/>
      <c r="M15" s="37"/>
      <c r="N15" s="37"/>
      <c r="T15" s="37"/>
      <c r="U15" s="37"/>
      <c r="W15" s="37"/>
      <c r="X15" s="37"/>
    </row>
    <row r="16" spans="1:24" x14ac:dyDescent="0.2">
      <c r="A16" s="36" t="s">
        <v>2</v>
      </c>
      <c r="B16" s="37">
        <v>-0.32991935483870971</v>
      </c>
      <c r="C16" s="37">
        <v>1.2035290769230771</v>
      </c>
      <c r="D16" s="37">
        <f t="shared" si="1"/>
        <v>1.5334484317617867</v>
      </c>
      <c r="E16" s="37"/>
      <c r="M16" s="37"/>
      <c r="N16" s="37"/>
      <c r="T16" s="37"/>
      <c r="U16" s="37"/>
      <c r="W16" s="37"/>
      <c r="X16" s="37"/>
    </row>
    <row r="17" spans="1:24" x14ac:dyDescent="0.2">
      <c r="A17" s="36" t="s">
        <v>0</v>
      </c>
      <c r="B17" s="37">
        <v>-0.32961538461538475</v>
      </c>
      <c r="C17" s="37">
        <v>1.3150253846153843</v>
      </c>
      <c r="D17" s="37">
        <f t="shared" si="1"/>
        <v>1.6446407692307692</v>
      </c>
      <c r="E17" s="37"/>
      <c r="M17" s="37"/>
      <c r="N17" s="37"/>
      <c r="T17" s="37"/>
      <c r="U17" s="37"/>
      <c r="W17" s="37"/>
      <c r="X17" s="37"/>
    </row>
    <row r="18" spans="1:24" x14ac:dyDescent="0.2">
      <c r="A18" s="36" t="s">
        <v>1</v>
      </c>
      <c r="B18" s="37">
        <v>-0.32885714285714324</v>
      </c>
      <c r="C18" s="37">
        <v>1.4660733846153846</v>
      </c>
      <c r="D18" s="37">
        <f t="shared" si="1"/>
        <v>1.7949305274725278</v>
      </c>
      <c r="E18" s="37"/>
      <c r="M18" s="37"/>
      <c r="N18" s="37"/>
      <c r="T18" s="37"/>
      <c r="U18" s="37"/>
      <c r="W18" s="37"/>
      <c r="X18" s="37"/>
    </row>
    <row r="19" spans="1:24" x14ac:dyDescent="0.2">
      <c r="A19" s="36" t="s">
        <v>7</v>
      </c>
      <c r="B19" s="37">
        <v>-0.32828571428571451</v>
      </c>
      <c r="C19" s="37">
        <v>1.927497538461538</v>
      </c>
      <c r="D19" s="37">
        <f t="shared" si="1"/>
        <v>2.2557832527472526</v>
      </c>
      <c r="E19" s="37"/>
      <c r="M19" s="37"/>
      <c r="N19" s="37"/>
      <c r="T19" s="37"/>
      <c r="U19" s="37"/>
      <c r="W19" s="37"/>
      <c r="X19" s="37"/>
    </row>
    <row r="20" spans="1:24" x14ac:dyDescent="0.2">
      <c r="A20" s="36" t="s">
        <v>2</v>
      </c>
      <c r="B20" s="37">
        <v>-0.32519047619047636</v>
      </c>
      <c r="C20" s="37">
        <v>2.3380121538461536</v>
      </c>
      <c r="D20" s="37">
        <f t="shared" si="1"/>
        <v>2.66320263003663</v>
      </c>
      <c r="E20" s="37"/>
      <c r="M20" s="37"/>
      <c r="N20" s="37"/>
      <c r="T20" s="37"/>
      <c r="U20" s="37"/>
      <c r="W20" s="37"/>
      <c r="X20" s="37"/>
    </row>
    <row r="21" spans="1:24" x14ac:dyDescent="0.2">
      <c r="A21" s="36" t="s">
        <v>0</v>
      </c>
      <c r="B21" s="37">
        <v>-0.31953846153846177</v>
      </c>
      <c r="C21" s="37">
        <v>2.3366929230769227</v>
      </c>
      <c r="D21" s="37">
        <f t="shared" si="1"/>
        <v>2.6562313846153844</v>
      </c>
      <c r="E21" s="37"/>
      <c r="M21" s="37"/>
      <c r="N21" s="37"/>
      <c r="T21" s="37"/>
      <c r="U21" s="37"/>
      <c r="W21" s="37"/>
      <c r="X21" s="37"/>
    </row>
    <row r="22" spans="1:24" x14ac:dyDescent="0.2">
      <c r="A22" s="36" t="s">
        <v>1</v>
      </c>
      <c r="B22" s="37">
        <v>-0.31551562500000024</v>
      </c>
      <c r="C22" s="37">
        <v>2.6283400000000001</v>
      </c>
      <c r="D22" s="37">
        <f t="shared" si="1"/>
        <v>2.9438556250000003</v>
      </c>
      <c r="E22" s="37"/>
      <c r="M22" s="37"/>
      <c r="N22" s="37"/>
      <c r="T22" s="37"/>
      <c r="U22" s="37"/>
      <c r="W22" s="37"/>
      <c r="X22" s="37"/>
    </row>
    <row r="23" spans="1:24" x14ac:dyDescent="0.2">
      <c r="A23" s="36" t="s">
        <v>98</v>
      </c>
      <c r="B23" s="37">
        <v>-0.30866666666666664</v>
      </c>
      <c r="C23" s="37">
        <v>2.7950140000000001</v>
      </c>
      <c r="D23" s="37">
        <f t="shared" si="1"/>
        <v>3.1036806666666665</v>
      </c>
      <c r="E23" s="37"/>
      <c r="F23" s="38" t="s">
        <v>120</v>
      </c>
      <c r="M23" s="37"/>
      <c r="N23" s="37"/>
      <c r="T23" s="37"/>
      <c r="U23" s="37"/>
      <c r="W23" s="37"/>
      <c r="X23" s="37"/>
    </row>
    <row r="24" spans="1:24" ht="12.75" customHeight="1" x14ac:dyDescent="0.2">
      <c r="A24" s="36" t="s">
        <v>2</v>
      </c>
      <c r="B24" s="37">
        <v>-0.295016806067813</v>
      </c>
      <c r="C24" s="37">
        <v>2.7225163796500658</v>
      </c>
      <c r="D24" s="37">
        <f t="shared" si="1"/>
        <v>3.0175331857178787</v>
      </c>
      <c r="E24" s="37"/>
      <c r="F24" s="98" t="s">
        <v>160</v>
      </c>
      <c r="G24" s="98"/>
      <c r="H24" s="98"/>
      <c r="I24" s="98"/>
      <c r="J24" s="98"/>
      <c r="K24" s="98"/>
      <c r="M24" s="37"/>
      <c r="N24" s="37"/>
      <c r="T24" s="37"/>
      <c r="U24" s="37"/>
      <c r="W24" s="37"/>
      <c r="X24" s="37"/>
    </row>
    <row r="25" spans="1:24" ht="12.75" customHeight="1" x14ac:dyDescent="0.2">
      <c r="A25" s="36" t="s">
        <v>0</v>
      </c>
      <c r="B25" s="37">
        <v>-0.27602510882921716</v>
      </c>
      <c r="C25" s="37">
        <v>2.7458238669772332</v>
      </c>
      <c r="D25" s="37">
        <f t="shared" si="1"/>
        <v>3.0218489758064502</v>
      </c>
      <c r="E25" s="37"/>
      <c r="F25" s="98"/>
      <c r="G25" s="98"/>
      <c r="H25" s="98"/>
      <c r="I25" s="98"/>
      <c r="J25" s="98"/>
      <c r="K25" s="98"/>
      <c r="M25" s="37"/>
      <c r="N25" s="37"/>
      <c r="T25" s="37"/>
      <c r="U25" s="37"/>
      <c r="W25" s="37"/>
      <c r="X25" s="37"/>
    </row>
    <row r="26" spans="1:24" ht="12.75" customHeight="1" x14ac:dyDescent="0.2">
      <c r="A26" s="36" t="s">
        <v>1</v>
      </c>
      <c r="B26" s="37">
        <v>-0.24761179343468648</v>
      </c>
      <c r="C26" s="37">
        <v>2.7401168079855625</v>
      </c>
      <c r="D26" s="37">
        <f>C26-B26</f>
        <v>2.9877286014202489</v>
      </c>
      <c r="E26" s="37"/>
      <c r="F26" s="97" t="s">
        <v>112</v>
      </c>
      <c r="G26" s="97"/>
      <c r="H26" s="97"/>
      <c r="I26" s="97"/>
      <c r="J26" s="97"/>
      <c r="K26" s="97"/>
      <c r="M26" s="37"/>
      <c r="N26" s="37"/>
      <c r="T26" s="37"/>
      <c r="U26" s="37"/>
      <c r="W26" s="37"/>
      <c r="X26" s="37"/>
    </row>
    <row r="27" spans="1:24" ht="13.15" customHeight="1" x14ac:dyDescent="0.2">
      <c r="A27" s="36" t="s">
        <v>125</v>
      </c>
      <c r="B27" s="37">
        <v>-0.21365104443981725</v>
      </c>
      <c r="C27" s="37">
        <v>2.6956648453206005</v>
      </c>
      <c r="D27" s="37">
        <f t="shared" ref="D27:D29" si="2">C27-B27</f>
        <v>2.9093158897604177</v>
      </c>
      <c r="E27" s="37"/>
      <c r="F27" s="39"/>
      <c r="G27" s="39"/>
      <c r="H27" s="39"/>
      <c r="I27" s="39"/>
      <c r="J27" s="39"/>
      <c r="K27" s="39"/>
      <c r="M27" s="37"/>
      <c r="N27" s="37"/>
      <c r="T27" s="37"/>
      <c r="U27" s="37"/>
      <c r="W27" s="37"/>
      <c r="X27" s="37"/>
    </row>
    <row r="28" spans="1:24" x14ac:dyDescent="0.2">
      <c r="A28" s="36" t="s">
        <v>2</v>
      </c>
      <c r="B28" s="37">
        <v>-0.16703238563021233</v>
      </c>
      <c r="C28" s="37">
        <v>2.6057059871261607</v>
      </c>
      <c r="D28" s="37">
        <f t="shared" si="2"/>
        <v>2.7727383727563732</v>
      </c>
      <c r="E28" s="37"/>
      <c r="G28" s="39"/>
      <c r="H28" s="39"/>
      <c r="I28" s="39"/>
      <c r="J28" s="39"/>
      <c r="K28" s="39"/>
      <c r="M28" s="37"/>
      <c r="N28" s="37"/>
      <c r="T28" s="37"/>
      <c r="U28" s="37"/>
      <c r="W28" s="37"/>
      <c r="X28" s="37"/>
    </row>
    <row r="29" spans="1:24" x14ac:dyDescent="0.2">
      <c r="A29" s="36" t="s">
        <v>0</v>
      </c>
      <c r="B29" s="37">
        <v>-0.11148462065066948</v>
      </c>
      <c r="C29" s="37">
        <v>2.5252262170376119</v>
      </c>
      <c r="D29" s="37">
        <f t="shared" si="2"/>
        <v>2.6367108376882813</v>
      </c>
      <c r="E29" s="37"/>
      <c r="G29" s="40"/>
      <c r="H29" s="40"/>
      <c r="I29" s="40"/>
      <c r="J29" s="40"/>
      <c r="K29" s="40"/>
      <c r="M29" s="37"/>
      <c r="N29" s="37"/>
      <c r="T29" s="37"/>
      <c r="U29" s="37"/>
      <c r="W29" s="37"/>
      <c r="X29" s="37"/>
    </row>
    <row r="30" spans="1:24" x14ac:dyDescent="0.2">
      <c r="A30" s="36" t="s">
        <v>1</v>
      </c>
      <c r="B30" s="37">
        <v>-4.9296907239295196E-2</v>
      </c>
      <c r="C30" s="37">
        <v>2.4870885093678758</v>
      </c>
      <c r="D30" s="37">
        <f>C30-B30</f>
        <v>2.5363854166071711</v>
      </c>
      <c r="E30" s="37"/>
      <c r="F30" s="40"/>
      <c r="G30" s="40"/>
      <c r="H30" s="40"/>
      <c r="I30" s="40"/>
      <c r="J30" s="40"/>
      <c r="K30" s="40"/>
      <c r="U30" s="37"/>
      <c r="W30" s="37"/>
      <c r="X30" s="37"/>
    </row>
    <row r="31" spans="1:24" x14ac:dyDescent="0.2">
      <c r="E31" s="37"/>
    </row>
  </sheetData>
  <mergeCells count="4">
    <mergeCell ref="F6:K6"/>
    <mergeCell ref="F26:K26"/>
    <mergeCell ref="F24:K25"/>
    <mergeCell ref="F4:K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31"/>
  <sheetViews>
    <sheetView workbookViewId="0"/>
  </sheetViews>
  <sheetFormatPr defaultColWidth="9.140625" defaultRowHeight="12.75" x14ac:dyDescent="0.2"/>
  <cols>
    <col min="1" max="1" width="9.140625" style="34"/>
    <col min="2" max="4" width="14.7109375" style="34" customWidth="1"/>
    <col min="5" max="12" width="9.140625" style="34"/>
    <col min="13" max="26" width="0" style="34" hidden="1" customWidth="1"/>
    <col min="27" max="16384" width="9.140625" style="34"/>
  </cols>
  <sheetData>
    <row r="1" spans="1:35" x14ac:dyDescent="0.2">
      <c r="B1" s="63" t="s">
        <v>49</v>
      </c>
      <c r="C1" s="63" t="s">
        <v>95</v>
      </c>
      <c r="D1" s="64" t="s">
        <v>70</v>
      </c>
    </row>
    <row r="2" spans="1:35" x14ac:dyDescent="0.2">
      <c r="B2" s="35" t="s">
        <v>50</v>
      </c>
      <c r="C2" s="35" t="s">
        <v>11</v>
      </c>
      <c r="D2" s="49" t="s">
        <v>86</v>
      </c>
    </row>
    <row r="3" spans="1:35" x14ac:dyDescent="0.2">
      <c r="A3" s="36" t="s">
        <v>3</v>
      </c>
      <c r="B3" s="37">
        <v>1.6808656249999996</v>
      </c>
      <c r="C3" s="37">
        <v>2.7585640625000001</v>
      </c>
      <c r="D3" s="37">
        <f t="shared" ref="D3:D25" si="0">C3-B3</f>
        <v>1.0776984375000005</v>
      </c>
      <c r="E3" s="37"/>
      <c r="F3" s="38" t="s">
        <v>61</v>
      </c>
      <c r="G3" s="24"/>
      <c r="H3" s="24"/>
      <c r="I3" s="24"/>
      <c r="M3" s="37"/>
      <c r="N3" s="37"/>
      <c r="AH3" s="37"/>
      <c r="AI3" s="37"/>
    </row>
    <row r="4" spans="1:35" ht="12.75" customHeight="1" x14ac:dyDescent="0.2">
      <c r="A4" s="36" t="s">
        <v>2</v>
      </c>
      <c r="B4" s="37">
        <v>1.427749230769231</v>
      </c>
      <c r="C4" s="37">
        <v>2.60984923076923</v>
      </c>
      <c r="D4" s="37">
        <f t="shared" si="0"/>
        <v>1.182099999999999</v>
      </c>
      <c r="E4" s="37"/>
      <c r="F4" s="99" t="s">
        <v>150</v>
      </c>
      <c r="G4" s="99"/>
      <c r="H4" s="99"/>
      <c r="I4" s="99"/>
      <c r="J4" s="99"/>
      <c r="K4" s="99"/>
      <c r="M4" s="37"/>
      <c r="N4" s="37"/>
      <c r="AH4" s="37"/>
      <c r="AI4" s="37"/>
    </row>
    <row r="5" spans="1:35" ht="12.75" customHeight="1" x14ac:dyDescent="0.2">
      <c r="A5" s="36" t="s">
        <v>0</v>
      </c>
      <c r="B5" s="37">
        <v>1.0639818181818179</v>
      </c>
      <c r="C5" s="37">
        <v>2.4899227272727282</v>
      </c>
      <c r="D5" s="37">
        <f t="shared" si="0"/>
        <v>1.4259409090909103</v>
      </c>
      <c r="E5" s="37"/>
      <c r="F5" s="99"/>
      <c r="G5" s="99"/>
      <c r="H5" s="99"/>
      <c r="I5" s="99"/>
      <c r="J5" s="99"/>
      <c r="K5" s="99"/>
      <c r="M5" s="37"/>
      <c r="N5" s="37"/>
      <c r="AH5" s="37"/>
      <c r="AI5" s="37"/>
    </row>
    <row r="6" spans="1:35" x14ac:dyDescent="0.2">
      <c r="A6" s="36" t="s">
        <v>1</v>
      </c>
      <c r="B6" s="37">
        <v>0.75579090909090918</v>
      </c>
      <c r="C6" s="37">
        <v>2.2685318181818181</v>
      </c>
      <c r="D6" s="37">
        <f t="shared" si="0"/>
        <v>1.512740909090909</v>
      </c>
      <c r="E6" s="37"/>
      <c r="F6" s="96" t="s">
        <v>111</v>
      </c>
      <c r="G6" s="96"/>
      <c r="H6" s="96"/>
      <c r="I6" s="96"/>
      <c r="J6" s="96"/>
      <c r="K6" s="96"/>
      <c r="M6" s="37"/>
      <c r="N6" s="37"/>
      <c r="AH6" s="37"/>
      <c r="AI6" s="37"/>
    </row>
    <row r="7" spans="1:35" x14ac:dyDescent="0.2">
      <c r="A7" s="36" t="s">
        <v>4</v>
      </c>
      <c r="B7" s="37">
        <v>0.34502187500000009</v>
      </c>
      <c r="C7" s="37">
        <v>1.9669359375000004</v>
      </c>
      <c r="D7" s="37">
        <f t="shared" si="0"/>
        <v>1.6219140625000004</v>
      </c>
      <c r="E7" s="37"/>
      <c r="M7" s="37"/>
      <c r="N7" s="37"/>
      <c r="AH7" s="37"/>
      <c r="AI7" s="37"/>
    </row>
    <row r="8" spans="1:35" x14ac:dyDescent="0.2">
      <c r="A8" s="36" t="s">
        <v>2</v>
      </c>
      <c r="B8" s="37">
        <v>0.52603999999999995</v>
      </c>
      <c r="C8" s="37">
        <v>2.1607184615384614</v>
      </c>
      <c r="D8" s="37">
        <f t="shared" si="0"/>
        <v>1.6346784615384613</v>
      </c>
      <c r="E8" s="37"/>
      <c r="G8" s="39"/>
      <c r="H8" s="39"/>
      <c r="I8" s="39"/>
      <c r="J8" s="39"/>
      <c r="K8" s="39"/>
      <c r="M8" s="37"/>
      <c r="N8" s="37"/>
      <c r="AH8" s="37"/>
      <c r="AI8" s="37"/>
    </row>
    <row r="9" spans="1:35" x14ac:dyDescent="0.2">
      <c r="A9" s="36" t="s">
        <v>0</v>
      </c>
      <c r="B9" s="37">
        <v>0.69360454545454553</v>
      </c>
      <c r="C9" s="37">
        <v>2.2172287878787871</v>
      </c>
      <c r="D9" s="37">
        <f t="shared" si="0"/>
        <v>1.5236242424242414</v>
      </c>
      <c r="E9" s="37"/>
      <c r="G9" s="39"/>
      <c r="H9" s="39"/>
      <c r="I9" s="39"/>
      <c r="J9" s="39"/>
      <c r="K9" s="39"/>
      <c r="M9" s="37"/>
      <c r="N9" s="37"/>
      <c r="AH9" s="37"/>
      <c r="AI9" s="37"/>
    </row>
    <row r="10" spans="1:35" x14ac:dyDescent="0.2">
      <c r="A10" s="36" t="s">
        <v>1</v>
      </c>
      <c r="B10" s="37">
        <v>0.565980303030303</v>
      </c>
      <c r="C10" s="37">
        <v>2.1865590909090917</v>
      </c>
      <c r="D10" s="37">
        <f t="shared" si="0"/>
        <v>1.6205787878787887</v>
      </c>
      <c r="E10" s="37"/>
      <c r="M10" s="37"/>
      <c r="N10" s="37"/>
      <c r="AH10" s="37"/>
      <c r="AI10" s="37"/>
    </row>
    <row r="11" spans="1:35" x14ac:dyDescent="0.2">
      <c r="A11" s="36" t="s">
        <v>5</v>
      </c>
      <c r="B11" s="37">
        <v>0.30109846153846159</v>
      </c>
      <c r="C11" s="37">
        <v>1.9148046153846159</v>
      </c>
      <c r="D11" s="37">
        <f t="shared" si="0"/>
        <v>1.6137061538461543</v>
      </c>
      <c r="E11" s="37"/>
      <c r="M11" s="37"/>
      <c r="N11" s="37"/>
      <c r="AH11" s="37"/>
      <c r="AI11" s="37"/>
    </row>
    <row r="12" spans="1:35" x14ac:dyDescent="0.2">
      <c r="A12" s="36" t="s">
        <v>2</v>
      </c>
      <c r="B12" s="37">
        <v>0.11703999999999999</v>
      </c>
      <c r="C12" s="37">
        <v>1.7463492307692321</v>
      </c>
      <c r="D12" s="37">
        <f t="shared" si="0"/>
        <v>1.6293092307692321</v>
      </c>
      <c r="E12" s="37"/>
      <c r="M12" s="37"/>
      <c r="N12" s="37"/>
      <c r="AH12" s="37"/>
      <c r="AI12" s="37"/>
    </row>
    <row r="13" spans="1:35" x14ac:dyDescent="0.2">
      <c r="A13" s="36" t="s">
        <v>0</v>
      </c>
      <c r="B13" s="37">
        <v>-0.12379090909090908</v>
      </c>
      <c r="C13" s="37">
        <v>1.5604893939393942</v>
      </c>
      <c r="D13" s="37">
        <f t="shared" si="0"/>
        <v>1.6842803030303033</v>
      </c>
      <c r="E13" s="37"/>
      <c r="M13" s="37"/>
      <c r="N13" s="37"/>
      <c r="AH13" s="37"/>
      <c r="AI13" s="37"/>
    </row>
    <row r="14" spans="1:35" x14ac:dyDescent="0.2">
      <c r="A14" s="36" t="s">
        <v>1</v>
      </c>
      <c r="B14" s="37">
        <v>0.1094876923076923</v>
      </c>
      <c r="C14" s="37">
        <v>2.1386523076923076</v>
      </c>
      <c r="D14" s="37">
        <f t="shared" si="0"/>
        <v>2.0291646153846155</v>
      </c>
      <c r="E14" s="37"/>
      <c r="M14" s="37"/>
      <c r="N14" s="37"/>
      <c r="AH14" s="37"/>
      <c r="AI14" s="37"/>
    </row>
    <row r="15" spans="1:35" x14ac:dyDescent="0.2">
      <c r="A15" s="36" t="s">
        <v>6</v>
      </c>
      <c r="B15" s="37">
        <v>0.33876923076923066</v>
      </c>
      <c r="C15" s="37">
        <v>2.4444523076923077</v>
      </c>
      <c r="D15" s="37">
        <f t="shared" si="0"/>
        <v>2.1056830769230772</v>
      </c>
      <c r="E15" s="37"/>
      <c r="M15" s="37"/>
      <c r="N15" s="37"/>
      <c r="AH15" s="37"/>
      <c r="AI15" s="37"/>
    </row>
    <row r="16" spans="1:35" x14ac:dyDescent="0.2">
      <c r="A16" s="36" t="s">
        <v>2</v>
      </c>
      <c r="B16" s="56">
        <v>0.30934769230769232</v>
      </c>
      <c r="C16" s="37">
        <v>2.2580276923076918</v>
      </c>
      <c r="D16" s="37">
        <f t="shared" si="0"/>
        <v>1.9486799999999995</v>
      </c>
      <c r="E16" s="37"/>
      <c r="M16" s="37"/>
      <c r="N16" s="37"/>
      <c r="AH16" s="37"/>
      <c r="AI16" s="37"/>
    </row>
    <row r="17" spans="1:35" x14ac:dyDescent="0.2">
      <c r="A17" s="36" t="s">
        <v>0</v>
      </c>
      <c r="B17" s="56">
        <v>0.41454769230769234</v>
      </c>
      <c r="C17" s="37">
        <v>2.2383907692307692</v>
      </c>
      <c r="D17" s="37">
        <f t="shared" si="0"/>
        <v>1.8238430769230769</v>
      </c>
      <c r="E17" s="37"/>
      <c r="M17" s="37"/>
      <c r="N17" s="37"/>
      <c r="AH17" s="37"/>
      <c r="AI17" s="37"/>
    </row>
    <row r="18" spans="1:35" x14ac:dyDescent="0.2">
      <c r="A18" s="36" t="s">
        <v>1</v>
      </c>
      <c r="B18" s="56">
        <v>0.38276769230769231</v>
      </c>
      <c r="C18" s="37">
        <v>2.3724107692307683</v>
      </c>
      <c r="D18" s="37">
        <f t="shared" si="0"/>
        <v>1.989643076923076</v>
      </c>
      <c r="E18" s="37"/>
      <c r="M18" s="37"/>
      <c r="N18" s="37"/>
      <c r="AH18" s="37"/>
      <c r="AI18" s="37"/>
    </row>
    <row r="19" spans="1:35" x14ac:dyDescent="0.2">
      <c r="A19" s="36" t="s">
        <v>7</v>
      </c>
      <c r="B19" s="56">
        <v>0.58301076923076922</v>
      </c>
      <c r="C19" s="37">
        <v>2.7547292307692297</v>
      </c>
      <c r="D19" s="37">
        <f t="shared" si="0"/>
        <v>2.1717184615384606</v>
      </c>
      <c r="E19" s="37"/>
      <c r="M19" s="37"/>
      <c r="N19" s="37"/>
      <c r="AH19" s="37"/>
      <c r="AI19" s="37"/>
    </row>
    <row r="20" spans="1:35" x14ac:dyDescent="0.2">
      <c r="A20" s="36" t="s">
        <v>2</v>
      </c>
      <c r="B20" s="56">
        <v>0.48555538461538461</v>
      </c>
      <c r="C20" s="37">
        <v>2.9230261538461537</v>
      </c>
      <c r="D20" s="37">
        <f t="shared" si="0"/>
        <v>2.4374707692307691</v>
      </c>
      <c r="E20" s="37"/>
      <c r="M20" s="37"/>
      <c r="N20" s="37"/>
      <c r="AH20" s="37"/>
      <c r="AI20" s="37"/>
    </row>
    <row r="21" spans="1:35" x14ac:dyDescent="0.2">
      <c r="A21" s="36" t="s">
        <v>0</v>
      </c>
      <c r="B21" s="56">
        <v>0.37212615384615361</v>
      </c>
      <c r="C21" s="37">
        <v>2.9236923076923076</v>
      </c>
      <c r="D21" s="37">
        <f t="shared" si="0"/>
        <v>2.5515661538461538</v>
      </c>
      <c r="E21" s="37"/>
      <c r="M21" s="37"/>
      <c r="N21" s="37"/>
      <c r="AH21" s="37"/>
      <c r="AI21" s="37"/>
    </row>
    <row r="22" spans="1:35" x14ac:dyDescent="0.2">
      <c r="A22" s="36" t="s">
        <v>1</v>
      </c>
      <c r="B22" s="56">
        <v>0.36810303030303021</v>
      </c>
      <c r="C22" s="37">
        <v>3.0401590909090923</v>
      </c>
      <c r="D22" s="37">
        <f t="shared" si="0"/>
        <v>2.6720560606060619</v>
      </c>
      <c r="E22" s="37"/>
      <c r="M22" s="37"/>
      <c r="N22" s="37"/>
      <c r="AH22" s="37"/>
      <c r="AI22" s="37"/>
    </row>
    <row r="23" spans="1:35" x14ac:dyDescent="0.2">
      <c r="A23" s="36" t="s">
        <v>98</v>
      </c>
      <c r="B23" s="56">
        <v>0.28433455462922336</v>
      </c>
      <c r="C23" s="37">
        <v>2.765915686704695</v>
      </c>
      <c r="D23" s="37">
        <f t="shared" si="0"/>
        <v>2.4815811320754717</v>
      </c>
      <c r="E23" s="37"/>
      <c r="F23" s="38" t="s">
        <v>62</v>
      </c>
      <c r="M23" s="37"/>
      <c r="N23" s="37"/>
      <c r="AH23" s="37"/>
      <c r="AI23" s="37"/>
    </row>
    <row r="24" spans="1:35" ht="12.75" customHeight="1" x14ac:dyDescent="0.2">
      <c r="A24" s="36" t="s">
        <v>2</v>
      </c>
      <c r="B24" s="56">
        <v>0.5081067371922573</v>
      </c>
      <c r="C24" s="37">
        <v>2.9138745684176373</v>
      </c>
      <c r="D24" s="37">
        <f t="shared" si="0"/>
        <v>2.4057678312253801</v>
      </c>
      <c r="E24" s="37"/>
      <c r="F24" s="99" t="s">
        <v>161</v>
      </c>
      <c r="G24" s="99"/>
      <c r="H24" s="99"/>
      <c r="I24" s="99"/>
      <c r="J24" s="99"/>
      <c r="K24" s="99"/>
      <c r="M24" s="37"/>
      <c r="N24" s="37"/>
      <c r="AH24" s="37"/>
      <c r="AI24" s="37"/>
    </row>
    <row r="25" spans="1:35" ht="12.75" customHeight="1" x14ac:dyDescent="0.2">
      <c r="A25" s="36" t="s">
        <v>0</v>
      </c>
      <c r="B25" s="56">
        <v>0.61684782608695632</v>
      </c>
      <c r="C25" s="37">
        <v>3.0168478260869565</v>
      </c>
      <c r="D25" s="37">
        <f t="shared" si="0"/>
        <v>2.4000000000000004</v>
      </c>
      <c r="E25" s="37"/>
      <c r="F25" s="99"/>
      <c r="G25" s="99"/>
      <c r="H25" s="99"/>
      <c r="I25" s="99"/>
      <c r="J25" s="99"/>
      <c r="K25" s="99"/>
      <c r="M25" s="37"/>
      <c r="N25" s="37"/>
      <c r="AH25" s="37"/>
      <c r="AI25" s="37"/>
    </row>
    <row r="26" spans="1:35" ht="12.75" customHeight="1" x14ac:dyDescent="0.2">
      <c r="A26" s="36" t="s">
        <v>1</v>
      </c>
      <c r="B26" s="56">
        <v>0.71684782608695674</v>
      </c>
      <c r="C26" s="37">
        <v>3.116847826086957</v>
      </c>
      <c r="D26" s="37">
        <f>C26-B26</f>
        <v>2.4000000000000004</v>
      </c>
      <c r="E26" s="37"/>
      <c r="F26" s="65" t="s">
        <v>112</v>
      </c>
      <c r="G26" s="65"/>
      <c r="H26" s="65"/>
      <c r="I26" s="65"/>
      <c r="J26" s="65"/>
      <c r="K26" s="65"/>
      <c r="M26" s="37"/>
      <c r="N26" s="37"/>
      <c r="AH26" s="37"/>
      <c r="AI26" s="37"/>
    </row>
    <row r="27" spans="1:35" ht="13.15" customHeight="1" x14ac:dyDescent="0.2">
      <c r="A27" s="36" t="s">
        <v>125</v>
      </c>
      <c r="B27" s="56">
        <v>0.81845758070612062</v>
      </c>
      <c r="C27" s="37">
        <v>3.2064516761629025</v>
      </c>
      <c r="D27" s="37">
        <f t="shared" ref="D27:D29" si="1">C27-B27</f>
        <v>2.387994095456782</v>
      </c>
      <c r="E27" s="37"/>
      <c r="F27" s="39"/>
      <c r="G27" s="39"/>
      <c r="H27" s="39"/>
      <c r="I27" s="39"/>
      <c r="J27" s="39"/>
      <c r="K27" s="39"/>
      <c r="M27" s="37"/>
      <c r="N27" s="37"/>
      <c r="AH27" s="37"/>
      <c r="AI27" s="37"/>
    </row>
    <row r="28" spans="1:35" x14ac:dyDescent="0.2">
      <c r="A28" s="36" t="s">
        <v>2</v>
      </c>
      <c r="B28" s="56">
        <v>0.92656716417910434</v>
      </c>
      <c r="C28" s="37">
        <v>3.2632835820895525</v>
      </c>
      <c r="D28" s="37">
        <f t="shared" si="1"/>
        <v>2.336716417910448</v>
      </c>
      <c r="E28" s="37"/>
      <c r="G28" s="39"/>
      <c r="H28" s="39"/>
      <c r="I28" s="39"/>
      <c r="J28" s="39"/>
      <c r="K28" s="39"/>
      <c r="M28" s="37"/>
      <c r="N28" s="37"/>
      <c r="AH28" s="37"/>
      <c r="AI28" s="37"/>
    </row>
    <row r="29" spans="1:35" x14ac:dyDescent="0.2">
      <c r="A29" s="36" t="s">
        <v>0</v>
      </c>
      <c r="B29" s="56">
        <v>1.0358208955223882</v>
      </c>
      <c r="C29" s="37">
        <v>3.3179104477611943</v>
      </c>
      <c r="D29" s="37">
        <f t="shared" si="1"/>
        <v>2.2820895522388058</v>
      </c>
      <c r="E29" s="37"/>
      <c r="G29" s="40"/>
      <c r="H29" s="40"/>
      <c r="I29" s="40"/>
      <c r="J29" s="40"/>
      <c r="K29" s="40"/>
      <c r="M29" s="37"/>
      <c r="N29" s="37"/>
      <c r="AI29" s="37"/>
    </row>
    <row r="30" spans="1:35" x14ac:dyDescent="0.2">
      <c r="A30" s="36" t="s">
        <v>1</v>
      </c>
      <c r="B30" s="56">
        <v>1.1456716417910449</v>
      </c>
      <c r="C30" s="37">
        <v>3.372835820895522</v>
      </c>
      <c r="D30" s="37">
        <f>C30-B30</f>
        <v>2.2271641791044772</v>
      </c>
      <c r="E30" s="37"/>
      <c r="F30" s="40"/>
      <c r="G30" s="40"/>
      <c r="H30" s="40"/>
      <c r="I30" s="40"/>
      <c r="J30" s="40"/>
      <c r="K30" s="40"/>
      <c r="AI30" s="37"/>
    </row>
    <row r="31" spans="1:35" x14ac:dyDescent="0.2">
      <c r="E31" s="37"/>
    </row>
  </sheetData>
  <mergeCells count="3">
    <mergeCell ref="F6:K6"/>
    <mergeCell ref="F4:K5"/>
    <mergeCell ref="F24:K2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J50"/>
  <sheetViews>
    <sheetView workbookViewId="0"/>
  </sheetViews>
  <sheetFormatPr defaultRowHeight="12.75" x14ac:dyDescent="0.2"/>
  <cols>
    <col min="2" max="2" width="12.85546875" customWidth="1"/>
    <col min="3" max="3" width="22.28515625" customWidth="1"/>
    <col min="4" max="4" width="15" customWidth="1"/>
    <col min="12" max="26" width="0" hidden="1" customWidth="1"/>
  </cols>
  <sheetData>
    <row r="1" spans="1:36" ht="13.5" customHeight="1" x14ac:dyDescent="0.2">
      <c r="B1" s="46" t="s">
        <v>8</v>
      </c>
      <c r="C1" s="46" t="s">
        <v>114</v>
      </c>
      <c r="D1" s="5"/>
    </row>
    <row r="2" spans="1:36" s="9" customFormat="1" ht="13.5" customHeight="1" x14ac:dyDescent="0.2">
      <c r="B2" s="46" t="s">
        <v>8</v>
      </c>
      <c r="C2" s="46" t="s">
        <v>113</v>
      </c>
      <c r="D2" s="5"/>
    </row>
    <row r="3" spans="1:36" x14ac:dyDescent="0.2">
      <c r="A3" s="4" t="s">
        <v>3</v>
      </c>
      <c r="B3" s="11">
        <v>1.3694652497494766</v>
      </c>
      <c r="C3" s="72">
        <v>105.685091019674</v>
      </c>
      <c r="D3" s="70"/>
      <c r="E3" s="2" t="s">
        <v>74</v>
      </c>
      <c r="H3" s="1"/>
      <c r="I3" s="1"/>
      <c r="J3" s="1"/>
      <c r="K3" s="58"/>
      <c r="L3" s="11"/>
      <c r="M3" s="3"/>
      <c r="N3" s="3"/>
      <c r="AH3" s="70"/>
      <c r="AJ3" s="11"/>
    </row>
    <row r="4" spans="1:36" ht="12.75" customHeight="1" x14ac:dyDescent="0.2">
      <c r="A4" s="4" t="s">
        <v>2</v>
      </c>
      <c r="B4" s="11">
        <v>1.3707468115938521</v>
      </c>
      <c r="C4" s="72">
        <v>103.881404508248</v>
      </c>
      <c r="D4" s="70"/>
      <c r="E4" s="77" t="s">
        <v>151</v>
      </c>
      <c r="F4" s="77"/>
      <c r="G4" s="77"/>
      <c r="H4" s="77"/>
      <c r="I4" s="77"/>
      <c r="J4" s="77"/>
      <c r="K4" s="58"/>
      <c r="L4" s="11"/>
      <c r="M4" s="3"/>
      <c r="N4" s="3"/>
      <c r="AH4" s="70"/>
      <c r="AJ4" s="11"/>
    </row>
    <row r="5" spans="1:36" x14ac:dyDescent="0.2">
      <c r="A5" s="4" t="s">
        <v>0</v>
      </c>
      <c r="B5" s="11">
        <v>1.3249317290911482</v>
      </c>
      <c r="C5" s="72">
        <v>101.380750773291</v>
      </c>
      <c r="D5" s="70"/>
      <c r="E5" s="77"/>
      <c r="F5" s="77"/>
      <c r="G5" s="77"/>
      <c r="H5" s="77"/>
      <c r="I5" s="77"/>
      <c r="J5" s="77"/>
      <c r="K5" s="58"/>
      <c r="L5" s="11"/>
      <c r="M5" s="3"/>
      <c r="N5" s="3"/>
      <c r="AH5" s="70"/>
      <c r="AJ5" s="11"/>
    </row>
    <row r="6" spans="1:36" x14ac:dyDescent="0.2">
      <c r="A6" s="4" t="s">
        <v>1</v>
      </c>
      <c r="B6" s="11">
        <v>1.2497070541363946</v>
      </c>
      <c r="C6" s="72">
        <v>98.580495470667998</v>
      </c>
      <c r="D6" s="70"/>
      <c r="E6" s="77" t="s">
        <v>110</v>
      </c>
      <c r="F6" s="77"/>
      <c r="G6" s="77"/>
      <c r="H6" s="77"/>
      <c r="I6" s="77"/>
      <c r="J6" s="77"/>
      <c r="K6" s="58"/>
      <c r="M6" s="3"/>
      <c r="N6" s="3"/>
      <c r="AH6" s="70"/>
      <c r="AJ6" s="11"/>
    </row>
    <row r="7" spans="1:36" x14ac:dyDescent="0.2">
      <c r="A7" s="4" t="s">
        <v>4</v>
      </c>
      <c r="B7" s="11">
        <v>1.1251966330092593</v>
      </c>
      <c r="C7" s="72">
        <v>94.212689854736894</v>
      </c>
      <c r="D7" s="70"/>
      <c r="E7" s="77"/>
      <c r="F7" s="77"/>
      <c r="G7" s="77"/>
      <c r="H7" s="77"/>
      <c r="I7" s="77"/>
      <c r="J7" s="77"/>
      <c r="K7" s="58"/>
      <c r="L7" s="11"/>
      <c r="M7" s="3"/>
      <c r="N7" s="3"/>
      <c r="AH7" s="70"/>
      <c r="AJ7" s="11"/>
    </row>
    <row r="8" spans="1:36" x14ac:dyDescent="0.2">
      <c r="A8" s="4" t="s">
        <v>2</v>
      </c>
      <c r="B8" s="11">
        <v>1.1042674406804802</v>
      </c>
      <c r="C8" s="72">
        <v>93.373474656704303</v>
      </c>
      <c r="D8" s="70"/>
      <c r="K8" s="58"/>
      <c r="L8" s="11"/>
      <c r="M8" s="3"/>
      <c r="N8" s="3"/>
      <c r="AH8" s="70"/>
      <c r="AJ8" s="11"/>
    </row>
    <row r="9" spans="1:36" x14ac:dyDescent="0.2">
      <c r="A9" s="4" t="s">
        <v>0</v>
      </c>
      <c r="B9" s="11">
        <v>1.1116546278842063</v>
      </c>
      <c r="C9" s="72">
        <v>94.351696992172407</v>
      </c>
      <c r="D9" s="70"/>
      <c r="K9" s="58"/>
      <c r="L9" s="11"/>
      <c r="M9" s="3"/>
      <c r="N9" s="3"/>
      <c r="AH9" s="70"/>
      <c r="AJ9" s="11"/>
    </row>
    <row r="10" spans="1:36" x14ac:dyDescent="0.2">
      <c r="A10" s="4" t="s">
        <v>1</v>
      </c>
      <c r="B10" s="11">
        <v>1.0949850162109518</v>
      </c>
      <c r="C10" s="72">
        <v>94.659181132549904</v>
      </c>
      <c r="D10" s="70"/>
      <c r="K10" s="58"/>
      <c r="L10" s="11"/>
      <c r="M10" s="3"/>
      <c r="N10" s="3"/>
      <c r="AH10" s="70"/>
      <c r="AJ10" s="11"/>
    </row>
    <row r="11" spans="1:36" x14ac:dyDescent="0.2">
      <c r="A11" s="4" t="s">
        <v>5</v>
      </c>
      <c r="B11" s="11">
        <v>1.1017581309696176</v>
      </c>
      <c r="C11" s="72">
        <v>96.253834700270701</v>
      </c>
      <c r="D11" s="70"/>
      <c r="K11" s="58"/>
      <c r="L11" s="11"/>
      <c r="M11" s="3"/>
      <c r="N11" s="3"/>
      <c r="AH11" s="70"/>
      <c r="AJ11" s="11"/>
    </row>
    <row r="12" spans="1:36" x14ac:dyDescent="0.2">
      <c r="A12" s="4" t="s">
        <v>2</v>
      </c>
      <c r="B12" s="11">
        <v>1.1292186844457124</v>
      </c>
      <c r="C12" s="72">
        <v>96.716905941448204</v>
      </c>
      <c r="D12" s="70"/>
      <c r="K12" s="58"/>
      <c r="L12" s="11"/>
      <c r="M12" s="3"/>
      <c r="N12" s="3"/>
      <c r="AH12" s="70"/>
      <c r="AJ12" s="11"/>
    </row>
    <row r="13" spans="1:36" x14ac:dyDescent="0.2">
      <c r="A13" s="4" t="s">
        <v>0</v>
      </c>
      <c r="B13" s="11">
        <v>1.1167100716362348</v>
      </c>
      <c r="C13" s="72">
        <v>96.739058557009997</v>
      </c>
      <c r="D13" s="70"/>
      <c r="K13" s="58"/>
      <c r="L13" s="11"/>
      <c r="M13" s="3"/>
      <c r="N13" s="3"/>
      <c r="AH13" s="70"/>
      <c r="AJ13" s="11"/>
    </row>
    <row r="14" spans="1:36" x14ac:dyDescent="0.2">
      <c r="A14" s="4" t="s">
        <v>1</v>
      </c>
      <c r="B14" s="11">
        <v>1.078311128728366</v>
      </c>
      <c r="C14" s="72">
        <v>96.420303758960401</v>
      </c>
      <c r="D14" s="70"/>
      <c r="K14" s="58"/>
      <c r="L14" s="11"/>
      <c r="M14" s="3"/>
      <c r="N14" s="3"/>
      <c r="AH14" s="70"/>
      <c r="AJ14" s="11"/>
    </row>
    <row r="15" spans="1:36" x14ac:dyDescent="0.2">
      <c r="A15" s="4" t="s">
        <v>6</v>
      </c>
      <c r="B15" s="11">
        <v>1.0647146761204771</v>
      </c>
      <c r="C15" s="72">
        <v>96.2822990588202</v>
      </c>
      <c r="D15" s="70"/>
      <c r="K15" s="58"/>
      <c r="L15" s="11"/>
      <c r="M15" s="3"/>
      <c r="N15" s="3"/>
      <c r="AH15" s="70"/>
      <c r="AJ15" s="11"/>
    </row>
    <row r="16" spans="1:36" x14ac:dyDescent="0.2">
      <c r="A16" s="4" t="s">
        <v>2</v>
      </c>
      <c r="B16" s="11">
        <v>1.1015330690306444</v>
      </c>
      <c r="C16" s="72">
        <v>98.022200267648103</v>
      </c>
      <c r="D16" s="70"/>
      <c r="K16" s="58"/>
      <c r="L16" s="11"/>
      <c r="M16" s="3"/>
      <c r="N16" s="3"/>
      <c r="AH16" s="70"/>
      <c r="AJ16" s="11"/>
    </row>
    <row r="17" spans="1:36" x14ac:dyDescent="0.2">
      <c r="A17" s="4" t="s">
        <v>0</v>
      </c>
      <c r="B17" s="11">
        <v>1.1755525656038772</v>
      </c>
      <c r="C17" s="72">
        <v>100.709323056413</v>
      </c>
      <c r="D17" s="70"/>
      <c r="K17" s="58"/>
      <c r="L17" s="11"/>
      <c r="M17" s="3"/>
      <c r="N17" s="3"/>
      <c r="AH17" s="70"/>
      <c r="AJ17" s="11"/>
    </row>
    <row r="18" spans="1:36" x14ac:dyDescent="0.2">
      <c r="A18" s="4" t="s">
        <v>1</v>
      </c>
      <c r="B18" s="11">
        <v>1.1772436934232762</v>
      </c>
      <c r="C18" s="72">
        <v>101.014496071796</v>
      </c>
      <c r="D18" s="70"/>
      <c r="K18" s="58"/>
      <c r="L18" s="11"/>
      <c r="M18" s="3"/>
      <c r="N18" s="3"/>
      <c r="AH18" s="70"/>
      <c r="AJ18" s="11"/>
    </row>
    <row r="19" spans="1:36" x14ac:dyDescent="0.2">
      <c r="A19" s="4" t="s">
        <v>7</v>
      </c>
      <c r="B19" s="11">
        <v>1.2290007042323827</v>
      </c>
      <c r="C19" s="72">
        <v>101.596671098691</v>
      </c>
      <c r="D19" s="70"/>
      <c r="K19" s="58"/>
      <c r="L19" s="11"/>
      <c r="M19" s="3"/>
      <c r="N19" s="3"/>
      <c r="AH19" s="70"/>
      <c r="AJ19" s="11"/>
    </row>
    <row r="20" spans="1:36" x14ac:dyDescent="0.2">
      <c r="A20" s="4" t="s">
        <v>2</v>
      </c>
      <c r="B20" s="11">
        <v>1.1907166221528678</v>
      </c>
      <c r="C20" s="72">
        <v>101.013482956484</v>
      </c>
      <c r="D20" s="70"/>
      <c r="K20" s="58"/>
      <c r="L20" s="11"/>
      <c r="M20" s="3"/>
      <c r="N20" s="3"/>
      <c r="AH20" s="70"/>
      <c r="AJ20" s="11"/>
    </row>
    <row r="21" spans="1:36" x14ac:dyDescent="0.2">
      <c r="A21" s="4" t="s">
        <v>0</v>
      </c>
      <c r="B21" s="11">
        <v>1.1625796222474079</v>
      </c>
      <c r="C21" s="72">
        <v>101.550015324432</v>
      </c>
      <c r="D21" s="70"/>
      <c r="K21" s="58"/>
      <c r="L21" s="11"/>
      <c r="M21" s="3"/>
      <c r="N21" s="3"/>
      <c r="AH21" s="70"/>
      <c r="AJ21" s="11"/>
    </row>
    <row r="22" spans="1:36" x14ac:dyDescent="0.2">
      <c r="A22" s="4" t="s">
        <v>1</v>
      </c>
      <c r="B22" s="11">
        <v>1.1413277611254442</v>
      </c>
      <c r="C22" s="72">
        <v>100.605516071769</v>
      </c>
      <c r="D22" s="70"/>
      <c r="K22" s="58"/>
      <c r="L22" s="11"/>
      <c r="M22" s="3"/>
      <c r="N22" s="3"/>
      <c r="AH22" s="70"/>
      <c r="AJ22" s="11"/>
    </row>
    <row r="23" spans="1:36" x14ac:dyDescent="0.2">
      <c r="A23" s="4" t="s">
        <v>98</v>
      </c>
      <c r="B23" s="11">
        <v>1.1452042235888167</v>
      </c>
      <c r="C23" s="72">
        <v>100.717284182087</v>
      </c>
      <c r="D23" s="70"/>
      <c r="K23" s="58"/>
      <c r="L23" s="11"/>
      <c r="M23" s="3"/>
      <c r="N23" s="3"/>
      <c r="AH23" s="70"/>
      <c r="AJ23" s="11"/>
    </row>
    <row r="24" spans="1:36" x14ac:dyDescent="0.2">
      <c r="A24" s="4" t="s">
        <v>2</v>
      </c>
      <c r="B24" s="11">
        <v>1.1533043266971703</v>
      </c>
      <c r="C24" s="72">
        <v>100.702159301752</v>
      </c>
      <c r="D24" s="70"/>
      <c r="E24" s="51" t="s">
        <v>75</v>
      </c>
      <c r="F24" s="66"/>
      <c r="G24" s="66"/>
      <c r="H24" s="66"/>
      <c r="I24" s="66"/>
      <c r="J24" s="66"/>
      <c r="K24" s="58"/>
      <c r="L24" s="11"/>
      <c r="M24" s="3"/>
      <c r="N24" s="3"/>
      <c r="AH24" s="70"/>
      <c r="AJ24" s="11"/>
    </row>
    <row r="25" spans="1:36" ht="12.75" customHeight="1" x14ac:dyDescent="0.2">
      <c r="A25" s="4" t="s">
        <v>0</v>
      </c>
      <c r="B25" s="11">
        <v>1.1664627575258277</v>
      </c>
      <c r="C25" s="72">
        <v>100.64600270412301</v>
      </c>
      <c r="D25" s="70"/>
      <c r="E25" s="80" t="s">
        <v>162</v>
      </c>
      <c r="F25" s="80"/>
      <c r="G25" s="80"/>
      <c r="H25" s="80"/>
      <c r="I25" s="80"/>
      <c r="J25" s="80"/>
      <c r="K25" s="58"/>
      <c r="L25" s="11"/>
      <c r="M25" s="3"/>
      <c r="N25" s="3"/>
      <c r="AH25" s="70"/>
      <c r="AJ25" s="11"/>
    </row>
    <row r="26" spans="1:36" ht="12.75" customHeight="1" x14ac:dyDescent="0.2">
      <c r="A26" s="4" t="s">
        <v>1</v>
      </c>
      <c r="B26" s="11">
        <v>1.1780571513764895</v>
      </c>
      <c r="C26" s="72">
        <v>100.584632848059</v>
      </c>
      <c r="D26" s="70"/>
      <c r="E26" s="80"/>
      <c r="F26" s="80"/>
      <c r="G26" s="80"/>
      <c r="H26" s="80"/>
      <c r="I26" s="80"/>
      <c r="J26" s="80"/>
      <c r="K26" s="58"/>
      <c r="L26" s="11"/>
      <c r="M26" s="3"/>
      <c r="N26" s="3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70"/>
      <c r="AJ26" s="11"/>
    </row>
    <row r="27" spans="1:36" x14ac:dyDescent="0.2">
      <c r="A27" s="4" t="s">
        <v>125</v>
      </c>
      <c r="B27" s="11">
        <v>1.1856482531254338</v>
      </c>
      <c r="C27" s="72">
        <v>100.470332975487</v>
      </c>
      <c r="D27" s="70"/>
      <c r="E27" s="77" t="s">
        <v>129</v>
      </c>
      <c r="F27" s="77"/>
      <c r="G27" s="77"/>
      <c r="H27" s="77"/>
      <c r="I27" s="77"/>
      <c r="J27" s="77"/>
      <c r="K27" s="58"/>
      <c r="L27" s="11"/>
      <c r="M27" s="3"/>
      <c r="N27" s="3"/>
      <c r="AH27" s="70"/>
    </row>
    <row r="28" spans="1:36" x14ac:dyDescent="0.2">
      <c r="A28" s="4" t="s">
        <v>2</v>
      </c>
      <c r="B28" s="11">
        <v>1.188479374042777</v>
      </c>
      <c r="C28" s="72">
        <v>100.31715486781999</v>
      </c>
      <c r="D28" s="70"/>
      <c r="E28" s="77"/>
      <c r="F28" s="77"/>
      <c r="G28" s="77"/>
      <c r="H28" s="77"/>
      <c r="I28" s="77"/>
      <c r="J28" s="77"/>
      <c r="K28" s="58"/>
      <c r="L28" s="11"/>
      <c r="M28" s="3"/>
      <c r="N28" s="3"/>
      <c r="AH28" s="70"/>
    </row>
    <row r="29" spans="1:36" x14ac:dyDescent="0.2">
      <c r="A29" s="4" t="s">
        <v>0</v>
      </c>
      <c r="B29" s="11">
        <v>1.1894329761513045</v>
      </c>
      <c r="C29" s="72">
        <v>100.16318206734501</v>
      </c>
      <c r="D29" s="70"/>
      <c r="F29" s="6"/>
      <c r="G29" s="6"/>
      <c r="H29" s="6"/>
      <c r="I29" s="6"/>
      <c r="J29" s="6"/>
      <c r="K29" s="58"/>
      <c r="L29" s="11"/>
      <c r="M29" s="3"/>
      <c r="N29" s="3"/>
      <c r="AH29" s="70"/>
    </row>
    <row r="30" spans="1:36" x14ac:dyDescent="0.2">
      <c r="A30" s="4" t="s">
        <v>1</v>
      </c>
      <c r="B30" s="11">
        <v>1.1921223287805192</v>
      </c>
      <c r="C30" s="72">
        <v>100.008410030593</v>
      </c>
      <c r="D30" s="70"/>
      <c r="K30" s="58"/>
      <c r="L30" s="11"/>
      <c r="M30" s="3"/>
      <c r="N30" s="3"/>
      <c r="AH30" s="70"/>
    </row>
    <row r="31" spans="1:36" x14ac:dyDescent="0.2">
      <c r="B31" s="3"/>
      <c r="C31" s="3"/>
      <c r="L31" s="3"/>
      <c r="M31" s="3"/>
      <c r="N31" s="9"/>
    </row>
    <row r="32" spans="1:36" x14ac:dyDescent="0.2">
      <c r="B32" s="9"/>
      <c r="C32" s="9"/>
      <c r="N32" s="9"/>
    </row>
    <row r="33" spans="2:14" x14ac:dyDescent="0.2">
      <c r="B33" s="9"/>
      <c r="C33" s="9"/>
      <c r="N33" s="9"/>
    </row>
    <row r="34" spans="2:14" x14ac:dyDescent="0.2">
      <c r="B34" s="9"/>
      <c r="C34" s="9"/>
    </row>
    <row r="35" spans="2:14" x14ac:dyDescent="0.2">
      <c r="B35" s="9"/>
      <c r="C35" s="9"/>
    </row>
    <row r="36" spans="2:14" x14ac:dyDescent="0.2">
      <c r="B36" s="9"/>
      <c r="C36" s="9"/>
    </row>
    <row r="37" spans="2:14" x14ac:dyDescent="0.2">
      <c r="B37" s="9"/>
      <c r="C37" s="9"/>
    </row>
    <row r="38" spans="2:14" x14ac:dyDescent="0.2">
      <c r="B38" s="9"/>
      <c r="C38" s="9"/>
    </row>
    <row r="39" spans="2:14" x14ac:dyDescent="0.2">
      <c r="B39" s="9"/>
      <c r="C39" s="9"/>
    </row>
    <row r="40" spans="2:14" x14ac:dyDescent="0.2">
      <c r="B40" s="9"/>
      <c r="C40" s="9"/>
    </row>
    <row r="41" spans="2:14" x14ac:dyDescent="0.2">
      <c r="B41" s="9"/>
      <c r="C41" s="9"/>
    </row>
    <row r="42" spans="2:14" x14ac:dyDescent="0.2">
      <c r="B42" s="9"/>
      <c r="C42" s="9"/>
    </row>
    <row r="43" spans="2:14" x14ac:dyDescent="0.2">
      <c r="B43" s="9"/>
      <c r="C43" s="9"/>
    </row>
    <row r="44" spans="2:14" x14ac:dyDescent="0.2">
      <c r="B44" s="9"/>
      <c r="C44" s="9"/>
    </row>
    <row r="45" spans="2:14" x14ac:dyDescent="0.2">
      <c r="B45" s="9"/>
      <c r="C45" s="9"/>
    </row>
    <row r="46" spans="2:14" x14ac:dyDescent="0.2">
      <c r="B46" s="9"/>
      <c r="C46" s="9"/>
    </row>
    <row r="47" spans="2:14" x14ac:dyDescent="0.2">
      <c r="B47" s="9"/>
      <c r="C47" s="9"/>
    </row>
    <row r="48" spans="2:14" x14ac:dyDescent="0.2">
      <c r="B48" s="9"/>
      <c r="C48" s="9"/>
    </row>
    <row r="49" spans="2:3" x14ac:dyDescent="0.2">
      <c r="B49" s="9"/>
      <c r="C49" s="9"/>
    </row>
    <row r="50" spans="2:3" x14ac:dyDescent="0.2">
      <c r="B50" s="9"/>
      <c r="C50" s="9"/>
    </row>
  </sheetData>
  <mergeCells count="4">
    <mergeCell ref="E6:J7"/>
    <mergeCell ref="E27:J28"/>
    <mergeCell ref="E4:J5"/>
    <mergeCell ref="E25:J26"/>
  </mergeCells>
  <phoneticPr fontId="8" type="noConversion"/>
  <pageMargins left="0.75" right="0.75" top="1" bottom="1" header="0.4921259845" footer="0.492125984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M51"/>
  <sheetViews>
    <sheetView workbookViewId="0"/>
  </sheetViews>
  <sheetFormatPr defaultColWidth="9.140625" defaultRowHeight="12.75" x14ac:dyDescent="0.2"/>
  <cols>
    <col min="1" max="1" width="9.140625" style="9"/>
    <col min="2" max="2" width="11.5703125" style="9" customWidth="1"/>
    <col min="3" max="3" width="11.42578125" style="9" customWidth="1"/>
    <col min="4" max="5" width="11.5703125" style="9" customWidth="1"/>
    <col min="6" max="6" width="12.85546875" style="9" customWidth="1"/>
    <col min="7" max="7" width="11.42578125" style="9" customWidth="1"/>
    <col min="8" max="15" width="9.140625" style="9"/>
    <col min="16" max="26" width="0" style="9" hidden="1" customWidth="1"/>
    <col min="27" max="16384" width="9.140625" style="9"/>
  </cols>
  <sheetData>
    <row r="1" spans="1:39" ht="38.25" x14ac:dyDescent="0.2">
      <c r="A1" s="8"/>
      <c r="B1" s="43" t="s">
        <v>25</v>
      </c>
      <c r="C1" s="43" t="s">
        <v>19</v>
      </c>
      <c r="D1" s="43" t="s">
        <v>103</v>
      </c>
      <c r="E1" s="43" t="s">
        <v>26</v>
      </c>
      <c r="F1" s="43" t="s">
        <v>27</v>
      </c>
      <c r="G1" s="43" t="s">
        <v>96</v>
      </c>
      <c r="Q1" s="41"/>
      <c r="R1" s="42"/>
    </row>
    <row r="2" spans="1:39" ht="38.25" x14ac:dyDescent="0.2">
      <c r="A2" s="8"/>
      <c r="B2" s="43" t="s">
        <v>20</v>
      </c>
      <c r="C2" s="43" t="s">
        <v>23</v>
      </c>
      <c r="D2" s="43" t="s">
        <v>102</v>
      </c>
      <c r="E2" s="43" t="s">
        <v>21</v>
      </c>
      <c r="F2" s="43" t="s">
        <v>22</v>
      </c>
      <c r="G2" s="43" t="s">
        <v>97</v>
      </c>
      <c r="Q2" s="42"/>
      <c r="R2" s="42"/>
    </row>
    <row r="3" spans="1:39" ht="12.75" customHeight="1" x14ac:dyDescent="0.2">
      <c r="A3" s="17" t="s">
        <v>3</v>
      </c>
      <c r="B3" s="73">
        <v>0.36</v>
      </c>
      <c r="C3" s="3">
        <v>0.03</v>
      </c>
      <c r="D3" s="3">
        <v>0.56999999999999995</v>
      </c>
      <c r="E3" s="73">
        <v>0.14000000000000001</v>
      </c>
      <c r="F3" s="3">
        <v>0.47</v>
      </c>
      <c r="G3" s="3">
        <v>1.57</v>
      </c>
      <c r="I3" s="82" t="s">
        <v>45</v>
      </c>
      <c r="J3" s="82"/>
      <c r="K3" s="82"/>
      <c r="L3" s="82"/>
      <c r="M3" s="82"/>
      <c r="N3" s="82"/>
      <c r="AH3" s="73"/>
      <c r="AI3" s="73"/>
      <c r="AJ3" s="73"/>
      <c r="AK3" s="73"/>
      <c r="AL3" s="73"/>
      <c r="AM3" s="73"/>
    </row>
    <row r="4" spans="1:39" ht="12.75" customHeight="1" x14ac:dyDescent="0.2">
      <c r="A4" s="17" t="s">
        <v>2</v>
      </c>
      <c r="B4" s="73">
        <v>0.41</v>
      </c>
      <c r="C4" s="3">
        <v>-0.1</v>
      </c>
      <c r="D4" s="3">
        <v>0.27</v>
      </c>
      <c r="E4" s="73">
        <v>0.14000000000000001</v>
      </c>
      <c r="F4" s="3">
        <v>0.53</v>
      </c>
      <c r="G4" s="3">
        <v>1.25</v>
      </c>
      <c r="I4" s="85" t="s">
        <v>141</v>
      </c>
      <c r="J4" s="85"/>
      <c r="K4" s="85"/>
      <c r="L4" s="85"/>
      <c r="M4" s="85"/>
      <c r="N4" s="85"/>
      <c r="AH4" s="73"/>
      <c r="AI4" s="73"/>
      <c r="AJ4" s="73"/>
      <c r="AK4" s="73"/>
      <c r="AL4" s="73"/>
      <c r="AM4" s="73"/>
    </row>
    <row r="5" spans="1:39" ht="12.75" customHeight="1" x14ac:dyDescent="0.2">
      <c r="A5" s="17" t="s">
        <v>0</v>
      </c>
      <c r="B5" s="73">
        <v>0.53</v>
      </c>
      <c r="C5" s="3">
        <v>0.25</v>
      </c>
      <c r="D5" s="3">
        <v>0.23</v>
      </c>
      <c r="E5" s="73">
        <v>0.17</v>
      </c>
      <c r="F5" s="3">
        <v>0.12</v>
      </c>
      <c r="G5" s="3">
        <v>1.3</v>
      </c>
      <c r="I5" s="85"/>
      <c r="J5" s="85"/>
      <c r="K5" s="85"/>
      <c r="L5" s="85"/>
      <c r="M5" s="85"/>
      <c r="N5" s="85"/>
      <c r="AH5" s="73"/>
      <c r="AI5" s="73"/>
      <c r="AJ5" s="73"/>
      <c r="AK5" s="73"/>
      <c r="AL5" s="73"/>
      <c r="AM5" s="73"/>
    </row>
    <row r="6" spans="1:39" ht="12.75" customHeight="1" x14ac:dyDescent="0.2">
      <c r="A6" s="17" t="s">
        <v>1</v>
      </c>
      <c r="B6" s="73">
        <v>0.7</v>
      </c>
      <c r="C6" s="3">
        <v>0.24</v>
      </c>
      <c r="D6" s="3">
        <v>0.23</v>
      </c>
      <c r="E6" s="73">
        <v>0.17</v>
      </c>
      <c r="F6" s="3">
        <v>0.23</v>
      </c>
      <c r="G6" s="3">
        <v>1.57</v>
      </c>
      <c r="I6" s="85"/>
      <c r="J6" s="85"/>
      <c r="K6" s="85"/>
      <c r="L6" s="85"/>
      <c r="M6" s="85"/>
      <c r="N6" s="85"/>
      <c r="AH6" s="73"/>
      <c r="AI6" s="73"/>
      <c r="AJ6" s="73"/>
      <c r="AK6" s="73"/>
      <c r="AL6" s="73"/>
      <c r="AM6" s="73"/>
    </row>
    <row r="7" spans="1:39" x14ac:dyDescent="0.2">
      <c r="A7" s="17" t="s">
        <v>4</v>
      </c>
      <c r="B7" s="73">
        <v>0.88</v>
      </c>
      <c r="C7" s="3">
        <v>0.46</v>
      </c>
      <c r="D7" s="3">
        <v>0.14000000000000001</v>
      </c>
      <c r="E7" s="73">
        <v>0.24</v>
      </c>
      <c r="F7" s="3">
        <v>0.11</v>
      </c>
      <c r="G7" s="3">
        <v>1.83</v>
      </c>
      <c r="I7" s="79" t="s">
        <v>66</v>
      </c>
      <c r="J7" s="79"/>
      <c r="K7" s="79"/>
      <c r="L7" s="79"/>
      <c r="M7" s="79"/>
      <c r="N7" s="79"/>
      <c r="AH7" s="73"/>
      <c r="AI7" s="73"/>
      <c r="AJ7" s="73"/>
      <c r="AK7" s="73"/>
      <c r="AL7" s="73"/>
      <c r="AM7" s="73"/>
    </row>
    <row r="8" spans="1:39" ht="12.75" customHeight="1" x14ac:dyDescent="0.2">
      <c r="A8" s="17" t="s">
        <v>2</v>
      </c>
      <c r="B8" s="73">
        <v>1.02</v>
      </c>
      <c r="C8" s="3">
        <v>-0.61</v>
      </c>
      <c r="D8" s="3">
        <v>1.72</v>
      </c>
      <c r="E8" s="73">
        <v>0.25</v>
      </c>
      <c r="F8" s="3">
        <v>-0.33</v>
      </c>
      <c r="G8" s="3">
        <v>2.0499999999999998</v>
      </c>
      <c r="I8" s="79"/>
      <c r="J8" s="79"/>
      <c r="K8" s="79"/>
      <c r="L8" s="79"/>
      <c r="M8" s="79"/>
      <c r="N8" s="79"/>
      <c r="AH8" s="73"/>
      <c r="AI8" s="73"/>
      <c r="AJ8" s="73"/>
      <c r="AK8" s="73"/>
      <c r="AL8" s="73"/>
      <c r="AM8" s="73"/>
    </row>
    <row r="9" spans="1:39" ht="12.75" customHeight="1" x14ac:dyDescent="0.2">
      <c r="A9" s="17" t="s">
        <v>0</v>
      </c>
      <c r="B9" s="73">
        <v>1.02</v>
      </c>
      <c r="C9" s="3">
        <v>0.03</v>
      </c>
      <c r="D9" s="3">
        <v>0.67</v>
      </c>
      <c r="E9" s="73">
        <v>0.28000000000000003</v>
      </c>
      <c r="F9" s="3">
        <v>0.03</v>
      </c>
      <c r="G9" s="3">
        <v>2.0299999999999998</v>
      </c>
      <c r="AH9" s="73"/>
      <c r="AI9" s="73"/>
      <c r="AJ9" s="73"/>
      <c r="AK9" s="73"/>
      <c r="AL9" s="73"/>
      <c r="AM9" s="73"/>
    </row>
    <row r="10" spans="1:39" x14ac:dyDescent="0.2">
      <c r="A10" s="17" t="s">
        <v>1</v>
      </c>
      <c r="B10" s="73">
        <v>0.99</v>
      </c>
      <c r="C10" s="3">
        <v>-0.78</v>
      </c>
      <c r="D10" s="3">
        <v>1.1100000000000001</v>
      </c>
      <c r="E10" s="73">
        <v>0.33</v>
      </c>
      <c r="F10" s="3">
        <v>0.35</v>
      </c>
      <c r="G10" s="3">
        <v>2</v>
      </c>
      <c r="AH10" s="73"/>
      <c r="AI10" s="73"/>
      <c r="AJ10" s="73"/>
      <c r="AK10" s="73"/>
      <c r="AL10" s="73"/>
      <c r="AM10" s="73"/>
    </row>
    <row r="11" spans="1:39" x14ac:dyDescent="0.2">
      <c r="A11" s="17" t="s">
        <v>5</v>
      </c>
      <c r="B11" s="73">
        <v>1.1399999999999999</v>
      </c>
      <c r="C11" s="3">
        <v>-0.95</v>
      </c>
      <c r="D11" s="3">
        <v>1.23</v>
      </c>
      <c r="E11" s="73">
        <v>0.41</v>
      </c>
      <c r="F11" s="3">
        <v>0.14000000000000001</v>
      </c>
      <c r="G11" s="3">
        <v>1.97</v>
      </c>
      <c r="AH11" s="73"/>
      <c r="AI11" s="73"/>
      <c r="AJ11" s="73"/>
      <c r="AK11" s="73"/>
      <c r="AL11" s="73"/>
      <c r="AM11" s="73"/>
    </row>
    <row r="12" spans="1:39" x14ac:dyDescent="0.2">
      <c r="A12" s="17" t="s">
        <v>2</v>
      </c>
      <c r="B12" s="73">
        <v>0.99</v>
      </c>
      <c r="C12" s="3">
        <v>0.23</v>
      </c>
      <c r="D12" s="3">
        <v>0.02</v>
      </c>
      <c r="E12" s="73">
        <v>0.41</v>
      </c>
      <c r="F12" s="3">
        <v>0.18</v>
      </c>
      <c r="G12" s="3">
        <v>1.83</v>
      </c>
      <c r="AH12" s="73"/>
      <c r="AI12" s="73"/>
      <c r="AJ12" s="73"/>
      <c r="AK12" s="73"/>
      <c r="AL12" s="73"/>
      <c r="AM12" s="73"/>
    </row>
    <row r="13" spans="1:39" x14ac:dyDescent="0.2">
      <c r="A13" s="17" t="s">
        <v>0</v>
      </c>
      <c r="B13" s="73">
        <v>0.92</v>
      </c>
      <c r="C13" s="3">
        <v>-0.61</v>
      </c>
      <c r="D13" s="3">
        <v>1.07</v>
      </c>
      <c r="E13" s="73">
        <v>0.35</v>
      </c>
      <c r="F13" s="3">
        <v>7.0000000000000007E-2</v>
      </c>
      <c r="G13" s="3">
        <v>1.8</v>
      </c>
      <c r="AH13" s="73"/>
      <c r="AI13" s="73"/>
      <c r="AJ13" s="73"/>
      <c r="AK13" s="73"/>
      <c r="AL13" s="73"/>
      <c r="AM13" s="73"/>
    </row>
    <row r="14" spans="1:39" ht="12.75" customHeight="1" x14ac:dyDescent="0.2">
      <c r="A14" s="17" t="s">
        <v>1</v>
      </c>
      <c r="B14" s="73">
        <v>1.01</v>
      </c>
      <c r="C14" s="3">
        <v>-0.16</v>
      </c>
      <c r="D14" s="3">
        <v>0.85</v>
      </c>
      <c r="E14" s="73">
        <v>0.33</v>
      </c>
      <c r="F14" s="3">
        <v>0.06</v>
      </c>
      <c r="G14" s="3">
        <v>2.09</v>
      </c>
      <c r="AH14" s="73"/>
      <c r="AI14" s="73"/>
      <c r="AJ14" s="73"/>
      <c r="AK14" s="73"/>
      <c r="AL14" s="73"/>
      <c r="AM14" s="73"/>
    </row>
    <row r="15" spans="1:39" ht="12.75" customHeight="1" x14ac:dyDescent="0.2">
      <c r="A15" s="17" t="s">
        <v>6</v>
      </c>
      <c r="B15" s="73">
        <v>0.87</v>
      </c>
      <c r="C15" s="3">
        <v>0.5</v>
      </c>
      <c r="D15" s="3">
        <v>0.54</v>
      </c>
      <c r="E15" s="73">
        <v>0.21</v>
      </c>
      <c r="F15" s="3">
        <v>-0.06</v>
      </c>
      <c r="G15" s="3">
        <v>2.06</v>
      </c>
      <c r="AH15" s="73"/>
      <c r="AI15" s="73"/>
      <c r="AJ15" s="73"/>
      <c r="AK15" s="73"/>
      <c r="AL15" s="73"/>
      <c r="AM15" s="73"/>
    </row>
    <row r="16" spans="1:39" ht="12.75" customHeight="1" x14ac:dyDescent="0.2">
      <c r="A16" s="17" t="s">
        <v>2</v>
      </c>
      <c r="B16" s="73">
        <v>1</v>
      </c>
      <c r="C16" s="3">
        <v>0.37</v>
      </c>
      <c r="D16" s="3">
        <v>0.73</v>
      </c>
      <c r="E16" s="73">
        <v>0.23</v>
      </c>
      <c r="F16" s="3">
        <v>0.12</v>
      </c>
      <c r="G16" s="3">
        <v>2.4500000000000002</v>
      </c>
      <c r="AH16" s="73"/>
      <c r="AI16" s="73"/>
      <c r="AJ16" s="73"/>
      <c r="AK16" s="73"/>
      <c r="AL16" s="73"/>
      <c r="AM16" s="73"/>
    </row>
    <row r="17" spans="1:39" ht="12.75" customHeight="1" x14ac:dyDescent="0.2">
      <c r="A17" s="17" t="s">
        <v>0</v>
      </c>
      <c r="B17" s="73">
        <v>1.07</v>
      </c>
      <c r="C17" s="3">
        <v>0.95</v>
      </c>
      <c r="D17" s="3">
        <v>0.57999999999999996</v>
      </c>
      <c r="E17" s="73">
        <v>0.28000000000000003</v>
      </c>
      <c r="F17" s="3">
        <v>-0.08</v>
      </c>
      <c r="G17" s="3">
        <v>2.8</v>
      </c>
      <c r="AH17" s="73"/>
      <c r="AI17" s="73"/>
      <c r="AJ17" s="73"/>
      <c r="AK17" s="73"/>
      <c r="AL17" s="73"/>
      <c r="AM17" s="73"/>
    </row>
    <row r="18" spans="1:39" ht="12.75" customHeight="1" x14ac:dyDescent="0.2">
      <c r="A18" s="17" t="s">
        <v>1</v>
      </c>
      <c r="B18" s="73">
        <v>0.85</v>
      </c>
      <c r="C18" s="75">
        <v>1.4</v>
      </c>
      <c r="D18" s="75">
        <v>0.52</v>
      </c>
      <c r="E18" s="73">
        <v>0.25</v>
      </c>
      <c r="F18" s="75">
        <v>-0.31</v>
      </c>
      <c r="G18" s="75">
        <v>2.71</v>
      </c>
      <c r="AH18" s="73"/>
      <c r="AI18" s="73"/>
      <c r="AJ18" s="73"/>
      <c r="AK18" s="73"/>
      <c r="AL18" s="73"/>
      <c r="AM18" s="73"/>
    </row>
    <row r="19" spans="1:39" ht="12.75" customHeight="1" x14ac:dyDescent="0.2">
      <c r="A19" s="17" t="s">
        <v>7</v>
      </c>
      <c r="B19" s="73">
        <v>0.92</v>
      </c>
      <c r="C19" s="75">
        <v>0.64</v>
      </c>
      <c r="D19" s="75">
        <v>0.7</v>
      </c>
      <c r="E19" s="73">
        <v>0.2</v>
      </c>
      <c r="F19" s="75">
        <v>-0.05</v>
      </c>
      <c r="G19" s="75">
        <v>2.41</v>
      </c>
      <c r="AH19" s="73"/>
      <c r="AI19" s="73"/>
      <c r="AJ19" s="73"/>
      <c r="AK19" s="73"/>
      <c r="AL19" s="73"/>
      <c r="AM19" s="73"/>
    </row>
    <row r="20" spans="1:39" ht="12.75" customHeight="1" x14ac:dyDescent="0.2">
      <c r="A20" s="17" t="s">
        <v>2</v>
      </c>
      <c r="B20" s="73">
        <v>0.75</v>
      </c>
      <c r="C20" s="73">
        <v>0.69</v>
      </c>
      <c r="D20" s="73">
        <v>0.6</v>
      </c>
      <c r="E20" s="73">
        <v>0.22</v>
      </c>
      <c r="F20" s="73">
        <v>-0.11</v>
      </c>
      <c r="G20" s="73">
        <v>2.15</v>
      </c>
      <c r="AH20" s="73"/>
      <c r="AM20" s="73"/>
    </row>
    <row r="21" spans="1:39" ht="12.75" customHeight="1" x14ac:dyDescent="0.2">
      <c r="A21" s="17" t="s">
        <v>0</v>
      </c>
      <c r="B21" s="73">
        <v>0.56000000000000005</v>
      </c>
      <c r="C21" s="73">
        <v>-0.19</v>
      </c>
      <c r="D21" s="73">
        <v>0.76</v>
      </c>
      <c r="E21" s="73">
        <v>0.18</v>
      </c>
      <c r="F21" s="73">
        <v>0.31</v>
      </c>
      <c r="G21" s="73">
        <v>1.62</v>
      </c>
    </row>
    <row r="22" spans="1:39" ht="12.75" customHeight="1" x14ac:dyDescent="0.2">
      <c r="A22" s="17"/>
      <c r="B22" s="73"/>
      <c r="C22" s="73"/>
      <c r="D22" s="73"/>
      <c r="E22" s="73"/>
      <c r="F22" s="73"/>
      <c r="G22" s="73"/>
    </row>
    <row r="23" spans="1:39" ht="12.75" customHeight="1" x14ac:dyDescent="0.25">
      <c r="B23" s="69"/>
      <c r="C23" s="69"/>
      <c r="D23" s="69"/>
      <c r="E23" s="69"/>
      <c r="F23" s="69"/>
      <c r="G23" s="69"/>
    </row>
    <row r="24" spans="1:39" ht="12.75" customHeight="1" x14ac:dyDescent="0.25">
      <c r="B24" s="69"/>
      <c r="C24" s="69"/>
      <c r="D24" s="69"/>
      <c r="E24" s="69"/>
      <c r="F24" s="69"/>
      <c r="G24" s="69"/>
      <c r="I24" s="47"/>
      <c r="J24" s="47"/>
      <c r="K24" s="47"/>
      <c r="L24" s="47"/>
      <c r="M24" s="47"/>
      <c r="N24" s="47"/>
    </row>
    <row r="25" spans="1:39" ht="12.75" customHeight="1" x14ac:dyDescent="0.25">
      <c r="B25" s="69"/>
      <c r="C25" s="69"/>
      <c r="D25" s="69"/>
      <c r="E25" s="69"/>
      <c r="F25" s="69"/>
      <c r="G25" s="69"/>
      <c r="I25" s="47"/>
      <c r="J25" s="47"/>
      <c r="K25" s="47"/>
      <c r="L25" s="47"/>
      <c r="M25" s="47"/>
      <c r="N25" s="47"/>
    </row>
    <row r="26" spans="1:39" ht="12.75" customHeight="1" x14ac:dyDescent="0.25">
      <c r="B26" s="69"/>
      <c r="C26" s="69"/>
      <c r="D26" s="69"/>
      <c r="E26" s="69"/>
      <c r="F26" s="69"/>
      <c r="G26" s="69"/>
    </row>
    <row r="27" spans="1:39" ht="12.75" customHeight="1" x14ac:dyDescent="0.25">
      <c r="B27" s="69"/>
      <c r="C27" s="69"/>
      <c r="D27" s="69"/>
      <c r="E27" s="69"/>
      <c r="F27" s="69"/>
      <c r="G27" s="69"/>
      <c r="I27" s="83" t="s">
        <v>91</v>
      </c>
      <c r="J27" s="83"/>
      <c r="K27" s="83"/>
      <c r="L27" s="83"/>
      <c r="M27" s="83"/>
      <c r="N27" s="83"/>
    </row>
    <row r="28" spans="1:39" ht="12.75" customHeight="1" x14ac:dyDescent="0.25">
      <c r="B28" s="69"/>
      <c r="C28" s="69"/>
      <c r="D28" s="69"/>
      <c r="E28" s="69"/>
      <c r="F28" s="69"/>
      <c r="G28" s="69"/>
      <c r="I28" s="84" t="s">
        <v>152</v>
      </c>
      <c r="J28" s="84"/>
      <c r="K28" s="84"/>
      <c r="L28" s="84"/>
      <c r="M28" s="84"/>
      <c r="N28" s="84"/>
    </row>
    <row r="29" spans="1:39" ht="12.75" customHeight="1" x14ac:dyDescent="0.25">
      <c r="B29" s="69"/>
      <c r="C29" s="69"/>
      <c r="D29" s="69"/>
      <c r="E29" s="69"/>
      <c r="F29" s="69"/>
      <c r="G29" s="69"/>
      <c r="I29" s="84"/>
      <c r="J29" s="84"/>
      <c r="K29" s="84"/>
      <c r="L29" s="84"/>
      <c r="M29" s="84"/>
      <c r="N29" s="84"/>
    </row>
    <row r="30" spans="1:39" ht="12.75" customHeight="1" x14ac:dyDescent="0.25">
      <c r="B30" s="69"/>
      <c r="C30" s="69"/>
      <c r="D30" s="69"/>
      <c r="E30" s="69"/>
      <c r="F30" s="69"/>
      <c r="G30" s="69"/>
      <c r="I30" s="81" t="s">
        <v>153</v>
      </c>
      <c r="J30" s="81"/>
      <c r="K30" s="81"/>
      <c r="L30" s="81"/>
      <c r="M30" s="81"/>
      <c r="N30" s="81"/>
    </row>
    <row r="31" spans="1:39" ht="12.75" customHeight="1" x14ac:dyDescent="0.25">
      <c r="B31" s="69"/>
      <c r="C31" s="69"/>
      <c r="D31" s="69"/>
      <c r="E31" s="69"/>
      <c r="F31" s="69"/>
      <c r="G31" s="69"/>
      <c r="I31" s="81"/>
      <c r="J31" s="81"/>
      <c r="K31" s="81"/>
      <c r="L31" s="81"/>
      <c r="M31" s="81"/>
      <c r="N31" s="81"/>
    </row>
    <row r="32" spans="1:39" ht="12.75" customHeight="1" x14ac:dyDescent="0.25">
      <c r="B32" s="69"/>
      <c r="C32" s="69"/>
      <c r="D32" s="69"/>
      <c r="E32" s="69"/>
      <c r="F32" s="69"/>
      <c r="G32" s="69"/>
    </row>
    <row r="33" spans="2:14" ht="12.75" customHeight="1" x14ac:dyDescent="0.25">
      <c r="B33" s="69"/>
      <c r="C33" s="69"/>
      <c r="D33" s="69"/>
      <c r="E33" s="69"/>
      <c r="F33" s="69"/>
      <c r="G33" s="69"/>
    </row>
    <row r="34" spans="2:14" ht="12.75" customHeight="1" x14ac:dyDescent="0.25">
      <c r="B34" s="69"/>
      <c r="C34" s="69"/>
      <c r="D34" s="69"/>
      <c r="E34" s="69"/>
      <c r="F34" s="69"/>
      <c r="G34" s="69"/>
    </row>
    <row r="35" spans="2:14" ht="12.75" customHeight="1" x14ac:dyDescent="0.25">
      <c r="B35" s="69"/>
      <c r="C35" s="69"/>
      <c r="D35" s="69"/>
      <c r="E35" s="69"/>
      <c r="F35" s="69"/>
      <c r="G35" s="69"/>
    </row>
    <row r="36" spans="2:14" ht="12.75" customHeight="1" x14ac:dyDescent="0.25">
      <c r="B36" s="69"/>
      <c r="C36" s="69"/>
      <c r="D36" s="69"/>
      <c r="E36" s="69"/>
      <c r="F36" s="69"/>
      <c r="G36" s="69"/>
    </row>
    <row r="37" spans="2:14" ht="12.75" customHeight="1" x14ac:dyDescent="0.25">
      <c r="B37" s="69"/>
      <c r="C37" s="69"/>
      <c r="D37" s="69"/>
      <c r="E37" s="69"/>
      <c r="F37" s="69"/>
      <c r="G37" s="69"/>
    </row>
    <row r="38" spans="2:14" ht="12.75" customHeight="1" x14ac:dyDescent="0.25">
      <c r="B38" s="69"/>
      <c r="C38" s="69"/>
      <c r="D38" s="69"/>
      <c r="E38" s="69"/>
      <c r="F38" s="69"/>
      <c r="G38" s="69"/>
    </row>
    <row r="39" spans="2:14" ht="12.75" customHeight="1" x14ac:dyDescent="0.25">
      <c r="B39" s="69"/>
      <c r="C39" s="69"/>
      <c r="D39" s="69"/>
      <c r="E39" s="69"/>
      <c r="F39" s="69"/>
      <c r="G39" s="69"/>
    </row>
    <row r="40" spans="2:14" ht="12.75" customHeight="1" x14ac:dyDescent="0.25">
      <c r="B40" s="69"/>
      <c r="C40" s="69"/>
      <c r="D40" s="69"/>
      <c r="E40" s="69"/>
      <c r="F40" s="69"/>
      <c r="G40" s="69"/>
    </row>
    <row r="41" spans="2:14" ht="12.75" customHeight="1" x14ac:dyDescent="0.25">
      <c r="B41" s="69"/>
      <c r="C41" s="69"/>
      <c r="D41" s="69"/>
      <c r="E41" s="69"/>
      <c r="F41" s="69"/>
      <c r="G41" s="69"/>
    </row>
    <row r="42" spans="2:14" ht="12.75" customHeight="1" x14ac:dyDescent="0.25">
      <c r="B42" s="69"/>
      <c r="C42" s="69"/>
      <c r="D42" s="69"/>
      <c r="E42" s="69"/>
      <c r="F42" s="69"/>
      <c r="G42" s="69"/>
    </row>
    <row r="43" spans="2:14" ht="12.75" customHeight="1" x14ac:dyDescent="0.25">
      <c r="B43" s="69"/>
      <c r="C43" s="69"/>
      <c r="D43" s="69"/>
      <c r="E43" s="69"/>
      <c r="F43" s="69"/>
      <c r="G43" s="69"/>
    </row>
    <row r="44" spans="2:14" ht="12.75" customHeight="1" x14ac:dyDescent="0.25">
      <c r="B44" s="69"/>
      <c r="C44" s="69"/>
      <c r="D44" s="69"/>
      <c r="E44" s="69"/>
      <c r="F44" s="69"/>
      <c r="G44" s="69"/>
    </row>
    <row r="45" spans="2:14" ht="12.75" customHeight="1" x14ac:dyDescent="0.2"/>
    <row r="46" spans="2:14" ht="12.75" customHeight="1" x14ac:dyDescent="0.2"/>
    <row r="47" spans="2:14" ht="12.75" customHeight="1" x14ac:dyDescent="0.2">
      <c r="I47" s="48"/>
      <c r="J47" s="48"/>
      <c r="K47" s="48"/>
      <c r="L47" s="48"/>
      <c r="M47" s="48"/>
      <c r="N47" s="48"/>
    </row>
    <row r="48" spans="2:14" ht="12.75" customHeight="1" x14ac:dyDescent="0.2">
      <c r="I48" s="48"/>
      <c r="J48" s="48"/>
      <c r="K48" s="48"/>
      <c r="L48" s="48"/>
      <c r="M48" s="48"/>
      <c r="N48" s="48"/>
    </row>
    <row r="49" spans="9:14" ht="12.75" customHeight="1" x14ac:dyDescent="0.2">
      <c r="I49" s="48"/>
      <c r="J49" s="48"/>
      <c r="K49" s="48"/>
      <c r="L49" s="48"/>
      <c r="M49" s="48"/>
      <c r="N49" s="48"/>
    </row>
    <row r="50" spans="9:14" x14ac:dyDescent="0.2">
      <c r="I50" s="48"/>
      <c r="J50" s="48"/>
      <c r="K50" s="48"/>
      <c r="L50" s="48"/>
      <c r="M50" s="48"/>
      <c r="N50" s="48"/>
    </row>
    <row r="51" spans="9:14" x14ac:dyDescent="0.2">
      <c r="I51" s="48"/>
      <c r="J51" s="48"/>
      <c r="K51" s="48"/>
      <c r="L51" s="48"/>
      <c r="M51" s="48"/>
      <c r="N51" s="48"/>
    </row>
  </sheetData>
  <mergeCells count="6">
    <mergeCell ref="I30:N31"/>
    <mergeCell ref="I3:N3"/>
    <mergeCell ref="I27:N27"/>
    <mergeCell ref="I7:N8"/>
    <mergeCell ref="I28:N29"/>
    <mergeCell ref="I4:N6"/>
  </mergeCells>
  <pageMargins left="0.75" right="0.75" top="1" bottom="1" header="0.4921259845" footer="0.4921259845"/>
  <pageSetup paperSize="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63"/>
  <sheetViews>
    <sheetView workbookViewId="0"/>
  </sheetViews>
  <sheetFormatPr defaultRowHeight="12.75" x14ac:dyDescent="0.2"/>
  <cols>
    <col min="1" max="1" width="10.140625" style="15" bestFit="1" customWidth="1"/>
    <col min="12" max="26" width="0" hidden="1" customWidth="1"/>
  </cols>
  <sheetData>
    <row r="1" spans="1:38" s="9" customFormat="1" x14ac:dyDescent="0.2">
      <c r="A1" s="15"/>
      <c r="B1" s="53" t="s">
        <v>12</v>
      </c>
      <c r="C1" s="53" t="s">
        <v>49</v>
      </c>
    </row>
    <row r="2" spans="1:38" x14ac:dyDescent="0.2">
      <c r="B2" s="53" t="s">
        <v>9</v>
      </c>
      <c r="C2" s="53" t="s">
        <v>50</v>
      </c>
    </row>
    <row r="3" spans="1:38" s="9" customFormat="1" x14ac:dyDescent="0.2">
      <c r="A3" s="54" t="s">
        <v>33</v>
      </c>
      <c r="B3" s="67"/>
      <c r="C3" s="67"/>
      <c r="E3" s="2" t="s">
        <v>47</v>
      </c>
    </row>
    <row r="4" spans="1:38" x14ac:dyDescent="0.2">
      <c r="A4" s="15">
        <v>2</v>
      </c>
      <c r="B4" s="72">
        <v>53.2</v>
      </c>
      <c r="C4" s="72">
        <v>54.8</v>
      </c>
      <c r="E4" s="85" t="s">
        <v>142</v>
      </c>
      <c r="F4" s="85"/>
      <c r="G4" s="85"/>
      <c r="H4" s="85"/>
      <c r="I4" s="85"/>
      <c r="J4" s="85"/>
    </row>
    <row r="5" spans="1:38" x14ac:dyDescent="0.2">
      <c r="A5" s="15">
        <v>3</v>
      </c>
      <c r="B5" s="72">
        <v>53</v>
      </c>
      <c r="C5" s="72">
        <v>53.7</v>
      </c>
      <c r="E5" s="85"/>
      <c r="F5" s="85"/>
      <c r="G5" s="85"/>
      <c r="H5" s="85"/>
      <c r="I5" s="85"/>
      <c r="J5" s="85"/>
      <c r="K5" s="8"/>
    </row>
    <row r="6" spans="1:38" x14ac:dyDescent="0.2">
      <c r="A6" s="15">
        <v>4</v>
      </c>
      <c r="B6" s="72">
        <v>53.4</v>
      </c>
      <c r="C6" s="72">
        <v>54.1</v>
      </c>
      <c r="E6" s="86" t="s">
        <v>72</v>
      </c>
      <c r="F6" s="86"/>
      <c r="G6" s="86"/>
      <c r="H6" s="86"/>
      <c r="I6" s="86"/>
      <c r="J6" s="86"/>
    </row>
    <row r="7" spans="1:38" x14ac:dyDescent="0.2">
      <c r="A7" s="15">
        <v>5</v>
      </c>
      <c r="B7" s="72">
        <v>52.2</v>
      </c>
      <c r="C7" s="72">
        <v>52.3</v>
      </c>
    </row>
    <row r="8" spans="1:38" x14ac:dyDescent="0.2">
      <c r="A8" s="15">
        <v>6</v>
      </c>
      <c r="B8" s="72">
        <v>51.8</v>
      </c>
      <c r="C8" s="72">
        <v>52</v>
      </c>
    </row>
    <row r="9" spans="1:38" x14ac:dyDescent="0.2">
      <c r="A9" s="15">
        <v>7</v>
      </c>
      <c r="B9" s="72">
        <v>51.8</v>
      </c>
      <c r="C9" s="72">
        <v>52.4</v>
      </c>
    </row>
    <row r="10" spans="1:38" x14ac:dyDescent="0.2">
      <c r="A10" s="15">
        <v>8</v>
      </c>
      <c r="B10" s="72">
        <v>50.7</v>
      </c>
      <c r="C10" s="72">
        <v>51.4</v>
      </c>
    </row>
    <row r="11" spans="1:38" x14ac:dyDescent="0.2">
      <c r="A11" s="15">
        <v>9</v>
      </c>
      <c r="B11" s="72">
        <v>50.3</v>
      </c>
      <c r="C11" s="72">
        <v>49.9</v>
      </c>
    </row>
    <row r="12" spans="1:38" x14ac:dyDescent="0.2">
      <c r="A12" s="15">
        <v>10</v>
      </c>
      <c r="B12" s="72">
        <v>50.6</v>
      </c>
      <c r="C12" s="72">
        <v>51.4</v>
      </c>
      <c r="AK12" s="3"/>
      <c r="AL12" s="3"/>
    </row>
    <row r="13" spans="1:38" x14ac:dyDescent="0.2">
      <c r="A13" s="15">
        <v>11</v>
      </c>
      <c r="B13" s="72">
        <v>50.1</v>
      </c>
      <c r="C13" s="72">
        <v>49.5</v>
      </c>
      <c r="AK13" s="3"/>
      <c r="AL13" s="3"/>
    </row>
    <row r="14" spans="1:38" x14ac:dyDescent="0.2">
      <c r="A14" s="15">
        <v>12</v>
      </c>
      <c r="B14" s="72">
        <v>50.6</v>
      </c>
      <c r="C14" s="72">
        <v>51.2</v>
      </c>
      <c r="AK14" s="3"/>
      <c r="AL14" s="3"/>
    </row>
    <row r="15" spans="1:38" x14ac:dyDescent="0.2">
      <c r="A15" s="16" t="s">
        <v>34</v>
      </c>
      <c r="B15" s="72">
        <v>51</v>
      </c>
      <c r="C15" s="72">
        <v>50.9</v>
      </c>
      <c r="AK15" s="3"/>
      <c r="AL15" s="3"/>
    </row>
    <row r="16" spans="1:38" x14ac:dyDescent="0.2">
      <c r="A16" s="15">
        <v>2</v>
      </c>
      <c r="B16" s="72">
        <v>51</v>
      </c>
      <c r="C16" s="72">
        <v>51.1</v>
      </c>
      <c r="AK16" s="3"/>
      <c r="AL16" s="3"/>
    </row>
    <row r="17" spans="1:38" x14ac:dyDescent="0.2">
      <c r="A17" s="15">
        <v>3</v>
      </c>
      <c r="B17" s="72">
        <v>52.2</v>
      </c>
      <c r="C17" s="72">
        <v>52.8</v>
      </c>
      <c r="AK17" s="3"/>
      <c r="AL17" s="3"/>
    </row>
    <row r="18" spans="1:38" x14ac:dyDescent="0.2">
      <c r="A18" s="15">
        <v>4</v>
      </c>
      <c r="B18" s="72">
        <v>52</v>
      </c>
      <c r="C18" s="72">
        <v>52.1</v>
      </c>
      <c r="AK18" s="3"/>
      <c r="AL18" s="3"/>
    </row>
    <row r="19" spans="1:38" x14ac:dyDescent="0.2">
      <c r="A19" s="15">
        <v>5</v>
      </c>
      <c r="B19" s="72">
        <v>52.2</v>
      </c>
      <c r="C19" s="72">
        <v>51.1</v>
      </c>
      <c r="AK19" s="3"/>
      <c r="AL19" s="3"/>
    </row>
    <row r="20" spans="1:38" x14ac:dyDescent="0.2">
      <c r="A20" s="15">
        <v>6</v>
      </c>
      <c r="B20" s="72">
        <v>52.5</v>
      </c>
      <c r="C20" s="72">
        <v>51.9</v>
      </c>
      <c r="AK20" s="3"/>
      <c r="AL20" s="3"/>
    </row>
    <row r="21" spans="1:38" x14ac:dyDescent="0.2">
      <c r="A21" s="15">
        <v>7</v>
      </c>
      <c r="B21" s="72">
        <v>52.4</v>
      </c>
      <c r="C21" s="72">
        <v>51.8</v>
      </c>
      <c r="AK21" s="3"/>
      <c r="AL21" s="3"/>
    </row>
    <row r="22" spans="1:38" x14ac:dyDescent="0.2">
      <c r="A22" s="15">
        <v>8</v>
      </c>
      <c r="B22" s="72">
        <v>52.3</v>
      </c>
      <c r="C22" s="72">
        <v>53.3</v>
      </c>
      <c r="AK22" s="3"/>
      <c r="AL22" s="3"/>
    </row>
    <row r="23" spans="1:38" x14ac:dyDescent="0.2">
      <c r="A23" s="15">
        <v>9</v>
      </c>
      <c r="B23" s="72">
        <v>52</v>
      </c>
      <c r="C23" s="72">
        <v>52.3</v>
      </c>
      <c r="E23" s="51" t="s">
        <v>67</v>
      </c>
      <c r="F23" s="50"/>
      <c r="G23" s="50"/>
      <c r="H23" s="50"/>
      <c r="I23" s="50"/>
      <c r="J23" s="50"/>
      <c r="AK23" s="3"/>
      <c r="AL23" s="3"/>
    </row>
    <row r="24" spans="1:38" x14ac:dyDescent="0.2">
      <c r="A24" s="15">
        <v>10</v>
      </c>
      <c r="B24" s="72">
        <v>52.3</v>
      </c>
      <c r="C24" s="72">
        <v>52.1</v>
      </c>
      <c r="E24" s="84" t="s">
        <v>154</v>
      </c>
      <c r="F24" s="84"/>
      <c r="G24" s="84"/>
      <c r="H24" s="84"/>
      <c r="I24" s="84"/>
      <c r="J24" s="84"/>
      <c r="AK24" s="3"/>
      <c r="AL24" s="3"/>
    </row>
    <row r="25" spans="1:38" x14ac:dyDescent="0.2">
      <c r="A25" s="15">
        <v>11</v>
      </c>
      <c r="B25" s="72">
        <v>52.8</v>
      </c>
      <c r="C25" s="72">
        <v>52.9</v>
      </c>
      <c r="E25" s="84"/>
      <c r="F25" s="84"/>
      <c r="G25" s="84"/>
      <c r="H25" s="84"/>
      <c r="I25" s="84"/>
      <c r="J25" s="84"/>
      <c r="AK25" s="3"/>
      <c r="AL25" s="3"/>
    </row>
    <row r="26" spans="1:38" x14ac:dyDescent="0.2">
      <c r="A26" s="15">
        <v>12</v>
      </c>
      <c r="B26" s="72">
        <v>53.2</v>
      </c>
      <c r="C26" s="72">
        <v>53.2</v>
      </c>
      <c r="E26" s="86" t="s">
        <v>73</v>
      </c>
      <c r="F26" s="86"/>
      <c r="G26" s="86"/>
      <c r="H26" s="86"/>
      <c r="I26" s="86"/>
      <c r="J26" s="86"/>
      <c r="AK26" s="3"/>
      <c r="AL26" s="3"/>
    </row>
    <row r="27" spans="1:38" x14ac:dyDescent="0.2">
      <c r="A27" s="16" t="s">
        <v>35</v>
      </c>
      <c r="B27" s="72">
        <v>52.3</v>
      </c>
      <c r="C27" s="72">
        <v>52.3</v>
      </c>
      <c r="AK27" s="3"/>
      <c r="AL27" s="3"/>
    </row>
    <row r="28" spans="1:38" x14ac:dyDescent="0.2">
      <c r="A28" s="15">
        <v>2</v>
      </c>
      <c r="B28" s="72">
        <v>51.2</v>
      </c>
      <c r="C28" s="72">
        <v>50.5</v>
      </c>
      <c r="AK28" s="3"/>
      <c r="AL28" s="3"/>
    </row>
    <row r="29" spans="1:38" x14ac:dyDescent="0.2">
      <c r="A29" s="15">
        <v>3</v>
      </c>
      <c r="B29" s="72">
        <v>51.6</v>
      </c>
      <c r="C29" s="72">
        <v>50.7</v>
      </c>
      <c r="AK29" s="3"/>
      <c r="AL29" s="3"/>
    </row>
    <row r="30" spans="1:38" x14ac:dyDescent="0.2">
      <c r="A30" s="15">
        <v>4</v>
      </c>
      <c r="B30" s="72">
        <v>51.7</v>
      </c>
      <c r="C30" s="72">
        <v>51.8</v>
      </c>
      <c r="AK30" s="3"/>
      <c r="AL30" s="3"/>
    </row>
    <row r="31" spans="1:38" x14ac:dyDescent="0.2">
      <c r="A31" s="15">
        <v>5</v>
      </c>
      <c r="B31" s="72">
        <v>51.5</v>
      </c>
      <c r="C31" s="72">
        <v>52.1</v>
      </c>
      <c r="AK31" s="3"/>
      <c r="AL31" s="3"/>
    </row>
    <row r="32" spans="1:38" x14ac:dyDescent="0.2">
      <c r="A32" s="15">
        <v>6</v>
      </c>
      <c r="B32" s="72">
        <v>52.8</v>
      </c>
      <c r="C32" s="72">
        <v>54.5</v>
      </c>
      <c r="AK32" s="3"/>
      <c r="AL32" s="3"/>
    </row>
    <row r="33" spans="1:38" x14ac:dyDescent="0.2">
      <c r="A33" s="15">
        <v>7</v>
      </c>
      <c r="B33" s="72">
        <v>52</v>
      </c>
      <c r="C33" s="72">
        <v>53.8</v>
      </c>
      <c r="AK33" s="3"/>
      <c r="AL33" s="3"/>
    </row>
    <row r="34" spans="1:38" x14ac:dyDescent="0.2">
      <c r="A34" s="15">
        <v>8</v>
      </c>
      <c r="B34" s="72">
        <v>51.7</v>
      </c>
      <c r="C34" s="72">
        <v>53.6</v>
      </c>
      <c r="AK34" s="3"/>
      <c r="AL34" s="3"/>
    </row>
    <row r="35" spans="1:38" x14ac:dyDescent="0.2">
      <c r="A35" s="15">
        <v>9</v>
      </c>
      <c r="B35" s="72">
        <v>52.6</v>
      </c>
      <c r="C35" s="72">
        <v>54.3</v>
      </c>
      <c r="AK35" s="3"/>
      <c r="AL35" s="3"/>
    </row>
    <row r="36" spans="1:38" x14ac:dyDescent="0.2">
      <c r="A36" s="15">
        <v>10</v>
      </c>
      <c r="B36" s="72">
        <v>53.5</v>
      </c>
      <c r="C36" s="72">
        <v>55</v>
      </c>
      <c r="AK36" s="3"/>
      <c r="AL36" s="3"/>
    </row>
    <row r="37" spans="1:38" x14ac:dyDescent="0.2">
      <c r="A37" s="15">
        <v>11</v>
      </c>
      <c r="B37" s="72">
        <v>53.7</v>
      </c>
      <c r="C37" s="72">
        <v>54.3</v>
      </c>
      <c r="AK37" s="3"/>
      <c r="AL37" s="3"/>
    </row>
    <row r="38" spans="1:38" x14ac:dyDescent="0.2">
      <c r="A38" s="15">
        <v>12</v>
      </c>
      <c r="B38" s="72">
        <v>54.9</v>
      </c>
      <c r="C38" s="72">
        <v>55.6</v>
      </c>
      <c r="AK38" s="3"/>
      <c r="AL38" s="3"/>
    </row>
    <row r="39" spans="1:38" x14ac:dyDescent="0.2">
      <c r="A39" s="16" t="s">
        <v>36</v>
      </c>
      <c r="B39" s="72">
        <v>55.2</v>
      </c>
      <c r="C39" s="72">
        <v>56.4</v>
      </c>
      <c r="AK39" s="3"/>
      <c r="AL39" s="3"/>
    </row>
    <row r="40" spans="1:38" x14ac:dyDescent="0.2">
      <c r="A40" s="15">
        <v>2</v>
      </c>
      <c r="B40" s="72">
        <v>55.4</v>
      </c>
      <c r="C40" s="72">
        <v>56.8</v>
      </c>
      <c r="AK40" s="3"/>
      <c r="AL40" s="3"/>
    </row>
    <row r="41" spans="1:38" x14ac:dyDescent="0.2">
      <c r="A41" s="15">
        <v>3</v>
      </c>
      <c r="B41" s="72">
        <v>56.2</v>
      </c>
      <c r="C41" s="72">
        <v>58.3</v>
      </c>
      <c r="AK41" s="3"/>
      <c r="AL41" s="3"/>
    </row>
    <row r="42" spans="1:38" x14ac:dyDescent="0.2">
      <c r="A42" s="15">
        <v>4</v>
      </c>
      <c r="B42" s="72">
        <v>56.7</v>
      </c>
      <c r="C42" s="72">
        <v>58.2</v>
      </c>
      <c r="AK42" s="3"/>
      <c r="AL42" s="3"/>
    </row>
    <row r="43" spans="1:38" x14ac:dyDescent="0.2">
      <c r="A43" s="15">
        <v>5</v>
      </c>
      <c r="B43" s="72">
        <v>57</v>
      </c>
      <c r="C43" s="72">
        <v>59.5</v>
      </c>
      <c r="AK43" s="3"/>
      <c r="AL43" s="3"/>
    </row>
    <row r="44" spans="1:38" s="9" customFormat="1" x14ac:dyDescent="0.2">
      <c r="A44" s="15">
        <v>6</v>
      </c>
      <c r="B44" s="72">
        <v>57.4</v>
      </c>
      <c r="C44" s="72">
        <v>59.6</v>
      </c>
      <c r="AH44"/>
      <c r="AI44"/>
      <c r="AK44" s="3"/>
      <c r="AL44" s="3"/>
    </row>
    <row r="45" spans="1:38" s="9" customFormat="1" x14ac:dyDescent="0.2">
      <c r="A45" s="15">
        <v>7</v>
      </c>
      <c r="B45" s="72">
        <v>56.6</v>
      </c>
      <c r="C45" s="72">
        <v>58.1</v>
      </c>
      <c r="AH45"/>
      <c r="AI45"/>
      <c r="AK45" s="3"/>
      <c r="AL45" s="3"/>
    </row>
    <row r="46" spans="1:38" s="9" customFormat="1" x14ac:dyDescent="0.2">
      <c r="A46" s="15">
        <v>8</v>
      </c>
      <c r="B46" s="72">
        <v>57.4</v>
      </c>
      <c r="C46" s="72">
        <v>59.3</v>
      </c>
      <c r="AH46"/>
      <c r="AI46"/>
      <c r="AK46" s="3"/>
      <c r="AL46" s="3"/>
    </row>
    <row r="47" spans="1:38" s="9" customFormat="1" x14ac:dyDescent="0.2">
      <c r="A47" s="15">
        <v>9</v>
      </c>
      <c r="B47" s="72">
        <v>58.1</v>
      </c>
      <c r="C47" s="72">
        <v>60.6</v>
      </c>
      <c r="AK47" s="3"/>
      <c r="AL47" s="3"/>
    </row>
    <row r="48" spans="1:38" s="9" customFormat="1" x14ac:dyDescent="0.2">
      <c r="A48" s="15">
        <v>10</v>
      </c>
      <c r="B48" s="3">
        <v>58.5</v>
      </c>
      <c r="C48" s="3">
        <v>60.6</v>
      </c>
      <c r="AK48" s="3"/>
      <c r="AL48" s="3"/>
    </row>
    <row r="49" spans="1:38" s="9" customFormat="1" x14ac:dyDescent="0.2">
      <c r="A49" s="15">
        <v>11</v>
      </c>
      <c r="B49" s="3">
        <v>60.1</v>
      </c>
      <c r="C49" s="3">
        <v>62.5</v>
      </c>
      <c r="AK49" s="3"/>
      <c r="AL49" s="3"/>
    </row>
    <row r="50" spans="1:38" s="9" customFormat="1" x14ac:dyDescent="0.2">
      <c r="A50" s="15">
        <v>12</v>
      </c>
      <c r="B50" s="3">
        <v>60.6</v>
      </c>
      <c r="C50" s="3">
        <v>63.3</v>
      </c>
      <c r="AK50" s="3"/>
      <c r="AL50" s="3"/>
    </row>
    <row r="51" spans="1:38" s="9" customFormat="1" x14ac:dyDescent="0.2">
      <c r="A51" s="16" t="s">
        <v>37</v>
      </c>
      <c r="B51" s="3">
        <v>59.6</v>
      </c>
      <c r="C51" s="3">
        <v>61.1</v>
      </c>
      <c r="AK51" s="3"/>
      <c r="AL51" s="3"/>
    </row>
    <row r="52" spans="1:38" s="9" customFormat="1" x14ac:dyDescent="0.2">
      <c r="A52" s="15">
        <v>2</v>
      </c>
      <c r="B52" s="3">
        <v>58.6</v>
      </c>
      <c r="C52" s="3">
        <v>60.6</v>
      </c>
      <c r="AK52" s="3"/>
      <c r="AL52" s="3"/>
    </row>
    <row r="53" spans="1:38" s="9" customFormat="1" x14ac:dyDescent="0.2">
      <c r="A53" s="15">
        <v>3</v>
      </c>
      <c r="B53" s="3">
        <v>56.6</v>
      </c>
      <c r="C53" s="3">
        <v>58.2</v>
      </c>
      <c r="AK53" s="3"/>
      <c r="AL53" s="3"/>
    </row>
    <row r="54" spans="1:38" s="9" customFormat="1" x14ac:dyDescent="0.2">
      <c r="A54" s="15">
        <v>4</v>
      </c>
      <c r="B54" s="3">
        <v>56.2</v>
      </c>
      <c r="C54" s="3">
        <v>58.1</v>
      </c>
      <c r="AK54" s="3"/>
      <c r="AL54" s="3"/>
    </row>
    <row r="55" spans="1:38" s="9" customFormat="1" x14ac:dyDescent="0.2">
      <c r="A55" s="15">
        <v>5</v>
      </c>
      <c r="B55" s="3">
        <v>55.5</v>
      </c>
      <c r="C55" s="3">
        <v>56.9</v>
      </c>
      <c r="AK55" s="3"/>
      <c r="AL55" s="3"/>
    </row>
    <row r="56" spans="1:38" s="9" customFormat="1" x14ac:dyDescent="0.2">
      <c r="A56" s="15">
        <v>6</v>
      </c>
      <c r="B56" s="3">
        <v>54.9</v>
      </c>
      <c r="C56" s="3">
        <v>55.9</v>
      </c>
      <c r="AK56" s="3"/>
      <c r="AL56" s="3"/>
    </row>
    <row r="57" spans="1:38" s="9" customFormat="1" x14ac:dyDescent="0.2">
      <c r="A57" s="15">
        <v>7</v>
      </c>
      <c r="B57" s="3">
        <v>55.1</v>
      </c>
      <c r="C57" s="3">
        <v>56.9</v>
      </c>
      <c r="AK57" s="3"/>
      <c r="AL57" s="3"/>
    </row>
    <row r="58" spans="1:38" s="9" customFormat="1" x14ac:dyDescent="0.2">
      <c r="A58" s="15">
        <v>8</v>
      </c>
      <c r="B58" s="3">
        <v>54.6</v>
      </c>
      <c r="C58" s="3">
        <v>55.9</v>
      </c>
      <c r="AK58" s="3"/>
      <c r="AL58" s="3"/>
    </row>
    <row r="59" spans="1:38" s="9" customFormat="1" x14ac:dyDescent="0.2">
      <c r="A59" s="15">
        <v>9</v>
      </c>
      <c r="B59" s="3">
        <v>53.2</v>
      </c>
      <c r="C59" s="3">
        <v>53.7</v>
      </c>
      <c r="AK59" s="3"/>
      <c r="AL59" s="3"/>
    </row>
    <row r="60" spans="1:38" s="9" customFormat="1" x14ac:dyDescent="0.2">
      <c r="A60" s="15">
        <v>10</v>
      </c>
      <c r="B60" s="3">
        <v>52</v>
      </c>
      <c r="C60" s="3">
        <v>52.2</v>
      </c>
      <c r="AK60" s="3"/>
      <c r="AL60" s="3"/>
    </row>
    <row r="61" spans="1:38" s="9" customFormat="1" x14ac:dyDescent="0.2">
      <c r="A61" s="15">
        <v>11</v>
      </c>
      <c r="B61" s="3">
        <v>51.8</v>
      </c>
      <c r="C61" s="3">
        <v>51.8</v>
      </c>
      <c r="AK61" s="3"/>
      <c r="AL61" s="3"/>
    </row>
    <row r="62" spans="1:38" s="9" customFormat="1" x14ac:dyDescent="0.2">
      <c r="A62" s="15">
        <v>12</v>
      </c>
      <c r="B62" s="3">
        <v>51.4</v>
      </c>
      <c r="C62" s="3">
        <v>51.5</v>
      </c>
      <c r="AK62" s="3"/>
      <c r="AL62" s="3"/>
    </row>
    <row r="63" spans="1:38" x14ac:dyDescent="0.2">
      <c r="A63" s="16" t="s">
        <v>99</v>
      </c>
      <c r="B63" s="3">
        <v>50.5</v>
      </c>
      <c r="C63" s="3">
        <v>49.9</v>
      </c>
      <c r="AK63" s="3"/>
      <c r="AL63" s="3"/>
    </row>
  </sheetData>
  <mergeCells count="4">
    <mergeCell ref="E6:J6"/>
    <mergeCell ref="E26:J26"/>
    <mergeCell ref="E4:J5"/>
    <mergeCell ref="E24:J2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K44"/>
  <sheetViews>
    <sheetView zoomScaleNormal="100" workbookViewId="0"/>
  </sheetViews>
  <sheetFormatPr defaultRowHeight="12.75" x14ac:dyDescent="0.2"/>
  <cols>
    <col min="2" max="2" width="16.7109375" customWidth="1"/>
    <col min="4" max="4" width="9.140625" style="9"/>
    <col min="12" max="26" width="0" hidden="1" customWidth="1"/>
  </cols>
  <sheetData>
    <row r="1" spans="1:37" ht="25.5" x14ac:dyDescent="0.2">
      <c r="A1" s="9"/>
      <c r="B1" s="60" t="s">
        <v>51</v>
      </c>
      <c r="C1" s="60" t="s">
        <v>12</v>
      </c>
      <c r="D1" s="60"/>
      <c r="E1" s="9"/>
      <c r="F1" s="24"/>
      <c r="G1" s="24"/>
      <c r="H1" s="24"/>
      <c r="I1" s="9"/>
      <c r="J1" s="9"/>
    </row>
    <row r="2" spans="1:37" s="9" customFormat="1" ht="27" customHeight="1" x14ac:dyDescent="0.2">
      <c r="B2" s="43" t="s">
        <v>44</v>
      </c>
      <c r="C2" s="43" t="s">
        <v>9</v>
      </c>
      <c r="D2" s="43"/>
      <c r="F2" s="24"/>
      <c r="G2" s="24"/>
      <c r="H2" s="24"/>
    </row>
    <row r="3" spans="1:37" x14ac:dyDescent="0.2">
      <c r="A3" s="4" t="s">
        <v>3</v>
      </c>
      <c r="B3" s="75">
        <v>2.1535583322599638</v>
      </c>
      <c r="C3" s="75">
        <v>1.5698712093915601</v>
      </c>
      <c r="D3" s="3"/>
      <c r="E3" s="2" t="s">
        <v>48</v>
      </c>
      <c r="F3" s="25"/>
      <c r="G3" s="25"/>
      <c r="H3" s="25"/>
      <c r="I3" s="25"/>
      <c r="J3" s="25"/>
      <c r="K3" s="3"/>
      <c r="L3" s="3"/>
      <c r="AH3" s="3"/>
      <c r="AI3" s="3"/>
      <c r="AJ3" s="3"/>
      <c r="AK3" s="3"/>
    </row>
    <row r="4" spans="1:37" ht="12.75" customHeight="1" x14ac:dyDescent="0.2">
      <c r="A4" s="4" t="s">
        <v>2</v>
      </c>
      <c r="B4" s="75">
        <v>1.6638402255207962</v>
      </c>
      <c r="C4" s="75">
        <v>1.2509691780536292</v>
      </c>
      <c r="D4" s="3"/>
      <c r="E4" s="77" t="s">
        <v>143</v>
      </c>
      <c r="F4" s="77"/>
      <c r="G4" s="77"/>
      <c r="H4" s="77"/>
      <c r="I4" s="77"/>
      <c r="J4" s="77"/>
      <c r="K4" s="3"/>
      <c r="L4" s="3"/>
      <c r="AH4" s="3"/>
      <c r="AI4" s="3"/>
      <c r="AJ4" s="3"/>
      <c r="AK4" s="3"/>
    </row>
    <row r="5" spans="1:37" x14ac:dyDescent="0.2">
      <c r="A5" s="4" t="s">
        <v>0</v>
      </c>
      <c r="B5" s="75">
        <v>1.6062824143756371</v>
      </c>
      <c r="C5" s="75">
        <v>1.3105697135854744</v>
      </c>
      <c r="D5" s="3"/>
      <c r="E5" s="77"/>
      <c r="F5" s="77"/>
      <c r="G5" s="77"/>
      <c r="H5" s="77"/>
      <c r="I5" s="77"/>
      <c r="J5" s="77"/>
      <c r="K5" s="3"/>
      <c r="L5" s="3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3"/>
      <c r="AI5" s="3"/>
      <c r="AJ5" s="3"/>
      <c r="AK5" s="3"/>
    </row>
    <row r="6" spans="1:37" ht="12.75" customHeight="1" x14ac:dyDescent="0.2">
      <c r="A6" s="4" t="s">
        <v>1</v>
      </c>
      <c r="B6" s="75">
        <v>1.9656223355064339</v>
      </c>
      <c r="C6" s="75">
        <v>1.5623510689879661</v>
      </c>
      <c r="D6" s="3"/>
      <c r="E6" s="87" t="s">
        <v>24</v>
      </c>
      <c r="F6" s="87"/>
      <c r="G6" s="87"/>
      <c r="H6" s="87"/>
      <c r="I6" s="87"/>
      <c r="J6" s="87"/>
      <c r="K6" s="3"/>
      <c r="L6" s="3"/>
      <c r="AH6" s="3"/>
      <c r="AI6" s="3"/>
      <c r="AJ6" s="3"/>
      <c r="AK6" s="3"/>
    </row>
    <row r="7" spans="1:37" x14ac:dyDescent="0.2">
      <c r="A7" s="4" t="s">
        <v>4</v>
      </c>
      <c r="B7" s="75">
        <v>1.6581135423104021</v>
      </c>
      <c r="C7" s="75">
        <v>1.8252766789451869</v>
      </c>
      <c r="D7" s="3"/>
      <c r="E7" s="19"/>
      <c r="F7" s="19"/>
      <c r="G7" s="19"/>
      <c r="H7" s="19"/>
      <c r="I7" s="19"/>
      <c r="J7" s="19"/>
      <c r="K7" s="3"/>
      <c r="L7" s="3"/>
      <c r="AH7" s="3"/>
      <c r="AI7" s="3"/>
      <c r="AJ7" s="3"/>
      <c r="AK7" s="3"/>
    </row>
    <row r="8" spans="1:37" x14ac:dyDescent="0.2">
      <c r="A8" s="4" t="s">
        <v>2</v>
      </c>
      <c r="B8" s="75">
        <v>2.0981189072190931</v>
      </c>
      <c r="C8" s="75">
        <v>2.0482101319500456</v>
      </c>
      <c r="D8" s="3"/>
      <c r="E8" s="20"/>
      <c r="F8" s="20"/>
      <c r="G8" s="20"/>
      <c r="H8" s="20"/>
      <c r="I8" s="20"/>
      <c r="J8" s="20"/>
      <c r="K8" s="3"/>
      <c r="L8" s="3"/>
      <c r="AH8" s="3"/>
      <c r="AI8" s="3"/>
      <c r="AJ8" s="3"/>
      <c r="AK8" s="3"/>
    </row>
    <row r="9" spans="1:37" x14ac:dyDescent="0.2">
      <c r="A9" s="4" t="s">
        <v>0</v>
      </c>
      <c r="B9" s="75">
        <v>2.1516874846247092</v>
      </c>
      <c r="C9" s="75">
        <v>2.0205830497355359</v>
      </c>
      <c r="D9" s="3"/>
      <c r="E9" s="18"/>
      <c r="F9" s="18"/>
      <c r="G9" s="18"/>
      <c r="H9" s="18"/>
      <c r="I9" s="18"/>
      <c r="J9" s="18"/>
      <c r="K9" s="3"/>
      <c r="L9" s="3"/>
      <c r="AH9" s="3"/>
      <c r="AI9" s="3"/>
      <c r="AJ9" s="3"/>
      <c r="AK9" s="3"/>
    </row>
    <row r="10" spans="1:37" x14ac:dyDescent="0.2">
      <c r="A10" s="4" t="s">
        <v>1</v>
      </c>
      <c r="B10" s="75">
        <v>1.9518374070202293</v>
      </c>
      <c r="C10" s="75">
        <v>1.9998123008246216</v>
      </c>
      <c r="D10" s="3"/>
      <c r="E10" s="9"/>
      <c r="F10" s="26"/>
      <c r="G10" s="26"/>
      <c r="H10" s="26"/>
      <c r="I10" s="26"/>
      <c r="J10" s="26"/>
      <c r="K10" s="3"/>
      <c r="L10" s="3"/>
      <c r="AH10" s="3"/>
      <c r="AI10" s="3"/>
      <c r="AJ10" s="3"/>
      <c r="AK10" s="3"/>
    </row>
    <row r="11" spans="1:37" x14ac:dyDescent="0.2">
      <c r="A11" s="4" t="s">
        <v>5</v>
      </c>
      <c r="B11" s="75">
        <v>2.3846350230181779</v>
      </c>
      <c r="C11" s="75">
        <v>1.9768770204250163</v>
      </c>
      <c r="D11" s="3"/>
      <c r="E11" s="9"/>
      <c r="F11" s="26"/>
      <c r="G11" s="26"/>
      <c r="H11" s="26"/>
      <c r="I11" s="26"/>
      <c r="J11" s="26"/>
      <c r="K11" s="3"/>
      <c r="L11" s="3"/>
      <c r="AH11" s="3"/>
      <c r="AI11" s="3"/>
      <c r="AJ11" s="3"/>
      <c r="AK11" s="3"/>
    </row>
    <row r="12" spans="1:37" x14ac:dyDescent="0.2">
      <c r="A12" s="4" t="s">
        <v>2</v>
      </c>
      <c r="B12" s="75">
        <v>2.1838693305706647</v>
      </c>
      <c r="C12" s="75">
        <v>1.8336224633880516</v>
      </c>
      <c r="D12" s="3"/>
      <c r="E12" s="26"/>
      <c r="F12" s="26"/>
      <c r="G12" s="26"/>
      <c r="H12" s="26"/>
      <c r="I12" s="26"/>
      <c r="J12" s="26"/>
      <c r="K12" s="3"/>
      <c r="L12" s="3"/>
      <c r="AH12" s="3"/>
      <c r="AI12" s="3"/>
      <c r="AJ12" s="3"/>
      <c r="AK12" s="3"/>
    </row>
    <row r="13" spans="1:37" x14ac:dyDescent="0.2">
      <c r="A13" s="4" t="s">
        <v>0</v>
      </c>
      <c r="B13" s="75">
        <v>2.0627913703430201</v>
      </c>
      <c r="C13" s="75">
        <v>1.804531826475575</v>
      </c>
      <c r="D13" s="3"/>
      <c r="E13" s="9"/>
      <c r="F13" s="9"/>
      <c r="G13" s="9"/>
      <c r="H13" s="9"/>
      <c r="I13" s="9"/>
      <c r="J13" s="9"/>
      <c r="K13" s="3"/>
      <c r="L13" s="3"/>
      <c r="AH13" s="3"/>
      <c r="AI13" s="3"/>
      <c r="AJ13" s="3"/>
      <c r="AK13" s="3"/>
    </row>
    <row r="14" spans="1:37" x14ac:dyDescent="0.2">
      <c r="A14" s="4" t="s">
        <v>1</v>
      </c>
      <c r="B14" s="75">
        <v>2.1258468796728103</v>
      </c>
      <c r="C14" s="75">
        <v>2.0942177986510657</v>
      </c>
      <c r="D14" s="3"/>
      <c r="E14" s="9"/>
      <c r="F14" s="9"/>
      <c r="G14" s="9"/>
      <c r="H14" s="9"/>
      <c r="I14" s="9"/>
      <c r="J14" s="9"/>
      <c r="K14" s="3"/>
      <c r="L14" s="3"/>
      <c r="AH14" s="3"/>
      <c r="AI14" s="3"/>
      <c r="AJ14" s="3"/>
      <c r="AK14" s="3"/>
    </row>
    <row r="15" spans="1:37" x14ac:dyDescent="0.2">
      <c r="A15" s="4" t="s">
        <v>6</v>
      </c>
      <c r="B15" s="75">
        <v>2.2336075546801393</v>
      </c>
      <c r="C15" s="75">
        <v>2.057330356646303</v>
      </c>
      <c r="D15" s="3"/>
      <c r="E15" s="9"/>
      <c r="F15" s="9"/>
      <c r="G15" s="9"/>
      <c r="H15" s="9"/>
      <c r="I15" s="9"/>
      <c r="J15" s="9"/>
      <c r="K15" s="3"/>
      <c r="L15" s="3"/>
      <c r="AH15" s="3"/>
      <c r="AI15" s="3"/>
      <c r="AJ15" s="3"/>
      <c r="AK15" s="3"/>
    </row>
    <row r="16" spans="1:37" x14ac:dyDescent="0.2">
      <c r="A16" s="4" t="s">
        <v>2</v>
      </c>
      <c r="B16" s="75">
        <v>2.4764415934126704</v>
      </c>
      <c r="C16" s="75">
        <v>2.45864944634826</v>
      </c>
      <c r="D16" s="3"/>
      <c r="E16" s="9"/>
      <c r="F16" s="9"/>
      <c r="G16" s="9"/>
      <c r="H16" s="9"/>
      <c r="I16" s="9"/>
      <c r="J16" s="9"/>
      <c r="K16" s="3"/>
      <c r="L16" s="3"/>
      <c r="AH16" s="3"/>
      <c r="AI16" s="3"/>
      <c r="AJ16" s="3"/>
      <c r="AK16" s="3"/>
    </row>
    <row r="17" spans="1:37" x14ac:dyDescent="0.2">
      <c r="A17" s="4" t="s">
        <v>0</v>
      </c>
      <c r="B17" s="75">
        <v>2.7756144608262145</v>
      </c>
      <c r="C17" s="75">
        <v>2.7910685805422553</v>
      </c>
      <c r="D17" s="3"/>
      <c r="E17" s="9"/>
      <c r="F17" s="9"/>
      <c r="G17" s="9"/>
      <c r="H17" s="9"/>
      <c r="I17" s="9"/>
      <c r="J17" s="9"/>
      <c r="K17" s="3"/>
      <c r="L17" s="3"/>
      <c r="AH17" s="3"/>
      <c r="AI17" s="3"/>
      <c r="AJ17" s="3"/>
      <c r="AK17" s="3"/>
    </row>
    <row r="18" spans="1:37" x14ac:dyDescent="0.2">
      <c r="A18" s="4" t="s">
        <v>1</v>
      </c>
      <c r="B18" s="75">
        <v>2.8702121684791138</v>
      </c>
      <c r="C18" s="75">
        <v>2.6997480496377069</v>
      </c>
      <c r="D18" s="3"/>
      <c r="E18" s="9"/>
      <c r="F18" s="9"/>
      <c r="G18" s="9"/>
      <c r="H18" s="9"/>
      <c r="I18" s="9"/>
      <c r="J18" s="9"/>
      <c r="K18" s="3"/>
      <c r="L18" s="3"/>
      <c r="AH18" s="3"/>
      <c r="AI18" s="3"/>
      <c r="AJ18" s="3"/>
      <c r="AK18" s="3"/>
    </row>
    <row r="19" spans="1:37" x14ac:dyDescent="0.2">
      <c r="A19" s="4" t="s">
        <v>7</v>
      </c>
      <c r="B19" s="75">
        <v>2.4673192912361586</v>
      </c>
      <c r="C19" s="75">
        <v>2.3988665423703592</v>
      </c>
      <c r="D19" s="3"/>
      <c r="E19" s="9"/>
      <c r="F19" s="9"/>
      <c r="G19" s="9"/>
      <c r="H19" s="9"/>
      <c r="I19" s="9"/>
      <c r="J19" s="9"/>
      <c r="K19" s="3"/>
      <c r="L19" s="3"/>
      <c r="AH19" s="3"/>
      <c r="AI19" s="3"/>
      <c r="AJ19" s="3"/>
      <c r="AK19" s="3"/>
    </row>
    <row r="20" spans="1:37" x14ac:dyDescent="0.2">
      <c r="A20" s="4" t="s">
        <v>2</v>
      </c>
      <c r="B20" s="75">
        <v>2.3526061359438577</v>
      </c>
      <c r="C20" s="75">
        <v>2.1533440826537742</v>
      </c>
      <c r="D20" s="3"/>
      <c r="E20" s="9"/>
      <c r="F20" s="9"/>
      <c r="G20" s="9"/>
      <c r="H20" s="9"/>
      <c r="I20" s="9"/>
      <c r="J20" s="9"/>
      <c r="K20" s="3"/>
      <c r="L20" s="3"/>
      <c r="AH20" s="3"/>
      <c r="AI20" s="3"/>
      <c r="AJ20" s="3"/>
      <c r="AK20" s="3"/>
    </row>
    <row r="21" spans="1:37" x14ac:dyDescent="0.2">
      <c r="A21" s="4" t="s">
        <v>0</v>
      </c>
      <c r="B21" s="75">
        <v>1.8452823998196033</v>
      </c>
      <c r="C21" s="75">
        <v>1.6249452718739565</v>
      </c>
      <c r="D21" s="3"/>
      <c r="E21" s="9"/>
      <c r="F21" s="9"/>
      <c r="G21" s="9"/>
      <c r="H21" s="9"/>
      <c r="I21" s="9"/>
      <c r="J21" s="9"/>
      <c r="K21" s="3"/>
      <c r="L21" s="3"/>
      <c r="AH21" s="3"/>
      <c r="AI21" s="3"/>
      <c r="AJ21" s="3"/>
      <c r="AK21" s="3"/>
    </row>
    <row r="22" spans="1:37" x14ac:dyDescent="0.2">
      <c r="A22" s="4" t="s">
        <v>1</v>
      </c>
      <c r="B22" s="75">
        <v>1.48923496386415</v>
      </c>
      <c r="C22" s="75">
        <v>1.2131399471138282</v>
      </c>
      <c r="D22" s="3"/>
      <c r="E22" s="27"/>
      <c r="F22" s="27"/>
      <c r="G22" s="27"/>
      <c r="H22" s="27"/>
      <c r="I22" s="27"/>
      <c r="J22" s="27"/>
      <c r="K22" s="3"/>
      <c r="L22" s="3"/>
      <c r="AH22" s="3"/>
      <c r="AI22" s="3"/>
      <c r="AJ22" s="3"/>
      <c r="AK22" s="3"/>
    </row>
    <row r="23" spans="1:37" ht="12.75" customHeight="1" x14ac:dyDescent="0.2">
      <c r="A23" s="4" t="s">
        <v>98</v>
      </c>
      <c r="B23" s="75">
        <v>1.4092140211731108</v>
      </c>
      <c r="C23" s="75">
        <v>1.1723098108810115</v>
      </c>
      <c r="D23" s="3"/>
      <c r="E23" s="51" t="s">
        <v>68</v>
      </c>
      <c r="F23" s="52"/>
      <c r="G23" s="52"/>
      <c r="H23" s="52"/>
      <c r="I23" s="52"/>
      <c r="J23" s="52"/>
      <c r="K23" s="3"/>
      <c r="L23" s="3"/>
      <c r="AH23" s="3"/>
      <c r="AI23" s="3"/>
      <c r="AJ23" s="3"/>
      <c r="AK23" s="3"/>
    </row>
    <row r="24" spans="1:37" x14ac:dyDescent="0.2">
      <c r="A24" s="4" t="s">
        <v>2</v>
      </c>
      <c r="B24" s="75">
        <v>1.3271780651096909</v>
      </c>
      <c r="C24" s="75">
        <v>1.1116503812320655</v>
      </c>
      <c r="D24" s="3"/>
      <c r="E24" s="77" t="s">
        <v>155</v>
      </c>
      <c r="F24" s="77"/>
      <c r="G24" s="77"/>
      <c r="H24" s="77"/>
      <c r="I24" s="77"/>
      <c r="J24" s="77"/>
      <c r="K24" s="3"/>
      <c r="L24" s="3"/>
      <c r="AH24" s="3"/>
      <c r="AI24" s="3"/>
      <c r="AJ24" s="3"/>
      <c r="AK24" s="3"/>
    </row>
    <row r="25" spans="1:37" ht="12.75" customHeight="1" x14ac:dyDescent="0.2">
      <c r="A25" s="4" t="s">
        <v>0</v>
      </c>
      <c r="B25" s="75">
        <v>1.6260125260820324</v>
      </c>
      <c r="C25" s="75">
        <v>1.3194558684952895</v>
      </c>
      <c r="D25" s="3"/>
      <c r="E25" s="77"/>
      <c r="F25" s="77"/>
      <c r="G25" s="77"/>
      <c r="H25" s="77"/>
      <c r="I25" s="77"/>
      <c r="J25" s="77"/>
      <c r="K25" s="3"/>
      <c r="L25" s="3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3"/>
      <c r="AI25" s="3"/>
      <c r="AJ25" s="3"/>
      <c r="AK25" s="3"/>
    </row>
    <row r="26" spans="1:37" x14ac:dyDescent="0.2">
      <c r="A26" s="4" t="s">
        <v>1</v>
      </c>
      <c r="B26" s="75">
        <v>1.7270296637672988</v>
      </c>
      <c r="C26" s="75">
        <v>1.4292109678353038</v>
      </c>
      <c r="D26" s="3"/>
      <c r="E26" s="87" t="s">
        <v>69</v>
      </c>
      <c r="F26" s="87"/>
      <c r="G26" s="87"/>
      <c r="H26" s="87"/>
      <c r="I26" s="87"/>
      <c r="J26" s="87"/>
      <c r="K26" s="3"/>
      <c r="L26" s="3"/>
      <c r="AH26" s="3"/>
      <c r="AI26" s="3"/>
      <c r="AJ26" s="3"/>
      <c r="AK26" s="3"/>
    </row>
    <row r="27" spans="1:37" x14ac:dyDescent="0.2">
      <c r="A27" s="4" t="s">
        <v>125</v>
      </c>
      <c r="B27" s="75">
        <v>1.7352821702504073</v>
      </c>
      <c r="C27" s="75">
        <v>1.4530737186769338</v>
      </c>
      <c r="D27" s="3"/>
      <c r="E27" s="19"/>
      <c r="F27" s="19"/>
      <c r="G27" s="19"/>
      <c r="H27" s="19"/>
      <c r="I27" s="19"/>
      <c r="J27" s="19"/>
      <c r="K27" s="3"/>
      <c r="L27" s="3"/>
      <c r="AH27" s="3"/>
      <c r="AI27" s="3"/>
      <c r="AJ27" s="3"/>
      <c r="AK27" s="3"/>
    </row>
    <row r="28" spans="1:37" x14ac:dyDescent="0.2">
      <c r="A28" s="4" t="s">
        <v>2</v>
      </c>
      <c r="B28" s="75">
        <v>1.7071321672142314</v>
      </c>
      <c r="C28" s="75">
        <v>1.4505090483937</v>
      </c>
      <c r="D28" s="3"/>
      <c r="E28" s="21"/>
      <c r="F28" s="21"/>
      <c r="G28" s="21"/>
      <c r="H28" s="21"/>
      <c r="I28" s="21"/>
      <c r="J28" s="21"/>
      <c r="K28" s="3"/>
      <c r="L28" s="3"/>
      <c r="AI28" s="3"/>
      <c r="AJ28" s="3"/>
      <c r="AK28" s="3"/>
    </row>
    <row r="29" spans="1:37" x14ac:dyDescent="0.2">
      <c r="A29" s="4" t="s">
        <v>0</v>
      </c>
      <c r="B29" s="75">
        <v>1.6709770916752742</v>
      </c>
      <c r="C29" s="75">
        <v>1.4501337203764342</v>
      </c>
      <c r="D29" s="3"/>
      <c r="E29" s="9"/>
      <c r="F29" s="9"/>
      <c r="G29" s="9"/>
      <c r="H29" s="9"/>
      <c r="I29" s="9"/>
      <c r="J29" s="9"/>
      <c r="K29" s="3"/>
      <c r="L29" s="3"/>
      <c r="AJ29" s="3"/>
      <c r="AK29" s="3"/>
    </row>
    <row r="30" spans="1:37" x14ac:dyDescent="0.2">
      <c r="A30" s="4" t="s">
        <v>1</v>
      </c>
      <c r="B30" s="75">
        <v>1.6328752134622482</v>
      </c>
      <c r="C30" s="75">
        <v>1.4543751868729249</v>
      </c>
      <c r="D30" s="3"/>
      <c r="E30" s="9"/>
      <c r="F30" s="9"/>
      <c r="G30" s="9"/>
      <c r="H30" s="9"/>
      <c r="I30" s="9"/>
      <c r="J30" s="9"/>
      <c r="AJ30" s="3"/>
      <c r="AK30" s="3"/>
    </row>
    <row r="31" spans="1:37" x14ac:dyDescent="0.2">
      <c r="A31" s="9"/>
      <c r="B31" s="9"/>
      <c r="C31" s="9"/>
      <c r="D31" s="3"/>
      <c r="E31" s="25"/>
      <c r="F31" s="25"/>
      <c r="G31" s="25"/>
      <c r="H31" s="25"/>
      <c r="I31" s="25"/>
      <c r="J31" s="25"/>
    </row>
    <row r="32" spans="1:37" x14ac:dyDescent="0.2">
      <c r="A32" s="9"/>
      <c r="B32" s="9"/>
      <c r="C32" s="9"/>
      <c r="E32" s="9"/>
      <c r="F32" s="9"/>
      <c r="G32" s="9"/>
      <c r="H32" s="9"/>
      <c r="I32" s="9"/>
      <c r="J32" s="9"/>
    </row>
    <row r="33" spans="1:10" x14ac:dyDescent="0.2">
      <c r="A33" s="9"/>
      <c r="B33" s="9"/>
      <c r="C33" s="9"/>
      <c r="E33" s="9"/>
      <c r="F33" s="9"/>
      <c r="G33" s="9"/>
      <c r="H33" s="9"/>
      <c r="I33" s="9"/>
      <c r="J33" s="9"/>
    </row>
    <row r="34" spans="1:10" x14ac:dyDescent="0.2">
      <c r="A34" s="9"/>
      <c r="B34" s="9"/>
      <c r="C34" s="9"/>
      <c r="E34" s="9"/>
      <c r="F34" s="9"/>
      <c r="G34" s="9"/>
      <c r="H34" s="9"/>
      <c r="I34" s="9"/>
      <c r="J34" s="9"/>
    </row>
    <row r="35" spans="1:10" x14ac:dyDescent="0.2">
      <c r="A35" s="9"/>
      <c r="B35" s="9"/>
      <c r="C35" s="9"/>
      <c r="E35" s="9"/>
      <c r="F35" s="9"/>
      <c r="G35" s="9"/>
      <c r="H35" s="9"/>
      <c r="I35" s="9"/>
      <c r="J35" s="9"/>
    </row>
    <row r="36" spans="1:10" x14ac:dyDescent="0.2">
      <c r="A36" s="9"/>
      <c r="B36" s="9"/>
      <c r="C36" s="9"/>
      <c r="E36" s="9"/>
      <c r="F36" s="9"/>
      <c r="G36" s="9"/>
      <c r="H36" s="9"/>
      <c r="I36" s="9"/>
      <c r="J36" s="9"/>
    </row>
    <row r="37" spans="1:10" x14ac:dyDescent="0.2">
      <c r="A37" s="9"/>
      <c r="B37" s="9"/>
      <c r="C37" s="9"/>
      <c r="E37" s="9"/>
      <c r="F37" s="9"/>
      <c r="G37" s="9"/>
      <c r="H37" s="9"/>
      <c r="I37" s="9"/>
      <c r="J37" s="9"/>
    </row>
    <row r="38" spans="1:10" x14ac:dyDescent="0.2">
      <c r="A38" s="9"/>
      <c r="B38" s="9"/>
      <c r="C38" s="9"/>
      <c r="E38" s="9"/>
      <c r="F38" s="9"/>
      <c r="G38" s="9"/>
      <c r="H38" s="9"/>
      <c r="I38" s="9"/>
      <c r="J38" s="9"/>
    </row>
    <row r="39" spans="1:10" x14ac:dyDescent="0.2">
      <c r="A39" s="9"/>
      <c r="B39" s="9"/>
      <c r="C39" s="9"/>
      <c r="E39" s="9"/>
      <c r="F39" s="9"/>
      <c r="G39" s="9"/>
      <c r="H39" s="9"/>
      <c r="I39" s="9"/>
      <c r="J39" s="9"/>
    </row>
    <row r="40" spans="1:10" x14ac:dyDescent="0.2">
      <c r="A40" s="9"/>
      <c r="B40" s="9"/>
      <c r="C40" s="9"/>
      <c r="E40" s="9"/>
      <c r="F40" s="9"/>
      <c r="G40" s="9"/>
      <c r="H40" s="9"/>
      <c r="I40" s="9"/>
      <c r="J40" s="9"/>
    </row>
    <row r="41" spans="1:10" x14ac:dyDescent="0.2">
      <c r="A41" s="9"/>
      <c r="B41" s="9"/>
      <c r="C41" s="9"/>
      <c r="E41" s="9"/>
      <c r="F41" s="9"/>
      <c r="G41" s="9"/>
      <c r="H41" s="9"/>
      <c r="I41" s="9"/>
      <c r="J41" s="9"/>
    </row>
    <row r="42" spans="1:10" x14ac:dyDescent="0.2">
      <c r="A42" s="9"/>
      <c r="B42" s="9"/>
      <c r="C42" s="9"/>
      <c r="E42" s="9"/>
      <c r="F42" s="9"/>
      <c r="G42" s="9"/>
      <c r="H42" s="9"/>
      <c r="I42" s="9"/>
      <c r="J42" s="9"/>
    </row>
    <row r="43" spans="1:10" x14ac:dyDescent="0.2">
      <c r="A43" s="9"/>
      <c r="B43" s="9"/>
      <c r="C43" s="9"/>
      <c r="E43" s="9"/>
      <c r="F43" s="9"/>
      <c r="G43" s="9"/>
      <c r="H43" s="9"/>
      <c r="I43" s="9"/>
      <c r="J43" s="9"/>
    </row>
    <row r="44" spans="1:10" x14ac:dyDescent="0.2">
      <c r="A44" s="9"/>
      <c r="B44" s="9"/>
      <c r="C44" s="9"/>
    </row>
  </sheetData>
  <mergeCells count="4">
    <mergeCell ref="E26:J26"/>
    <mergeCell ref="E6:J6"/>
    <mergeCell ref="E4:J5"/>
    <mergeCell ref="E24:J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S95"/>
  <sheetViews>
    <sheetView workbookViewId="0"/>
  </sheetViews>
  <sheetFormatPr defaultColWidth="9.140625" defaultRowHeight="12.75" x14ac:dyDescent="0.2"/>
  <cols>
    <col min="1" max="1" width="9.140625" style="9"/>
    <col min="2" max="2" width="9.140625" style="9" customWidth="1"/>
    <col min="3" max="3" width="11.28515625" style="9" customWidth="1"/>
    <col min="4" max="4" width="10.85546875" style="9" customWidth="1"/>
    <col min="5" max="5" width="13.42578125" style="9" customWidth="1"/>
    <col min="6" max="6" width="10.5703125" style="9" bestFit="1" customWidth="1"/>
    <col min="7" max="13" width="9.140625" style="9"/>
    <col min="14" max="14" width="0" style="9" hidden="1" customWidth="1"/>
    <col min="15" max="15" width="11.140625" style="9" hidden="1" customWidth="1"/>
    <col min="16" max="26" width="0" style="9" hidden="1" customWidth="1"/>
    <col min="27" max="16384" width="9.140625" style="9"/>
  </cols>
  <sheetData>
    <row r="1" spans="1:45" ht="25.5" x14ac:dyDescent="0.2">
      <c r="A1" s="28"/>
      <c r="B1" s="29" t="s">
        <v>52</v>
      </c>
      <c r="C1" s="29" t="s">
        <v>38</v>
      </c>
      <c r="D1" s="29" t="s">
        <v>39</v>
      </c>
      <c r="E1" s="29" t="s">
        <v>40</v>
      </c>
      <c r="O1" s="29"/>
    </row>
    <row r="2" spans="1:45" ht="25.5" x14ac:dyDescent="0.2">
      <c r="A2" s="28"/>
      <c r="B2" s="29" t="s">
        <v>53</v>
      </c>
      <c r="C2" s="29" t="s">
        <v>30</v>
      </c>
      <c r="D2" s="29" t="s">
        <v>31</v>
      </c>
      <c r="E2" s="29" t="s">
        <v>32</v>
      </c>
      <c r="O2" s="29"/>
      <c r="AP2" s="8"/>
      <c r="AQ2" s="8"/>
    </row>
    <row r="3" spans="1:45" x14ac:dyDescent="0.2">
      <c r="A3" s="30" t="s">
        <v>33</v>
      </c>
      <c r="B3" s="3">
        <v>107.11318181818181</v>
      </c>
      <c r="C3" s="72">
        <v>100</v>
      </c>
      <c r="D3" s="72">
        <v>100</v>
      </c>
      <c r="E3" s="72">
        <v>100</v>
      </c>
      <c r="F3" s="3"/>
      <c r="G3" s="89" t="s">
        <v>82</v>
      </c>
      <c r="H3" s="89"/>
      <c r="I3" s="89"/>
      <c r="J3" s="89"/>
      <c r="K3" s="89"/>
      <c r="L3" s="89"/>
      <c r="N3" s="3"/>
      <c r="O3" s="31"/>
      <c r="AL3" s="3"/>
      <c r="AM3" s="3"/>
      <c r="AN3" s="3"/>
      <c r="AO3" s="3"/>
      <c r="AR3" s="3"/>
      <c r="AS3" s="3"/>
    </row>
    <row r="4" spans="1:45" ht="12.75" customHeight="1" x14ac:dyDescent="0.2">
      <c r="A4" s="30">
        <v>2</v>
      </c>
      <c r="B4" s="3">
        <v>108.83499999999999</v>
      </c>
      <c r="C4" s="3">
        <v>98.301220329655933</v>
      </c>
      <c r="D4" s="3">
        <v>98.529522462942836</v>
      </c>
      <c r="E4" s="3">
        <v>105.87415463136011</v>
      </c>
      <c r="F4" s="3"/>
      <c r="G4" s="79" t="s">
        <v>144</v>
      </c>
      <c r="H4" s="79"/>
      <c r="I4" s="79"/>
      <c r="J4" s="79"/>
      <c r="K4" s="79"/>
      <c r="L4" s="79"/>
      <c r="M4" s="3"/>
      <c r="N4" s="3"/>
      <c r="O4" s="31"/>
      <c r="AL4" s="3"/>
      <c r="AM4" s="3"/>
      <c r="AN4" s="3"/>
      <c r="AO4" s="3"/>
      <c r="AR4" s="3"/>
      <c r="AS4" s="3"/>
    </row>
    <row r="5" spans="1:45" ht="12.75" customHeight="1" x14ac:dyDescent="0.2">
      <c r="A5" s="30">
        <v>3</v>
      </c>
      <c r="B5" s="3">
        <v>107.74809523809525</v>
      </c>
      <c r="C5" s="3">
        <v>95.620987156737243</v>
      </c>
      <c r="D5" s="3">
        <v>97.470981315502641</v>
      </c>
      <c r="E5" s="3">
        <v>113.11394392470102</v>
      </c>
      <c r="F5" s="3"/>
      <c r="G5" s="79"/>
      <c r="H5" s="79"/>
      <c r="I5" s="79"/>
      <c r="J5" s="79"/>
      <c r="K5" s="79"/>
      <c r="L5" s="79"/>
      <c r="M5" s="3"/>
      <c r="N5" s="3"/>
      <c r="O5" s="31"/>
      <c r="AL5" s="3"/>
      <c r="AM5" s="3"/>
      <c r="AN5" s="3"/>
      <c r="AO5" s="3"/>
      <c r="AR5" s="3"/>
      <c r="AS5" s="3"/>
    </row>
    <row r="6" spans="1:45" ht="12.75" customHeight="1" x14ac:dyDescent="0.2">
      <c r="A6" s="30">
        <v>4</v>
      </c>
      <c r="B6" s="3">
        <v>108.08999999999999</v>
      </c>
      <c r="C6" s="3">
        <v>92.521819185599128</v>
      </c>
      <c r="D6" s="3">
        <v>100.80401580039926</v>
      </c>
      <c r="E6" s="3">
        <v>115.9339561757659</v>
      </c>
      <c r="F6" s="3"/>
      <c r="G6" s="79" t="s">
        <v>126</v>
      </c>
      <c r="H6" s="90"/>
      <c r="I6" s="90"/>
      <c r="J6" s="90"/>
      <c r="K6" s="90"/>
      <c r="L6" s="90"/>
      <c r="M6" s="3"/>
      <c r="N6" s="3"/>
      <c r="O6" s="31"/>
      <c r="AL6" s="3"/>
      <c r="AM6" s="3"/>
      <c r="AN6" s="3"/>
      <c r="AO6" s="3"/>
      <c r="AR6" s="3"/>
      <c r="AS6" s="3"/>
    </row>
    <row r="7" spans="1:45" x14ac:dyDescent="0.2">
      <c r="A7" s="30">
        <v>5</v>
      </c>
      <c r="B7" s="3">
        <v>109.2390909090909</v>
      </c>
      <c r="C7" s="3">
        <v>88.726058692200098</v>
      </c>
      <c r="D7" s="3">
        <v>101.6769372346846</v>
      </c>
      <c r="E7" s="3">
        <v>114.13796956929988</v>
      </c>
      <c r="F7" s="3"/>
      <c r="G7" s="90"/>
      <c r="H7" s="90"/>
      <c r="I7" s="90"/>
      <c r="J7" s="90"/>
      <c r="K7" s="90"/>
      <c r="L7" s="90"/>
      <c r="M7" s="3"/>
      <c r="N7" s="3"/>
      <c r="O7" s="3"/>
      <c r="AL7" s="3"/>
      <c r="AM7" s="3"/>
      <c r="AN7" s="3"/>
      <c r="AO7" s="3"/>
      <c r="AR7" s="3"/>
      <c r="AS7" s="3"/>
    </row>
    <row r="8" spans="1:45" x14ac:dyDescent="0.2">
      <c r="A8" s="30">
        <v>6</v>
      </c>
      <c r="B8" s="3">
        <v>111.96714285714287</v>
      </c>
      <c r="C8" s="3">
        <v>84.908318759095806</v>
      </c>
      <c r="D8" s="3">
        <v>102.99468336888415</v>
      </c>
      <c r="E8" s="3">
        <v>109.49053473548599</v>
      </c>
      <c r="F8" s="3"/>
      <c r="G8" s="90"/>
      <c r="H8" s="90"/>
      <c r="I8" s="90"/>
      <c r="J8" s="90"/>
      <c r="K8" s="90"/>
      <c r="L8" s="90"/>
      <c r="M8" s="3"/>
      <c r="N8" s="3"/>
      <c r="O8" s="3"/>
      <c r="AL8" s="3"/>
      <c r="AM8" s="3"/>
      <c r="AN8" s="3"/>
      <c r="AO8" s="3"/>
      <c r="AR8" s="3"/>
      <c r="AS8" s="3"/>
    </row>
    <row r="9" spans="1:45" x14ac:dyDescent="0.2">
      <c r="A9" s="32">
        <v>7</v>
      </c>
      <c r="B9" s="3">
        <v>108.18521739130433</v>
      </c>
      <c r="C9" s="3">
        <v>81.874163834461214</v>
      </c>
      <c r="D9" s="3">
        <v>107.94652575646381</v>
      </c>
      <c r="E9" s="3">
        <v>102.53416136632785</v>
      </c>
      <c r="F9" s="3"/>
      <c r="G9" s="19"/>
      <c r="H9" s="19"/>
      <c r="I9" s="19"/>
      <c r="J9" s="19"/>
      <c r="K9" s="19"/>
      <c r="L9" s="19"/>
      <c r="M9" s="3"/>
      <c r="N9" s="3"/>
      <c r="O9" s="3"/>
      <c r="AL9" s="3"/>
      <c r="AM9" s="3"/>
      <c r="AN9" s="3"/>
      <c r="AO9" s="3"/>
      <c r="AR9" s="3"/>
      <c r="AS9" s="3"/>
    </row>
    <row r="10" spans="1:45" x14ac:dyDescent="0.2">
      <c r="A10" s="30">
        <v>8</v>
      </c>
      <c r="B10" s="3">
        <v>103.39571428571428</v>
      </c>
      <c r="C10" s="3">
        <v>80.631916888247517</v>
      </c>
      <c r="D10" s="3">
        <v>108.59568438455578</v>
      </c>
      <c r="E10" s="3">
        <v>100.31302328013822</v>
      </c>
      <c r="F10" s="3"/>
      <c r="G10" s="19"/>
      <c r="H10" s="19"/>
      <c r="I10" s="19"/>
      <c r="J10" s="19"/>
      <c r="K10" s="19"/>
      <c r="L10" s="19"/>
      <c r="M10" s="3"/>
      <c r="N10" s="3"/>
      <c r="O10" s="3"/>
      <c r="AL10" s="3"/>
      <c r="AM10" s="3"/>
      <c r="AN10" s="3"/>
      <c r="AO10" s="3"/>
      <c r="AR10" s="3"/>
      <c r="AS10" s="3"/>
    </row>
    <row r="11" spans="1:45" x14ac:dyDescent="0.2">
      <c r="A11" s="30">
        <v>9</v>
      </c>
      <c r="B11" s="3">
        <v>98.57</v>
      </c>
      <c r="C11" s="3">
        <v>81.071078549668769</v>
      </c>
      <c r="D11" s="3">
        <v>106.22815909487271</v>
      </c>
      <c r="E11" s="3">
        <v>93.746539028795567</v>
      </c>
      <c r="F11" s="3"/>
      <c r="M11" s="3"/>
      <c r="N11" s="3"/>
      <c r="O11" s="3"/>
      <c r="AL11" s="3"/>
      <c r="AM11" s="3"/>
      <c r="AN11" s="3"/>
      <c r="AO11" s="3"/>
      <c r="AR11" s="3"/>
      <c r="AS11" s="3"/>
    </row>
    <row r="12" spans="1:45" x14ac:dyDescent="0.2">
      <c r="A12" s="30">
        <v>10</v>
      </c>
      <c r="B12" s="3">
        <v>88.049565217391304</v>
      </c>
      <c r="C12" s="3">
        <v>82.072082748756998</v>
      </c>
      <c r="D12" s="3">
        <v>102.92439809184816</v>
      </c>
      <c r="E12" s="3">
        <v>95.726330829041345</v>
      </c>
      <c r="F12" s="3"/>
      <c r="M12" s="3"/>
      <c r="N12" s="3"/>
      <c r="O12" s="3"/>
      <c r="AL12" s="3"/>
      <c r="AM12" s="3"/>
      <c r="AN12" s="3"/>
      <c r="AO12" s="3"/>
      <c r="AR12" s="3"/>
      <c r="AS12" s="3"/>
    </row>
    <row r="13" spans="1:45" x14ac:dyDescent="0.2">
      <c r="A13" s="30">
        <v>11</v>
      </c>
      <c r="B13" s="3">
        <v>79.628999999999991</v>
      </c>
      <c r="C13" s="3">
        <v>81.938282212370709</v>
      </c>
      <c r="D13" s="3">
        <v>104.8240033701739</v>
      </c>
      <c r="E13" s="3">
        <v>97.201739992894446</v>
      </c>
      <c r="F13" s="3"/>
      <c r="M13" s="3"/>
      <c r="N13" s="3"/>
      <c r="O13" s="3"/>
      <c r="AL13" s="3"/>
      <c r="AM13" s="3"/>
      <c r="AN13" s="3"/>
      <c r="AO13" s="3"/>
      <c r="AR13" s="3"/>
      <c r="AS13" s="3"/>
    </row>
    <row r="14" spans="1:45" x14ac:dyDescent="0.2">
      <c r="A14" s="30">
        <v>12</v>
      </c>
      <c r="B14" s="33">
        <v>63.266363636363643</v>
      </c>
      <c r="C14" s="3">
        <v>82.01202419948342</v>
      </c>
      <c r="D14" s="33">
        <v>99.999895733207381</v>
      </c>
      <c r="E14" s="33">
        <v>97.87422678524392</v>
      </c>
      <c r="F14" s="3"/>
      <c r="M14" s="3"/>
      <c r="N14" s="3"/>
      <c r="O14" s="3"/>
      <c r="AL14" s="3"/>
      <c r="AM14" s="3"/>
      <c r="AN14" s="3"/>
      <c r="AO14" s="3"/>
      <c r="AR14" s="3"/>
      <c r="AS14" s="3"/>
    </row>
    <row r="15" spans="1:45" x14ac:dyDescent="0.2">
      <c r="A15" s="30" t="s">
        <v>34</v>
      </c>
      <c r="B15" s="33">
        <v>49.75809523809523</v>
      </c>
      <c r="C15" s="3">
        <v>79.229470767932526</v>
      </c>
      <c r="D15" s="33">
        <v>93.514081276881441</v>
      </c>
      <c r="E15" s="33">
        <v>93.492585245676224</v>
      </c>
      <c r="F15" s="3"/>
      <c r="M15" s="3"/>
      <c r="N15" s="3"/>
      <c r="O15" s="3"/>
      <c r="AL15" s="3"/>
      <c r="AM15" s="3"/>
      <c r="AN15" s="3"/>
      <c r="AO15" s="3"/>
      <c r="AR15" s="3"/>
      <c r="AS15" s="3"/>
    </row>
    <row r="16" spans="1:45" x14ac:dyDescent="0.2">
      <c r="A16" s="30">
        <v>2</v>
      </c>
      <c r="B16" s="33">
        <v>58.794999999999995</v>
      </c>
      <c r="C16" s="3">
        <v>74.148525351401801</v>
      </c>
      <c r="D16" s="33">
        <v>92.996631991174056</v>
      </c>
      <c r="E16" s="33">
        <v>91.257946712425465</v>
      </c>
      <c r="F16" s="3"/>
      <c r="M16" s="3"/>
      <c r="N16" s="3"/>
      <c r="O16" s="3"/>
      <c r="AL16" s="3"/>
      <c r="AM16" s="3"/>
      <c r="AN16" s="3"/>
      <c r="AO16" s="3"/>
      <c r="AR16" s="3"/>
      <c r="AS16" s="3"/>
    </row>
    <row r="17" spans="1:45" x14ac:dyDescent="0.2">
      <c r="A17" s="30">
        <v>3</v>
      </c>
      <c r="B17" s="33">
        <v>56.938636363636355</v>
      </c>
      <c r="C17" s="3">
        <v>68.678732677880646</v>
      </c>
      <c r="D17" s="33">
        <v>92.2926948350988</v>
      </c>
      <c r="E17" s="33">
        <v>88.858284134122101</v>
      </c>
      <c r="F17" s="3"/>
      <c r="M17" s="3"/>
      <c r="N17" s="3"/>
      <c r="O17" s="3"/>
      <c r="AL17" s="3"/>
      <c r="AM17" s="3"/>
      <c r="AN17" s="3"/>
      <c r="AO17" s="3"/>
      <c r="AR17" s="3"/>
      <c r="AS17" s="3"/>
    </row>
    <row r="18" spans="1:45" x14ac:dyDescent="0.2">
      <c r="A18" s="30">
        <v>4</v>
      </c>
      <c r="B18" s="33">
        <v>61.135714285714293</v>
      </c>
      <c r="C18" s="3">
        <v>62.624982043384769</v>
      </c>
      <c r="D18" s="33">
        <v>93.429654157265006</v>
      </c>
      <c r="E18" s="33">
        <v>88.544898543886902</v>
      </c>
      <c r="F18" s="3"/>
      <c r="M18" s="3"/>
      <c r="N18" s="3"/>
      <c r="O18" s="3"/>
      <c r="AL18" s="3"/>
      <c r="AM18" s="3"/>
      <c r="AN18" s="3"/>
      <c r="AO18" s="3"/>
      <c r="AR18" s="3"/>
      <c r="AS18" s="3"/>
    </row>
    <row r="19" spans="1:45" x14ac:dyDescent="0.2">
      <c r="A19" s="30">
        <v>5</v>
      </c>
      <c r="B19" s="33">
        <v>65.608571428571423</v>
      </c>
      <c r="C19" s="3">
        <v>59.157299985477167</v>
      </c>
      <c r="D19" s="33">
        <v>95.863698132402973</v>
      </c>
      <c r="E19" s="33">
        <v>86.248451195983051</v>
      </c>
      <c r="F19" s="3"/>
      <c r="M19" s="3"/>
      <c r="N19" s="3"/>
      <c r="O19" s="3"/>
      <c r="AL19" s="3"/>
      <c r="AM19" s="3"/>
      <c r="AN19" s="3"/>
      <c r="AO19" s="3"/>
      <c r="AR19" s="3"/>
      <c r="AS19" s="3"/>
    </row>
    <row r="20" spans="1:45" x14ac:dyDescent="0.2">
      <c r="A20" s="30">
        <v>6</v>
      </c>
      <c r="B20" s="33">
        <v>63.752727272727277</v>
      </c>
      <c r="C20" s="3">
        <v>57.797393556320152</v>
      </c>
      <c r="D20" s="33">
        <v>89.124448420880015</v>
      </c>
      <c r="E20" s="33">
        <v>87.570327064245404</v>
      </c>
      <c r="F20" s="3"/>
      <c r="M20" s="3"/>
      <c r="N20" s="57"/>
      <c r="O20" s="3"/>
      <c r="AL20" s="3"/>
      <c r="AM20" s="3"/>
      <c r="AN20" s="3"/>
      <c r="AO20" s="3"/>
      <c r="AR20" s="3"/>
      <c r="AS20" s="3"/>
    </row>
    <row r="21" spans="1:45" x14ac:dyDescent="0.2">
      <c r="A21" s="32">
        <v>7</v>
      </c>
      <c r="B21" s="33">
        <v>56.764347826086954</v>
      </c>
      <c r="C21" s="3">
        <v>57.102299938896181</v>
      </c>
      <c r="D21" s="33">
        <v>84.832518573215083</v>
      </c>
      <c r="E21" s="33">
        <v>90.169033021988</v>
      </c>
      <c r="F21" s="3"/>
      <c r="M21" s="3"/>
      <c r="N21" s="57"/>
      <c r="O21" s="3"/>
      <c r="AL21" s="3"/>
      <c r="AM21" s="3"/>
      <c r="AN21" s="3"/>
      <c r="AO21" s="3"/>
      <c r="AR21" s="3"/>
      <c r="AS21" s="3"/>
    </row>
    <row r="22" spans="1:45" x14ac:dyDescent="0.2">
      <c r="A22" s="30">
        <v>8</v>
      </c>
      <c r="B22" s="33">
        <v>48.205714285714286</v>
      </c>
      <c r="C22" s="3">
        <v>55.937178160421993</v>
      </c>
      <c r="D22" s="33">
        <v>79.565931085886206</v>
      </c>
      <c r="E22" s="33">
        <v>86.158442096174497</v>
      </c>
      <c r="F22" s="3"/>
      <c r="M22" s="3"/>
      <c r="N22" s="57"/>
      <c r="O22" s="3"/>
      <c r="AL22" s="3"/>
      <c r="AM22" s="3"/>
      <c r="AN22" s="3"/>
      <c r="AO22" s="3"/>
      <c r="AR22" s="3"/>
      <c r="AS22" s="3"/>
    </row>
    <row r="23" spans="1:45" x14ac:dyDescent="0.2">
      <c r="A23" s="30">
        <v>9</v>
      </c>
      <c r="B23" s="33">
        <v>48.539545454545461</v>
      </c>
      <c r="C23" s="3">
        <v>54.344632141258501</v>
      </c>
      <c r="D23" s="33">
        <v>80.529565144263231</v>
      </c>
      <c r="E23" s="33">
        <v>83.541113073978082</v>
      </c>
      <c r="F23" s="3"/>
      <c r="M23" s="3"/>
      <c r="N23" s="3"/>
      <c r="O23" s="3"/>
      <c r="AL23" s="3"/>
      <c r="AM23" s="3"/>
      <c r="AN23" s="3"/>
      <c r="AO23" s="3"/>
      <c r="AR23" s="3"/>
      <c r="AS23" s="3"/>
    </row>
    <row r="24" spans="1:45" x14ac:dyDescent="0.2">
      <c r="A24" s="30">
        <v>10</v>
      </c>
      <c r="B24" s="33">
        <v>49.292727272727276</v>
      </c>
      <c r="C24" s="3">
        <v>51.74793213812432</v>
      </c>
      <c r="D24" s="33">
        <v>79.101070291231167</v>
      </c>
      <c r="E24" s="33">
        <v>85.134593095708539</v>
      </c>
      <c r="F24" s="3"/>
      <c r="M24" s="3"/>
      <c r="N24" s="3"/>
      <c r="O24" s="3"/>
      <c r="AL24" s="3"/>
      <c r="AM24" s="3"/>
      <c r="AN24" s="3"/>
      <c r="AO24" s="3"/>
      <c r="AR24" s="3"/>
      <c r="AS24" s="3"/>
    </row>
    <row r="25" spans="1:45" ht="12.75" customHeight="1" x14ac:dyDescent="0.2">
      <c r="A25" s="30">
        <v>11</v>
      </c>
      <c r="B25" s="33">
        <v>45.932380952380953</v>
      </c>
      <c r="C25" s="3">
        <v>47.933757753058543</v>
      </c>
      <c r="D25" s="33">
        <v>74.117311964002837</v>
      </c>
      <c r="E25" s="33">
        <v>83.613699366874258</v>
      </c>
      <c r="F25" s="3"/>
      <c r="G25" s="22"/>
      <c r="H25" s="22"/>
      <c r="I25" s="22"/>
      <c r="J25" s="22"/>
      <c r="K25" s="22"/>
      <c r="L25" s="22"/>
      <c r="M25" s="3"/>
      <c r="N25" s="3"/>
      <c r="O25" s="3"/>
      <c r="AL25" s="3"/>
      <c r="AM25" s="3"/>
      <c r="AN25" s="3"/>
      <c r="AO25" s="3"/>
      <c r="AR25" s="3"/>
      <c r="AS25" s="3"/>
    </row>
    <row r="26" spans="1:45" ht="12.75" customHeight="1" x14ac:dyDescent="0.2">
      <c r="A26" s="30">
        <v>12</v>
      </c>
      <c r="B26" s="33">
        <v>38.904090909090911</v>
      </c>
      <c r="C26" s="3">
        <v>43.471030042980971</v>
      </c>
      <c r="D26" s="33">
        <v>73.347299850963722</v>
      </c>
      <c r="E26" s="33">
        <v>82.371959632855365</v>
      </c>
      <c r="F26" s="3"/>
      <c r="G26" s="22"/>
      <c r="H26" s="22"/>
      <c r="I26" s="22"/>
      <c r="J26" s="22"/>
      <c r="K26" s="22"/>
      <c r="L26" s="22"/>
      <c r="M26" s="3"/>
      <c r="N26" s="3"/>
      <c r="O26" s="3"/>
      <c r="AL26" s="3"/>
      <c r="AM26" s="3"/>
      <c r="AN26" s="3"/>
      <c r="AO26" s="3"/>
      <c r="AR26" s="3"/>
      <c r="AS26" s="3"/>
    </row>
    <row r="27" spans="1:45" ht="12.75" customHeight="1" x14ac:dyDescent="0.2">
      <c r="A27" s="30" t="s">
        <v>35</v>
      </c>
      <c r="B27" s="33">
        <v>31.925500000000007</v>
      </c>
      <c r="C27" s="3">
        <v>38.908005970380884</v>
      </c>
      <c r="D27" s="33">
        <v>71.863831727269584</v>
      </c>
      <c r="E27" s="33">
        <v>81.761015954407682</v>
      </c>
      <c r="F27" s="3"/>
      <c r="G27" s="91" t="s">
        <v>83</v>
      </c>
      <c r="H27" s="91"/>
      <c r="I27" s="91"/>
      <c r="J27" s="91"/>
      <c r="K27" s="91"/>
      <c r="L27" s="91"/>
      <c r="M27" s="3"/>
      <c r="N27" s="3"/>
      <c r="O27" s="3"/>
      <c r="AL27" s="3"/>
      <c r="AM27" s="3"/>
      <c r="AN27" s="3"/>
      <c r="AO27" s="3"/>
      <c r="AR27" s="3"/>
      <c r="AS27" s="3"/>
    </row>
    <row r="28" spans="1:45" ht="12.75" customHeight="1" x14ac:dyDescent="0.2">
      <c r="A28" s="30">
        <v>2</v>
      </c>
      <c r="B28" s="33">
        <v>33.527142857142856</v>
      </c>
      <c r="C28" s="3">
        <v>35.663302767933288</v>
      </c>
      <c r="D28" s="33">
        <v>74.53328783686193</v>
      </c>
      <c r="E28" s="33">
        <v>80.91530430588783</v>
      </c>
      <c r="F28" s="3"/>
      <c r="G28" s="79" t="s">
        <v>156</v>
      </c>
      <c r="H28" s="79"/>
      <c r="I28" s="79"/>
      <c r="J28" s="79"/>
      <c r="K28" s="79"/>
      <c r="L28" s="79"/>
      <c r="M28" s="3"/>
      <c r="N28" s="3"/>
      <c r="O28" s="3"/>
      <c r="AL28" s="3"/>
      <c r="AM28" s="3"/>
      <c r="AN28" s="3"/>
      <c r="AO28" s="3"/>
      <c r="AR28" s="3"/>
      <c r="AS28" s="3"/>
    </row>
    <row r="29" spans="1:45" ht="12.75" customHeight="1" x14ac:dyDescent="0.2">
      <c r="A29" s="30">
        <v>3</v>
      </c>
      <c r="B29" s="33">
        <v>39.790000000000006</v>
      </c>
      <c r="C29" s="3">
        <v>34.578006624834771</v>
      </c>
      <c r="D29" s="33">
        <v>77.329278998191811</v>
      </c>
      <c r="E29" s="33">
        <v>82.881402744394279</v>
      </c>
      <c r="F29" s="3"/>
      <c r="G29" s="79"/>
      <c r="H29" s="79"/>
      <c r="I29" s="79"/>
      <c r="J29" s="79"/>
      <c r="K29" s="79"/>
      <c r="L29" s="79"/>
      <c r="M29" s="3"/>
      <c r="N29" s="3"/>
      <c r="O29" s="3"/>
      <c r="AL29" s="3"/>
      <c r="AM29" s="3"/>
      <c r="AN29" s="3"/>
      <c r="AO29" s="3"/>
      <c r="AR29" s="3"/>
      <c r="AS29" s="3"/>
    </row>
    <row r="30" spans="1:45" x14ac:dyDescent="0.2">
      <c r="A30" s="30">
        <v>4</v>
      </c>
      <c r="B30" s="33">
        <v>43.339523809523804</v>
      </c>
      <c r="C30" s="3">
        <v>35.414443112303864</v>
      </c>
      <c r="D30" s="33">
        <v>77.968620382379811</v>
      </c>
      <c r="E30" s="33">
        <v>84.12798711046787</v>
      </c>
      <c r="F30" s="3"/>
      <c r="G30" s="77" t="s">
        <v>127</v>
      </c>
      <c r="H30" s="88"/>
      <c r="I30" s="88"/>
      <c r="J30" s="88"/>
      <c r="K30" s="88"/>
      <c r="L30" s="88"/>
      <c r="M30" s="3"/>
      <c r="N30" s="3"/>
      <c r="O30" s="3"/>
      <c r="AL30" s="3"/>
      <c r="AM30" s="3"/>
      <c r="AN30" s="3"/>
      <c r="AO30" s="3"/>
      <c r="AR30" s="3"/>
      <c r="AS30" s="3"/>
    </row>
    <row r="31" spans="1:45" x14ac:dyDescent="0.2">
      <c r="A31" s="30">
        <v>5</v>
      </c>
      <c r="B31" s="33">
        <v>47.646818181818183</v>
      </c>
      <c r="C31" s="3">
        <v>37.418785032221685</v>
      </c>
      <c r="D31" s="33">
        <v>76.505028451752622</v>
      </c>
      <c r="E31" s="33">
        <v>87.104769038255029</v>
      </c>
      <c r="G31" s="88"/>
      <c r="H31" s="88"/>
      <c r="I31" s="88"/>
      <c r="J31" s="88"/>
      <c r="K31" s="88"/>
      <c r="L31" s="88"/>
      <c r="M31" s="3"/>
      <c r="N31" s="3"/>
      <c r="O31" s="3"/>
      <c r="AL31" s="3"/>
      <c r="AM31" s="3"/>
      <c r="AN31" s="3"/>
      <c r="AO31" s="3"/>
      <c r="AR31" s="3"/>
      <c r="AS31" s="3"/>
    </row>
    <row r="32" spans="1:45" x14ac:dyDescent="0.2">
      <c r="A32" s="30">
        <v>6</v>
      </c>
      <c r="B32" s="33">
        <v>49.927272727272722</v>
      </c>
      <c r="C32" s="3">
        <v>39.007304224120645</v>
      </c>
      <c r="D32" s="33">
        <v>78.066331949171328</v>
      </c>
      <c r="E32" s="33">
        <v>91.572841914644627</v>
      </c>
      <c r="G32" s="88"/>
      <c r="H32" s="88"/>
      <c r="I32" s="88"/>
      <c r="J32" s="88"/>
      <c r="K32" s="88"/>
      <c r="L32" s="88"/>
      <c r="M32" s="3"/>
      <c r="N32" s="3"/>
      <c r="O32" s="3"/>
      <c r="AL32" s="3"/>
      <c r="AM32" s="3"/>
      <c r="AN32" s="3"/>
      <c r="AO32" s="3"/>
      <c r="AR32" s="3"/>
      <c r="AS32" s="3"/>
    </row>
    <row r="33" spans="1:45" x14ac:dyDescent="0.2">
      <c r="A33" s="32">
        <v>7</v>
      </c>
      <c r="B33" s="33">
        <v>46.534761904761908</v>
      </c>
      <c r="C33" s="3">
        <v>38.898159412013229</v>
      </c>
      <c r="D33" s="33">
        <v>81.792670781174493</v>
      </c>
      <c r="E33" s="33">
        <v>85.782129294846143</v>
      </c>
      <c r="G33" s="19"/>
      <c r="H33" s="19"/>
      <c r="I33" s="19"/>
      <c r="J33" s="19"/>
      <c r="K33" s="19"/>
      <c r="L33" s="19"/>
      <c r="M33" s="3"/>
      <c r="N33" s="3"/>
      <c r="O33" s="3"/>
      <c r="AL33" s="3"/>
      <c r="AM33" s="3"/>
      <c r="AN33" s="3"/>
      <c r="AO33" s="3"/>
      <c r="AR33" s="3"/>
      <c r="AS33" s="3"/>
    </row>
    <row r="34" spans="1:45" x14ac:dyDescent="0.2">
      <c r="A34" s="30">
        <v>8</v>
      </c>
      <c r="B34" s="33">
        <v>47.159130434782604</v>
      </c>
      <c r="C34" s="3">
        <v>38.268809789440269</v>
      </c>
      <c r="D34" s="33">
        <v>81.754700890363836</v>
      </c>
      <c r="E34" s="33">
        <v>83.384172825894325</v>
      </c>
      <c r="G34" s="19"/>
      <c r="H34" s="19"/>
      <c r="I34" s="19"/>
      <c r="J34" s="19"/>
      <c r="K34" s="19"/>
      <c r="L34" s="19"/>
      <c r="M34" s="3"/>
      <c r="N34" s="3"/>
      <c r="O34" s="3"/>
      <c r="AL34" s="3"/>
      <c r="AM34" s="3"/>
      <c r="AN34" s="3"/>
      <c r="AO34" s="3"/>
      <c r="AR34" s="3"/>
      <c r="AS34" s="3"/>
    </row>
    <row r="35" spans="1:45" x14ac:dyDescent="0.2">
      <c r="A35" s="30">
        <v>9</v>
      </c>
      <c r="B35" s="33">
        <v>47.240454545454547</v>
      </c>
      <c r="C35" s="3">
        <v>40.081127389891776</v>
      </c>
      <c r="D35" s="33">
        <v>80.932114235214442</v>
      </c>
      <c r="E35" s="33">
        <v>81.588827025978063</v>
      </c>
      <c r="G35" s="19"/>
      <c r="H35" s="19"/>
      <c r="I35" s="19"/>
      <c r="J35" s="19"/>
      <c r="K35" s="19"/>
      <c r="L35" s="19"/>
      <c r="M35" s="3"/>
      <c r="N35" s="3"/>
      <c r="O35" s="3"/>
      <c r="AL35" s="3"/>
      <c r="AM35" s="3"/>
      <c r="AN35" s="3"/>
      <c r="AO35" s="3"/>
      <c r="AR35" s="3"/>
      <c r="AS35" s="3"/>
    </row>
    <row r="36" spans="1:45" x14ac:dyDescent="0.2">
      <c r="A36" s="30">
        <v>10</v>
      </c>
      <c r="B36" s="33">
        <v>51.38761904761904</v>
      </c>
      <c r="C36" s="3">
        <v>44.309634333316332</v>
      </c>
      <c r="D36" s="33">
        <v>82.957762489676185</v>
      </c>
      <c r="E36" s="33">
        <v>82.861707656028514</v>
      </c>
      <c r="G36" s="19"/>
      <c r="H36" s="19"/>
      <c r="I36" s="19"/>
      <c r="J36" s="19"/>
      <c r="K36" s="19"/>
      <c r="L36" s="19"/>
      <c r="M36" s="3"/>
      <c r="N36" s="3"/>
      <c r="O36" s="3"/>
      <c r="AL36" s="3"/>
      <c r="AM36" s="3"/>
      <c r="AN36" s="3"/>
      <c r="AO36" s="3"/>
      <c r="AR36" s="3"/>
      <c r="AS36" s="3"/>
    </row>
    <row r="37" spans="1:45" x14ac:dyDescent="0.2">
      <c r="A37" s="30">
        <v>11</v>
      </c>
      <c r="B37" s="33">
        <v>47.078636363636363</v>
      </c>
      <c r="C37" s="3">
        <v>47.871479540528817</v>
      </c>
      <c r="D37" s="33">
        <v>90.105850730918021</v>
      </c>
      <c r="E37" s="33">
        <v>82.932864659454211</v>
      </c>
      <c r="M37" s="3"/>
      <c r="N37" s="3"/>
      <c r="O37" s="3"/>
      <c r="AL37" s="3"/>
      <c r="AM37" s="3"/>
      <c r="AN37" s="3"/>
      <c r="AO37" s="3"/>
      <c r="AR37" s="3"/>
      <c r="AS37" s="3"/>
    </row>
    <row r="38" spans="1:45" x14ac:dyDescent="0.2">
      <c r="A38" s="30">
        <v>12</v>
      </c>
      <c r="B38" s="33">
        <v>54.916190476190479</v>
      </c>
      <c r="C38" s="3">
        <v>49.89343580576849</v>
      </c>
      <c r="D38" s="33">
        <v>91.340956617126594</v>
      </c>
      <c r="E38" s="33">
        <v>81.581296653192652</v>
      </c>
      <c r="M38" s="3"/>
      <c r="N38" s="3"/>
      <c r="O38" s="33"/>
      <c r="AL38" s="3"/>
      <c r="AM38" s="3"/>
      <c r="AN38" s="3"/>
      <c r="AO38" s="3"/>
      <c r="AR38" s="3"/>
      <c r="AS38" s="3"/>
    </row>
    <row r="39" spans="1:45" x14ac:dyDescent="0.2">
      <c r="A39" s="30" t="s">
        <v>36</v>
      </c>
      <c r="B39" s="33">
        <v>55.51</v>
      </c>
      <c r="C39" s="3">
        <v>51.199069640490102</v>
      </c>
      <c r="D39" s="33">
        <v>92.90541258113646</v>
      </c>
      <c r="E39" s="33">
        <v>84.46829231912433</v>
      </c>
      <c r="M39" s="3"/>
      <c r="N39" s="3"/>
      <c r="O39" s="33"/>
      <c r="AL39" s="3"/>
      <c r="AM39" s="3"/>
      <c r="AN39" s="3"/>
      <c r="AO39" s="3"/>
      <c r="AR39" s="3"/>
      <c r="AS39" s="3"/>
    </row>
    <row r="40" spans="1:45" x14ac:dyDescent="0.2">
      <c r="A40" s="30">
        <v>2</v>
      </c>
      <c r="B40" s="33">
        <v>55.996500000000005</v>
      </c>
      <c r="C40" s="3">
        <v>49.934687683064332</v>
      </c>
      <c r="D40" s="33">
        <v>96.203090078293116</v>
      </c>
      <c r="E40" s="33">
        <v>84.387638402543942</v>
      </c>
      <c r="M40" s="3"/>
      <c r="N40" s="3"/>
      <c r="O40" s="33"/>
      <c r="AL40" s="3"/>
      <c r="AM40" s="3"/>
      <c r="AN40" s="3"/>
      <c r="AO40" s="3"/>
      <c r="AR40" s="3"/>
      <c r="AS40" s="3"/>
    </row>
    <row r="41" spans="1:45" x14ac:dyDescent="0.2">
      <c r="A41" s="30">
        <v>3</v>
      </c>
      <c r="B41" s="33">
        <v>52.538695652173907</v>
      </c>
      <c r="C41" s="3">
        <v>46.535962397549284</v>
      </c>
      <c r="D41" s="33">
        <v>96.075720210787409</v>
      </c>
      <c r="E41" s="33">
        <v>82.097199839218206</v>
      </c>
      <c r="M41" s="3"/>
      <c r="N41" s="3"/>
      <c r="O41" s="33"/>
      <c r="AL41" s="3"/>
      <c r="AM41" s="3"/>
      <c r="AN41" s="3"/>
      <c r="AO41" s="3"/>
      <c r="AR41" s="3"/>
      <c r="AS41" s="3"/>
    </row>
    <row r="42" spans="1:45" x14ac:dyDescent="0.2">
      <c r="A42" s="30">
        <v>4</v>
      </c>
      <c r="B42" s="33">
        <v>53.818947368421064</v>
      </c>
      <c r="C42" s="3">
        <v>44.20828158942961</v>
      </c>
      <c r="D42" s="33">
        <v>94.822225024364144</v>
      </c>
      <c r="E42" s="33">
        <v>80.508335828951985</v>
      </c>
      <c r="M42" s="3"/>
      <c r="N42" s="3"/>
      <c r="O42" s="33"/>
      <c r="AL42" s="3"/>
      <c r="AM42" s="3"/>
      <c r="AN42" s="3"/>
      <c r="AO42" s="3"/>
      <c r="AR42" s="3"/>
      <c r="AS42" s="3"/>
    </row>
    <row r="43" spans="1:45" x14ac:dyDescent="0.2">
      <c r="A43" s="30">
        <v>5</v>
      </c>
      <c r="B43" s="33">
        <v>51.390434782608693</v>
      </c>
      <c r="C43" s="3">
        <v>43.17842853812072</v>
      </c>
      <c r="D43" s="33">
        <v>93.67240293386115</v>
      </c>
      <c r="E43" s="33">
        <v>80.741932911365794</v>
      </c>
      <c r="M43" s="3"/>
      <c r="N43" s="3"/>
      <c r="O43" s="33"/>
      <c r="AL43" s="3"/>
      <c r="AM43" s="3"/>
      <c r="AN43" s="3"/>
      <c r="AO43" s="3"/>
      <c r="AR43" s="3"/>
      <c r="AS43" s="3"/>
    </row>
    <row r="44" spans="1:45" x14ac:dyDescent="0.2">
      <c r="A44" s="30">
        <v>6</v>
      </c>
      <c r="B44" s="33">
        <v>47.553636363636357</v>
      </c>
      <c r="C44" s="3">
        <v>43.109377520831451</v>
      </c>
      <c r="D44" s="33">
        <v>93.40617002698518</v>
      </c>
      <c r="E44" s="33">
        <v>79.945773340800542</v>
      </c>
      <c r="M44" s="3"/>
      <c r="N44" s="3"/>
      <c r="O44" s="33"/>
      <c r="AL44" s="3"/>
      <c r="AM44" s="3"/>
      <c r="AN44" s="3"/>
      <c r="AO44" s="3"/>
      <c r="AR44" s="3"/>
      <c r="AS44" s="3"/>
    </row>
    <row r="45" spans="1:45" x14ac:dyDescent="0.2">
      <c r="A45" s="32">
        <v>7</v>
      </c>
      <c r="B45" s="33">
        <v>49.148571428571437</v>
      </c>
      <c r="C45" s="3">
        <v>44.565720442587761</v>
      </c>
      <c r="D45" s="33">
        <v>96.773182622279833</v>
      </c>
      <c r="E45" s="33">
        <v>83.023084757585394</v>
      </c>
      <c r="M45" s="3"/>
      <c r="N45" s="3"/>
      <c r="O45" s="33"/>
      <c r="AL45" s="3"/>
      <c r="AM45" s="3"/>
      <c r="AN45" s="3"/>
      <c r="AO45" s="3"/>
      <c r="AR45" s="3"/>
      <c r="AS45" s="3"/>
    </row>
    <row r="46" spans="1:45" x14ac:dyDescent="0.2">
      <c r="A46" s="30">
        <v>8</v>
      </c>
      <c r="B46" s="33">
        <v>51.87</v>
      </c>
      <c r="C46" s="3">
        <v>47.601767685891666</v>
      </c>
      <c r="D46" s="33">
        <v>103.77018721811689</v>
      </c>
      <c r="E46" s="33">
        <v>78.911493955416475</v>
      </c>
      <c r="M46" s="3"/>
      <c r="N46" s="3"/>
      <c r="O46" s="33"/>
      <c r="AL46" s="3"/>
      <c r="AM46" s="3"/>
      <c r="AN46" s="3"/>
      <c r="AO46" s="3"/>
      <c r="AR46" s="3"/>
      <c r="AS46" s="3"/>
    </row>
    <row r="47" spans="1:45" x14ac:dyDescent="0.2">
      <c r="A47" s="30">
        <v>9</v>
      </c>
      <c r="B47" s="33">
        <v>55.514761904761912</v>
      </c>
      <c r="C47" s="3">
        <v>51.26346706213748</v>
      </c>
      <c r="D47" s="33">
        <v>106.51429331814539</v>
      </c>
      <c r="E47" s="33">
        <v>79.580698878464489</v>
      </c>
      <c r="M47" s="3"/>
      <c r="N47" s="3"/>
      <c r="O47" s="33"/>
      <c r="AL47" s="3"/>
      <c r="AM47" s="3"/>
      <c r="AN47" s="3"/>
      <c r="AO47" s="3"/>
      <c r="AR47" s="3"/>
      <c r="AS47" s="3"/>
    </row>
    <row r="48" spans="1:45" x14ac:dyDescent="0.2">
      <c r="A48" s="30">
        <v>10</v>
      </c>
      <c r="B48" s="33">
        <v>57.649090909090916</v>
      </c>
      <c r="C48" s="3">
        <v>54.733862923970023</v>
      </c>
      <c r="D48" s="33">
        <v>109.36325050390727</v>
      </c>
      <c r="E48" s="33">
        <v>80.023987290729906</v>
      </c>
      <c r="M48" s="3"/>
      <c r="N48" s="3"/>
      <c r="O48" s="33"/>
      <c r="AL48" s="3"/>
      <c r="AM48" s="3"/>
      <c r="AN48" s="3"/>
      <c r="AO48" s="3"/>
      <c r="AR48" s="3"/>
      <c r="AS48" s="3"/>
    </row>
    <row r="49" spans="1:45" x14ac:dyDescent="0.2">
      <c r="A49" s="30">
        <v>11</v>
      </c>
      <c r="B49" s="33">
        <v>62.865909090909078</v>
      </c>
      <c r="C49" s="3">
        <v>57.852903144700882</v>
      </c>
      <c r="D49" s="33">
        <v>108.58203763333276</v>
      </c>
      <c r="E49" s="33">
        <v>80.996477120695502</v>
      </c>
      <c r="M49" s="3"/>
      <c r="N49" s="3"/>
      <c r="O49" s="33"/>
      <c r="AL49" s="3"/>
      <c r="AM49" s="3"/>
      <c r="AN49" s="3"/>
      <c r="AO49" s="3"/>
      <c r="AR49" s="3"/>
      <c r="AS49" s="3"/>
    </row>
    <row r="50" spans="1:45" x14ac:dyDescent="0.2">
      <c r="A50" s="30">
        <v>12</v>
      </c>
      <c r="B50" s="33">
        <v>64.092000000000013</v>
      </c>
      <c r="C50" s="3">
        <v>59.563567002820974</v>
      </c>
      <c r="D50" s="33">
        <v>107.85275025228793</v>
      </c>
      <c r="E50" s="33">
        <v>79.360381133068472</v>
      </c>
      <c r="M50" s="3"/>
      <c r="N50" s="3"/>
      <c r="O50" s="33"/>
      <c r="AL50" s="3"/>
      <c r="AM50" s="3"/>
      <c r="AN50" s="3"/>
      <c r="AO50" s="3"/>
      <c r="AR50" s="3"/>
      <c r="AS50" s="3"/>
    </row>
    <row r="51" spans="1:45" x14ac:dyDescent="0.2">
      <c r="A51" s="30" t="s">
        <v>37</v>
      </c>
      <c r="B51" s="33">
        <v>69.078636363636363</v>
      </c>
      <c r="C51" s="3">
        <v>59.235675464160678</v>
      </c>
      <c r="D51" s="33">
        <v>114.08225121509419</v>
      </c>
      <c r="E51" s="33">
        <v>80.458183643688145</v>
      </c>
      <c r="M51" s="3"/>
      <c r="N51" s="3"/>
      <c r="O51" s="33"/>
      <c r="AL51" s="3"/>
      <c r="AM51" s="3"/>
      <c r="AN51" s="3"/>
      <c r="AO51" s="3"/>
      <c r="AR51" s="3"/>
      <c r="AS51" s="3"/>
    </row>
    <row r="52" spans="1:45" x14ac:dyDescent="0.2">
      <c r="A52" s="30">
        <v>2</v>
      </c>
      <c r="B52" s="33">
        <v>65.730499999999992</v>
      </c>
      <c r="C52" s="3">
        <v>58.875389532202895</v>
      </c>
      <c r="D52" s="33">
        <v>113.6379159211873</v>
      </c>
      <c r="E52" s="33">
        <v>83.19612817564942</v>
      </c>
      <c r="M52" s="3"/>
      <c r="N52" s="3"/>
      <c r="O52" s="33"/>
      <c r="AL52" s="3"/>
      <c r="AM52" s="3"/>
      <c r="AN52" s="3"/>
      <c r="AO52" s="3"/>
      <c r="AR52" s="3"/>
      <c r="AS52" s="3"/>
    </row>
    <row r="53" spans="1:45" x14ac:dyDescent="0.2">
      <c r="A53" s="30">
        <v>3</v>
      </c>
      <c r="B53" s="33">
        <v>66.719523809523821</v>
      </c>
      <c r="C53" s="3">
        <v>59.271595431081337</v>
      </c>
      <c r="D53" s="33">
        <v>108.83426130721767</v>
      </c>
      <c r="E53" s="33">
        <v>84.513527020276655</v>
      </c>
      <c r="M53" s="3"/>
      <c r="N53" s="3"/>
      <c r="O53" s="33"/>
      <c r="AL53" s="3"/>
      <c r="AM53" s="3"/>
      <c r="AN53" s="3"/>
      <c r="AO53" s="3"/>
      <c r="AR53" s="3"/>
      <c r="AS53" s="3"/>
    </row>
    <row r="54" spans="1:45" x14ac:dyDescent="0.2">
      <c r="A54" s="30">
        <v>4</v>
      </c>
      <c r="B54" s="33">
        <v>71.762380952380965</v>
      </c>
      <c r="C54" s="3">
        <v>60.878878831996005</v>
      </c>
      <c r="D54" s="33">
        <v>113.20179642679278</v>
      </c>
      <c r="E54" s="33">
        <v>84.518958720678</v>
      </c>
      <c r="M54" s="3"/>
      <c r="N54" s="3"/>
      <c r="O54" s="33"/>
      <c r="AL54" s="3"/>
      <c r="AM54" s="3"/>
      <c r="AN54" s="3"/>
      <c r="AO54" s="3"/>
      <c r="AR54" s="3"/>
      <c r="AS54" s="3"/>
    </row>
    <row r="55" spans="1:45" x14ac:dyDescent="0.2">
      <c r="A55" s="30">
        <v>5</v>
      </c>
      <c r="B55" s="33">
        <v>77.006521739130434</v>
      </c>
      <c r="C55" s="3">
        <v>63.24708952284881</v>
      </c>
      <c r="D55" s="33">
        <v>113.80576068423964</v>
      </c>
      <c r="E55" s="33">
        <v>83.798321455704311</v>
      </c>
      <c r="M55" s="3"/>
      <c r="N55" s="3"/>
      <c r="O55" s="33"/>
      <c r="AL55" s="3"/>
      <c r="AM55" s="3"/>
      <c r="AN55" s="3"/>
      <c r="AO55" s="3"/>
      <c r="AR55" s="3"/>
      <c r="AS55" s="3"/>
    </row>
    <row r="56" spans="1:45" x14ac:dyDescent="0.2">
      <c r="A56" s="30">
        <v>6</v>
      </c>
      <c r="B56" s="33">
        <v>75.941428571428574</v>
      </c>
      <c r="C56" s="3">
        <v>65.417696469417038</v>
      </c>
      <c r="D56" s="33">
        <v>113.57718739722218</v>
      </c>
      <c r="E56" s="33">
        <v>79.547306319478295</v>
      </c>
      <c r="M56" s="3"/>
      <c r="N56" s="3"/>
      <c r="O56" s="33"/>
      <c r="AL56" s="3"/>
      <c r="AM56" s="3"/>
      <c r="AN56" s="3"/>
      <c r="AO56" s="3"/>
      <c r="AR56" s="3"/>
      <c r="AS56" s="3"/>
    </row>
    <row r="57" spans="1:45" x14ac:dyDescent="0.2">
      <c r="A57" s="32">
        <v>7</v>
      </c>
      <c r="B57" s="33">
        <v>74.951818181818183</v>
      </c>
      <c r="C57" s="3">
        <v>68.434001206106359</v>
      </c>
      <c r="D57" s="33">
        <v>103.14229455092001</v>
      </c>
      <c r="E57" s="33">
        <v>76.510921101566169</v>
      </c>
      <c r="M57" s="3"/>
      <c r="N57" s="3"/>
      <c r="O57" s="33"/>
      <c r="AL57" s="3"/>
      <c r="AM57" s="3"/>
      <c r="AN57" s="3"/>
      <c r="AO57" s="3"/>
      <c r="AR57" s="3"/>
      <c r="AS57" s="3"/>
    </row>
    <row r="58" spans="1:45" x14ac:dyDescent="0.2">
      <c r="A58" s="30">
        <v>8</v>
      </c>
      <c r="B58" s="33">
        <v>73.841739130434803</v>
      </c>
      <c r="C58" s="3">
        <v>72.822072026410652</v>
      </c>
      <c r="D58" s="33">
        <v>100.72268570550816</v>
      </c>
      <c r="E58" s="33">
        <v>76.267319295774911</v>
      </c>
      <c r="M58" s="3"/>
      <c r="N58" s="3"/>
      <c r="O58" s="33"/>
      <c r="AL58" s="3"/>
      <c r="AM58" s="3"/>
      <c r="AN58" s="3"/>
      <c r="AO58" s="3"/>
      <c r="AR58" s="3"/>
      <c r="AS58" s="3"/>
    </row>
    <row r="59" spans="1:45" x14ac:dyDescent="0.2">
      <c r="A59" s="30">
        <v>9</v>
      </c>
      <c r="B59" s="33">
        <v>79.109499999999997</v>
      </c>
      <c r="C59" s="3">
        <v>76.881159982367194</v>
      </c>
      <c r="D59" s="33">
        <v>99.195209972688062</v>
      </c>
      <c r="E59" s="33">
        <v>74.542264921524122</v>
      </c>
      <c r="M59" s="3"/>
      <c r="N59" s="3"/>
      <c r="O59" s="33"/>
      <c r="AL59" s="3"/>
      <c r="AM59" s="3"/>
      <c r="AN59" s="3"/>
      <c r="AO59" s="3"/>
      <c r="AR59" s="3"/>
      <c r="AS59" s="3"/>
    </row>
    <row r="60" spans="1:45" x14ac:dyDescent="0.2">
      <c r="A60" s="30">
        <v>10</v>
      </c>
      <c r="B60" s="33">
        <v>80.629565217391317</v>
      </c>
      <c r="C60" s="3">
        <v>76.477134419914407</v>
      </c>
      <c r="D60" s="33">
        <v>100.90001850750068</v>
      </c>
      <c r="E60" s="33">
        <v>77.726617723986152</v>
      </c>
      <c r="M60" s="3"/>
      <c r="N60" s="3"/>
      <c r="O60" s="33"/>
      <c r="AL60" s="3"/>
      <c r="AM60" s="3"/>
      <c r="AN60" s="3"/>
      <c r="AO60" s="3"/>
      <c r="AR60" s="3"/>
      <c r="AS60" s="3"/>
    </row>
    <row r="61" spans="1:45" x14ac:dyDescent="0.2">
      <c r="A61" s="30">
        <v>11</v>
      </c>
      <c r="B61" s="33">
        <v>65.949090909090899</v>
      </c>
      <c r="C61" s="3">
        <v>73.527914089921552</v>
      </c>
      <c r="D61" s="33">
        <v>97.564882848117406</v>
      </c>
      <c r="E61" s="33">
        <v>78.126132910126373</v>
      </c>
      <c r="M61" s="3"/>
      <c r="N61" s="3"/>
      <c r="O61" s="33"/>
      <c r="AL61" s="3"/>
      <c r="AM61" s="3"/>
      <c r="AN61" s="3"/>
      <c r="AO61" s="3"/>
      <c r="AR61" s="3"/>
      <c r="AS61" s="3"/>
    </row>
    <row r="62" spans="1:45" x14ac:dyDescent="0.2">
      <c r="A62" s="30">
        <v>12</v>
      </c>
      <c r="B62" s="33">
        <v>57.674500000000002</v>
      </c>
      <c r="C62" s="3">
        <v>70.048118461405423</v>
      </c>
      <c r="D62" s="33">
        <v>96.319506168039069</v>
      </c>
      <c r="E62" s="33">
        <v>78.830754403469427</v>
      </c>
      <c r="M62" s="3"/>
      <c r="N62" s="3"/>
      <c r="O62" s="33"/>
      <c r="AL62" s="3"/>
      <c r="AM62" s="3"/>
      <c r="AN62" s="3"/>
      <c r="AO62" s="3"/>
      <c r="AR62" s="3"/>
      <c r="AS62" s="3"/>
    </row>
    <row r="63" spans="1:45" x14ac:dyDescent="0.2">
      <c r="A63" s="30" t="s">
        <v>99</v>
      </c>
      <c r="B63" s="33">
        <v>58.853564468354953</v>
      </c>
      <c r="C63" s="3">
        <v>67.036324909357702</v>
      </c>
      <c r="D63" s="33">
        <v>93.183984604096651</v>
      </c>
      <c r="E63" s="33">
        <v>79.812200281474404</v>
      </c>
      <c r="M63" s="3"/>
      <c r="N63" s="3"/>
      <c r="O63" s="33"/>
      <c r="AL63" s="3"/>
      <c r="AM63" s="3"/>
      <c r="AN63" s="3"/>
      <c r="AO63" s="3"/>
      <c r="AR63" s="3"/>
      <c r="AS63" s="3"/>
    </row>
    <row r="64" spans="1:45" x14ac:dyDescent="0.2">
      <c r="A64" s="30">
        <v>2</v>
      </c>
      <c r="B64" s="33">
        <v>59.189548525138953</v>
      </c>
      <c r="C64" s="3">
        <v>65.138481096692985</v>
      </c>
      <c r="D64" s="33">
        <v>93.538057666121318</v>
      </c>
      <c r="E64" s="33">
        <v>80.284842452443527</v>
      </c>
      <c r="M64" s="3"/>
      <c r="N64" s="3"/>
      <c r="O64" s="33"/>
      <c r="AL64" s="3"/>
      <c r="AM64" s="3"/>
      <c r="AN64" s="3"/>
      <c r="AO64" s="3"/>
      <c r="AR64" s="3"/>
      <c r="AS64" s="3"/>
    </row>
    <row r="65" spans="1:45" x14ac:dyDescent="0.2">
      <c r="A65" s="30">
        <v>3</v>
      </c>
      <c r="B65" s="33">
        <v>59.45044527362198</v>
      </c>
      <c r="C65" s="3">
        <v>64.437879265170068</v>
      </c>
      <c r="D65" s="33">
        <v>93.833446843655594</v>
      </c>
      <c r="E65" s="33">
        <v>80.654279270355318</v>
      </c>
      <c r="M65" s="3"/>
      <c r="N65" s="3"/>
      <c r="O65" s="33"/>
      <c r="AL65" s="3"/>
      <c r="AM65" s="3"/>
      <c r="AN65" s="3"/>
      <c r="AO65" s="3"/>
      <c r="AR65" s="3"/>
      <c r="AS65" s="3"/>
    </row>
    <row r="66" spans="1:45" x14ac:dyDescent="0.2">
      <c r="A66" s="30">
        <v>4</v>
      </c>
      <c r="B66" s="33">
        <v>59.632167264494605</v>
      </c>
      <c r="C66" s="3">
        <v>64.49518538386819</v>
      </c>
      <c r="D66" s="33">
        <v>93.911475660877343</v>
      </c>
      <c r="E66" s="33">
        <v>80.662647787832682</v>
      </c>
      <c r="M66" s="3"/>
      <c r="N66" s="3"/>
      <c r="O66" s="33"/>
      <c r="AL66" s="3"/>
      <c r="AM66" s="3"/>
      <c r="AN66" s="3"/>
      <c r="AO66" s="3"/>
      <c r="AR66" s="3"/>
      <c r="AS66" s="3"/>
    </row>
    <row r="67" spans="1:45" x14ac:dyDescent="0.2">
      <c r="A67" s="30">
        <v>5</v>
      </c>
      <c r="B67" s="33">
        <v>59.724551078462085</v>
      </c>
      <c r="C67" s="3">
        <v>64.635675668999781</v>
      </c>
      <c r="D67" s="33">
        <v>94.202185692529312</v>
      </c>
      <c r="E67" s="33">
        <v>80.616313706089414</v>
      </c>
      <c r="M67" s="3"/>
      <c r="N67" s="3"/>
      <c r="O67" s="33"/>
      <c r="AL67" s="3"/>
      <c r="AM67" s="3"/>
      <c r="AN67" s="3"/>
      <c r="AO67" s="3"/>
      <c r="AR67" s="3"/>
      <c r="AS67" s="3"/>
    </row>
    <row r="68" spans="1:45" x14ac:dyDescent="0.2">
      <c r="A68" s="30">
        <v>6</v>
      </c>
      <c r="B68" s="33">
        <v>59.777115781555331</v>
      </c>
      <c r="C68" s="3">
        <v>64.38606092418253</v>
      </c>
      <c r="D68" s="33">
        <v>94.562830608519207</v>
      </c>
      <c r="E68" s="33">
        <v>80.824463546238775</v>
      </c>
      <c r="M68" s="3"/>
      <c r="N68" s="3"/>
      <c r="O68" s="33"/>
      <c r="AL68" s="3"/>
      <c r="AM68" s="3"/>
      <c r="AN68" s="3"/>
      <c r="AO68" s="3"/>
      <c r="AR68" s="3"/>
      <c r="AS68" s="3"/>
    </row>
    <row r="69" spans="1:45" x14ac:dyDescent="0.2">
      <c r="A69" s="32">
        <v>7</v>
      </c>
      <c r="B69" s="33">
        <v>59.770004316726606</v>
      </c>
      <c r="C69" s="3">
        <v>63.564539898005258</v>
      </c>
      <c r="D69" s="33">
        <v>94.866765156678483</v>
      </c>
      <c r="E69" s="33">
        <v>81.223261124838785</v>
      </c>
      <c r="M69" s="3"/>
      <c r="N69" s="3"/>
      <c r="O69" s="33"/>
      <c r="AL69" s="3"/>
      <c r="AM69" s="3"/>
      <c r="AN69" s="3"/>
      <c r="AO69" s="3"/>
      <c r="AR69" s="3"/>
      <c r="AS69" s="3"/>
    </row>
    <row r="70" spans="1:45" x14ac:dyDescent="0.2">
      <c r="A70" s="30">
        <v>8</v>
      </c>
      <c r="B70" s="33">
        <v>59.772926446077626</v>
      </c>
      <c r="C70" s="3">
        <v>62.260602172864523</v>
      </c>
      <c r="D70" s="33">
        <v>95.08375445959841</v>
      </c>
      <c r="E70" s="33">
        <v>81.708055184007407</v>
      </c>
      <c r="M70" s="3"/>
      <c r="N70" s="3"/>
      <c r="O70" s="33"/>
      <c r="AL70" s="3"/>
      <c r="AM70" s="3"/>
      <c r="AN70" s="3"/>
      <c r="AO70" s="3"/>
      <c r="AR70" s="3"/>
      <c r="AS70" s="3"/>
    </row>
    <row r="71" spans="1:45" x14ac:dyDescent="0.2">
      <c r="A71" s="30">
        <v>9</v>
      </c>
      <c r="B71" s="33">
        <v>59.785925833446406</v>
      </c>
      <c r="C71" s="3">
        <v>60.573751083188064</v>
      </c>
      <c r="D71" s="33">
        <v>95.350914224807426</v>
      </c>
      <c r="E71" s="33">
        <v>82.250451336031603</v>
      </c>
      <c r="M71" s="3"/>
      <c r="N71" s="3"/>
      <c r="O71" s="33"/>
      <c r="AL71" s="3"/>
      <c r="AM71" s="3"/>
      <c r="AN71" s="3"/>
      <c r="AO71" s="3"/>
      <c r="AR71" s="3"/>
      <c r="AS71" s="3"/>
    </row>
    <row r="72" spans="1:45" x14ac:dyDescent="0.2">
      <c r="A72" s="30">
        <v>10</v>
      </c>
      <c r="B72" s="33">
        <v>59.762294830406653</v>
      </c>
      <c r="C72" s="3">
        <v>58.670081954443695</v>
      </c>
      <c r="D72" s="33">
        <v>95.580112881287889</v>
      </c>
      <c r="E72" s="33">
        <v>82.872705297332999</v>
      </c>
      <c r="M72" s="3"/>
      <c r="N72" s="3"/>
      <c r="O72" s="33"/>
      <c r="AL72" s="3"/>
      <c r="AM72" s="3"/>
      <c r="AN72" s="3"/>
      <c r="AO72" s="3"/>
      <c r="AR72" s="3"/>
      <c r="AS72" s="3"/>
    </row>
    <row r="73" spans="1:45" x14ac:dyDescent="0.2">
      <c r="A73" s="30">
        <v>11</v>
      </c>
      <c r="B73" s="33">
        <v>59.769926100974359</v>
      </c>
      <c r="C73" s="3">
        <v>57.124745752142111</v>
      </c>
      <c r="D73" s="33">
        <v>95.808405907760672</v>
      </c>
      <c r="E73" s="33">
        <v>83.478075765892555</v>
      </c>
      <c r="M73" s="3"/>
      <c r="N73" s="3"/>
      <c r="O73" s="33"/>
      <c r="AL73" s="3"/>
      <c r="AM73" s="3"/>
      <c r="AN73" s="3"/>
      <c r="AO73" s="3"/>
      <c r="AR73" s="3"/>
      <c r="AS73" s="3"/>
    </row>
    <row r="74" spans="1:45" x14ac:dyDescent="0.2">
      <c r="A74" s="30">
        <v>12</v>
      </c>
      <c r="B74" s="33">
        <v>59.781826612442735</v>
      </c>
      <c r="C74" s="3">
        <v>56.460226612683385</v>
      </c>
      <c r="D74" s="33">
        <v>95.965300676371214</v>
      </c>
      <c r="E74" s="33">
        <v>83.98633688589608</v>
      </c>
      <c r="M74" s="3"/>
      <c r="N74" s="3"/>
      <c r="O74" s="33"/>
      <c r="AL74" s="3"/>
      <c r="AM74" s="3"/>
      <c r="AN74" s="3"/>
      <c r="AO74" s="3"/>
      <c r="AR74" s="3"/>
      <c r="AS74" s="3"/>
    </row>
    <row r="75" spans="1:45" x14ac:dyDescent="0.2">
      <c r="A75" s="30" t="s">
        <v>128</v>
      </c>
      <c r="B75" s="33">
        <v>59.800399047726629</v>
      </c>
      <c r="C75" s="3">
        <v>56.754596073119487</v>
      </c>
      <c r="D75" s="33">
        <v>96.110374364585212</v>
      </c>
      <c r="E75" s="33">
        <v>84.420368383826599</v>
      </c>
      <c r="M75" s="3"/>
      <c r="N75" s="3"/>
      <c r="O75" s="33"/>
      <c r="AL75" s="3"/>
      <c r="AM75" s="3"/>
      <c r="AN75" s="3"/>
      <c r="AO75" s="3"/>
      <c r="AR75" s="3"/>
      <c r="AS75" s="3"/>
    </row>
    <row r="76" spans="1:45" x14ac:dyDescent="0.2">
      <c r="A76" s="30">
        <v>2</v>
      </c>
      <c r="B76" s="33">
        <v>59.809838849695623</v>
      </c>
      <c r="C76" s="3">
        <v>57.761361446214188</v>
      </c>
      <c r="D76" s="33">
        <v>96.265973644084511</v>
      </c>
      <c r="E76" s="33">
        <v>84.789322569078308</v>
      </c>
      <c r="M76" s="3"/>
      <c r="N76" s="3"/>
      <c r="O76" s="33"/>
      <c r="AL76" s="3"/>
      <c r="AM76" s="3"/>
      <c r="AN76" s="3"/>
      <c r="AO76" s="3"/>
      <c r="AR76" s="3"/>
      <c r="AS76" s="3"/>
    </row>
    <row r="77" spans="1:45" x14ac:dyDescent="0.2">
      <c r="A77" s="30">
        <v>3</v>
      </c>
      <c r="B77" s="33">
        <v>59.808873675060262</v>
      </c>
      <c r="C77" s="3">
        <v>59.071491716916505</v>
      </c>
      <c r="D77" s="33">
        <v>96.421031459505031</v>
      </c>
      <c r="E77" s="33">
        <v>84.945182538702454</v>
      </c>
      <c r="M77" s="3"/>
      <c r="N77" s="3"/>
      <c r="O77" s="33"/>
      <c r="AL77" s="3"/>
      <c r="AM77" s="3"/>
      <c r="AN77" s="3"/>
      <c r="AO77" s="3"/>
      <c r="AR77" s="3"/>
      <c r="AS77" s="3"/>
    </row>
    <row r="78" spans="1:45" x14ac:dyDescent="0.2">
      <c r="A78" s="30">
        <v>4</v>
      </c>
      <c r="B78" s="33">
        <v>59.799188187760258</v>
      </c>
      <c r="C78" s="3">
        <v>60.279311341076458</v>
      </c>
      <c r="D78" s="33">
        <v>96.576432013114243</v>
      </c>
      <c r="E78" s="33">
        <v>84.813873315458665</v>
      </c>
      <c r="M78" s="3"/>
      <c r="N78" s="3"/>
      <c r="O78" s="33"/>
      <c r="AL78" s="3"/>
      <c r="AM78" s="3"/>
      <c r="AN78" s="3"/>
      <c r="AO78" s="3"/>
      <c r="AR78" s="3"/>
      <c r="AS78" s="3"/>
    </row>
    <row r="79" spans="1:45" x14ac:dyDescent="0.2">
      <c r="A79" s="30">
        <v>5</v>
      </c>
      <c r="B79" s="33">
        <v>59.789033630212948</v>
      </c>
      <c r="C79" s="3">
        <v>61.095175587448601</v>
      </c>
      <c r="D79" s="33">
        <v>96.759580901947899</v>
      </c>
      <c r="E79" s="33">
        <v>84.675052105584697</v>
      </c>
      <c r="M79" s="3"/>
      <c r="N79" s="3"/>
      <c r="O79" s="33"/>
      <c r="AL79" s="3"/>
      <c r="AM79" s="3"/>
      <c r="AN79" s="3"/>
      <c r="AO79" s="3"/>
      <c r="AR79" s="3"/>
      <c r="AS79" s="3"/>
    </row>
    <row r="80" spans="1:45" x14ac:dyDescent="0.2">
      <c r="A80" s="30">
        <v>6</v>
      </c>
      <c r="B80" s="33">
        <v>59.779180979032546</v>
      </c>
      <c r="C80" s="3">
        <v>61.407972681672781</v>
      </c>
      <c r="D80" s="33">
        <v>96.907505708466715</v>
      </c>
      <c r="E80" s="33">
        <v>84.907857125311565</v>
      </c>
      <c r="M80" s="3"/>
      <c r="N80" s="3"/>
      <c r="O80" s="33"/>
      <c r="AL80" s="3"/>
      <c r="AM80" s="3"/>
      <c r="AN80" s="3"/>
      <c r="AO80" s="3"/>
      <c r="AR80" s="3"/>
      <c r="AS80" s="3"/>
    </row>
    <row r="81" spans="1:45" x14ac:dyDescent="0.2">
      <c r="A81" s="32">
        <v>7</v>
      </c>
      <c r="B81" s="33">
        <v>59.768923517792047</v>
      </c>
      <c r="C81" s="3">
        <v>61.282834213689355</v>
      </c>
      <c r="D81" s="33">
        <v>97.057109970988279</v>
      </c>
      <c r="E81" s="33">
        <v>85.087452887612059</v>
      </c>
      <c r="M81" s="3"/>
      <c r="N81" s="3"/>
      <c r="O81" s="33"/>
      <c r="AL81" s="3"/>
      <c r="AM81" s="3"/>
      <c r="AN81" s="3"/>
      <c r="AO81" s="3"/>
      <c r="AR81" s="3"/>
      <c r="AS81" s="3"/>
    </row>
    <row r="82" spans="1:45" x14ac:dyDescent="0.2">
      <c r="A82" s="30">
        <v>8</v>
      </c>
      <c r="B82" s="33">
        <v>59.759461306397334</v>
      </c>
      <c r="C82" s="3">
        <v>60.906437857153271</v>
      </c>
      <c r="D82" s="33">
        <v>97.231412813013989</v>
      </c>
      <c r="E82" s="33">
        <v>85.206755244335781</v>
      </c>
      <c r="M82" s="3"/>
      <c r="N82" s="3"/>
      <c r="O82" s="33"/>
      <c r="AL82" s="3"/>
      <c r="AM82" s="3"/>
      <c r="AN82" s="3"/>
      <c r="AO82" s="3"/>
      <c r="AR82" s="3"/>
      <c r="AS82" s="3"/>
    </row>
    <row r="83" spans="1:45" x14ac:dyDescent="0.2">
      <c r="A83" s="30">
        <v>9</v>
      </c>
      <c r="B83" s="33">
        <v>59.747471516961603</v>
      </c>
      <c r="C83" s="3">
        <v>60.499505619016482</v>
      </c>
      <c r="D83" s="33">
        <v>97.376492072847725</v>
      </c>
      <c r="E83" s="33">
        <v>85.314256928258601</v>
      </c>
      <c r="M83" s="3"/>
      <c r="N83" s="3"/>
      <c r="O83" s="33"/>
      <c r="AL83" s="3"/>
      <c r="AM83" s="3"/>
      <c r="AN83" s="3"/>
      <c r="AO83" s="3"/>
      <c r="AR83" s="3"/>
      <c r="AS83" s="3"/>
    </row>
    <row r="84" spans="1:45" x14ac:dyDescent="0.2">
      <c r="A84" s="30">
        <v>10</v>
      </c>
      <c r="B84" s="33">
        <v>59.731649710129446</v>
      </c>
      <c r="C84" s="3">
        <v>60.233227122052746</v>
      </c>
      <c r="D84" s="33">
        <v>97.543785629848628</v>
      </c>
      <c r="E84" s="33">
        <v>85.590727126780806</v>
      </c>
      <c r="M84" s="3"/>
      <c r="N84" s="3"/>
      <c r="O84" s="33"/>
      <c r="AL84" s="3"/>
      <c r="AM84" s="3"/>
      <c r="AN84" s="3"/>
      <c r="AO84" s="3"/>
      <c r="AR84" s="3"/>
      <c r="AS84" s="3"/>
    </row>
    <row r="85" spans="1:45" x14ac:dyDescent="0.2">
      <c r="A85" s="30">
        <v>11</v>
      </c>
      <c r="B85" s="33">
        <v>59.740361639801172</v>
      </c>
      <c r="C85" s="3">
        <v>60.184639225908789</v>
      </c>
      <c r="D85" s="33">
        <v>97.683556108776017</v>
      </c>
      <c r="E85" s="33">
        <v>85.960781896837133</v>
      </c>
      <c r="M85" s="3"/>
      <c r="N85" s="3"/>
      <c r="O85" s="33"/>
      <c r="AL85" s="3"/>
      <c r="AM85" s="3"/>
      <c r="AN85" s="3"/>
      <c r="AO85" s="3"/>
      <c r="AR85" s="3"/>
      <c r="AS85" s="3"/>
    </row>
    <row r="86" spans="1:45" x14ac:dyDescent="0.2">
      <c r="A86" s="30">
        <v>12</v>
      </c>
      <c r="B86" s="33">
        <v>59.753085328169377</v>
      </c>
      <c r="C86" s="3">
        <v>60.337795091552991</v>
      </c>
      <c r="D86" s="33">
        <v>97.829487987744685</v>
      </c>
      <c r="E86" s="33">
        <v>86.306036071949933</v>
      </c>
      <c r="M86" s="3"/>
      <c r="N86" s="3"/>
      <c r="O86" s="33"/>
      <c r="AL86" s="3"/>
      <c r="AM86" s="3"/>
      <c r="AN86" s="3"/>
      <c r="AO86" s="3"/>
      <c r="AR86" s="3"/>
      <c r="AS86" s="3"/>
    </row>
    <row r="87" spans="1:45" x14ac:dyDescent="0.2">
      <c r="B87" s="33"/>
      <c r="C87" s="33"/>
      <c r="D87" s="33"/>
      <c r="E87" s="33"/>
      <c r="M87" s="3"/>
      <c r="N87" s="3"/>
      <c r="O87" s="33"/>
    </row>
    <row r="88" spans="1:45" x14ac:dyDescent="0.2">
      <c r="B88" s="33"/>
      <c r="C88" s="33"/>
      <c r="D88" s="33"/>
      <c r="E88" s="33"/>
      <c r="O88" s="33"/>
    </row>
    <row r="89" spans="1:45" x14ac:dyDescent="0.2">
      <c r="B89" s="33"/>
      <c r="C89" s="33"/>
      <c r="D89" s="33"/>
      <c r="E89" s="33"/>
      <c r="O89" s="33"/>
    </row>
    <row r="90" spans="1:45" x14ac:dyDescent="0.2">
      <c r="B90" s="33"/>
      <c r="C90" s="33"/>
      <c r="D90" s="33"/>
      <c r="E90" s="33"/>
      <c r="O90" s="33"/>
    </row>
    <row r="91" spans="1:45" x14ac:dyDescent="0.2">
      <c r="B91" s="33"/>
      <c r="C91" s="33"/>
      <c r="D91" s="33"/>
      <c r="E91" s="33"/>
      <c r="O91" s="33"/>
    </row>
    <row r="92" spans="1:45" x14ac:dyDescent="0.2">
      <c r="B92" s="33"/>
      <c r="C92" s="33"/>
      <c r="D92" s="33"/>
      <c r="E92" s="33"/>
      <c r="O92" s="33"/>
    </row>
    <row r="93" spans="1:45" x14ac:dyDescent="0.2">
      <c r="B93" s="33"/>
      <c r="C93" s="33"/>
      <c r="D93" s="33"/>
      <c r="E93" s="33"/>
      <c r="O93" s="33"/>
    </row>
    <row r="94" spans="1:45" x14ac:dyDescent="0.2">
      <c r="B94" s="33"/>
      <c r="C94" s="33"/>
      <c r="D94" s="33"/>
      <c r="E94" s="33"/>
      <c r="O94" s="33"/>
    </row>
    <row r="95" spans="1:45" x14ac:dyDescent="0.2">
      <c r="B95" s="33"/>
      <c r="C95" s="33"/>
      <c r="D95" s="33"/>
      <c r="E95" s="33"/>
      <c r="O95" s="33"/>
    </row>
  </sheetData>
  <mergeCells count="6">
    <mergeCell ref="G30:L32"/>
    <mergeCell ref="G3:L3"/>
    <mergeCell ref="G6:L8"/>
    <mergeCell ref="G27:L27"/>
    <mergeCell ref="G4:L5"/>
    <mergeCell ref="G28:L29"/>
  </mergeCells>
  <pageMargins left="0.75" right="0.75" top="1" bottom="1" header="0.4921259845" footer="0.4921259845"/>
  <pageSetup paperSize="9" scale="7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AO80"/>
  <sheetViews>
    <sheetView zoomScaleNormal="100" workbookViewId="0"/>
  </sheetViews>
  <sheetFormatPr defaultRowHeight="12.75" x14ac:dyDescent="0.2"/>
  <cols>
    <col min="1" max="1" width="9.140625" style="4"/>
    <col min="2" max="2" width="13.85546875" style="9" customWidth="1"/>
    <col min="3" max="4" width="9.140625" style="9"/>
    <col min="5" max="5" width="13.5703125" style="9" customWidth="1"/>
    <col min="6" max="6" width="12.42578125" style="9" customWidth="1"/>
    <col min="7" max="7" width="9.140625" style="9"/>
    <col min="16" max="26" width="0" hidden="1" customWidth="1"/>
  </cols>
  <sheetData>
    <row r="1" spans="1:41" ht="27" customHeight="1" x14ac:dyDescent="0.2">
      <c r="B1" s="43" t="s">
        <v>109</v>
      </c>
      <c r="C1" s="43" t="s">
        <v>77</v>
      </c>
      <c r="D1" s="43" t="s">
        <v>78</v>
      </c>
      <c r="E1" s="43" t="s">
        <v>115</v>
      </c>
      <c r="F1" s="43" t="s">
        <v>79</v>
      </c>
      <c r="G1" s="43" t="s">
        <v>116</v>
      </c>
      <c r="K1" s="43"/>
      <c r="AA1" s="43"/>
      <c r="AB1" s="43"/>
      <c r="AC1" s="43"/>
      <c r="AD1" s="43"/>
      <c r="AE1" s="43"/>
      <c r="AF1" s="43"/>
    </row>
    <row r="2" spans="1:41" ht="27" customHeight="1" x14ac:dyDescent="0.2">
      <c r="B2" s="43" t="s">
        <v>107</v>
      </c>
      <c r="C2" s="43" t="s">
        <v>80</v>
      </c>
      <c r="D2" s="43" t="s">
        <v>105</v>
      </c>
      <c r="E2" s="43" t="s">
        <v>106</v>
      </c>
      <c r="F2" s="43" t="s">
        <v>81</v>
      </c>
      <c r="G2" s="43" t="s">
        <v>104</v>
      </c>
    </row>
    <row r="3" spans="1:41" x14ac:dyDescent="0.2">
      <c r="A3" s="30" t="s">
        <v>33</v>
      </c>
      <c r="B3" s="72">
        <v>-1.3333333333333399</v>
      </c>
      <c r="C3" s="72">
        <f>B3-G3-F3-E3-D3</f>
        <v>-0.93979334744096388</v>
      </c>
      <c r="D3" s="72">
        <v>7.6322408851787593E-2</v>
      </c>
      <c r="E3" s="72">
        <v>-3.9121727689883097E-2</v>
      </c>
      <c r="F3" s="72">
        <v>-0.44721297345002298</v>
      </c>
      <c r="G3" s="72">
        <v>1.64723063957424E-2</v>
      </c>
      <c r="H3" s="3"/>
      <c r="I3" s="2" t="s">
        <v>84</v>
      </c>
      <c r="J3" s="9"/>
      <c r="K3" s="9"/>
      <c r="L3" s="9"/>
      <c r="M3" s="9"/>
      <c r="N3" s="9"/>
      <c r="AH3" s="72"/>
      <c r="AI3" s="72"/>
      <c r="AJ3" s="72"/>
      <c r="AK3" s="72"/>
      <c r="AL3" s="72"/>
      <c r="AM3" s="72"/>
      <c r="AN3" s="72"/>
      <c r="AO3" s="72"/>
    </row>
    <row r="4" spans="1:41" x14ac:dyDescent="0.2">
      <c r="A4" s="30">
        <v>2</v>
      </c>
      <c r="B4" s="72">
        <v>-1.8060836501901201</v>
      </c>
      <c r="C4" s="72">
        <f t="shared" ref="C4:C61" si="0">B4-G4-F4-E4-D4</f>
        <v>-1.3403182716006099</v>
      </c>
      <c r="D4" s="72">
        <v>5.7132981911391302E-2</v>
      </c>
      <c r="E4" s="72">
        <v>-6.5078919636214705E-2</v>
      </c>
      <c r="F4" s="72">
        <v>-0.47426043108857402</v>
      </c>
      <c r="G4" s="72">
        <v>1.6440990223887401E-2</v>
      </c>
      <c r="H4" s="3"/>
      <c r="I4" s="85" t="s">
        <v>145</v>
      </c>
      <c r="J4" s="92"/>
      <c r="K4" s="92"/>
      <c r="L4" s="92"/>
      <c r="M4" s="92"/>
      <c r="N4" s="92"/>
      <c r="AH4" s="72"/>
      <c r="AI4" s="72"/>
      <c r="AJ4" s="72"/>
      <c r="AK4" s="72"/>
      <c r="AL4" s="72"/>
      <c r="AM4" s="72"/>
      <c r="AN4" s="72"/>
      <c r="AO4" s="72"/>
    </row>
    <row r="5" spans="1:41" x14ac:dyDescent="0.2">
      <c r="A5" s="30">
        <v>3</v>
      </c>
      <c r="B5" s="72">
        <v>-1.71591992373691</v>
      </c>
      <c r="C5" s="72">
        <f t="shared" si="0"/>
        <v>-1.2119663977904021</v>
      </c>
      <c r="D5" s="72">
        <v>7.6395166152888994E-2</v>
      </c>
      <c r="E5" s="72">
        <v>-6.5265036660914794E-2</v>
      </c>
      <c r="F5" s="72">
        <v>-0.53157166470018802</v>
      </c>
      <c r="G5" s="72">
        <v>1.6488009261705901E-2</v>
      </c>
      <c r="H5" s="3"/>
      <c r="I5" s="92"/>
      <c r="J5" s="92"/>
      <c r="K5" s="92"/>
      <c r="L5" s="92"/>
      <c r="M5" s="92"/>
      <c r="N5" s="92"/>
      <c r="AH5" s="72"/>
      <c r="AI5" s="72"/>
      <c r="AJ5" s="72"/>
      <c r="AK5" s="72"/>
      <c r="AL5" s="72"/>
      <c r="AM5" s="72"/>
      <c r="AN5" s="72"/>
      <c r="AO5" s="72"/>
    </row>
    <row r="6" spans="1:41" x14ac:dyDescent="0.2">
      <c r="A6" s="30">
        <v>4</v>
      </c>
      <c r="B6" s="72">
        <v>-1.3422818791946201</v>
      </c>
      <c r="C6" s="72">
        <f t="shared" si="0"/>
        <v>-0.99786947744055621</v>
      </c>
      <c r="D6" s="72">
        <v>5.7625979837760001E-2</v>
      </c>
      <c r="E6" s="72">
        <v>-1.3128096540228699E-2</v>
      </c>
      <c r="F6" s="72">
        <v>-0.42207600262691197</v>
      </c>
      <c r="G6" s="72">
        <v>3.3165717575316903E-2</v>
      </c>
      <c r="H6" s="3"/>
      <c r="I6" s="85" t="s">
        <v>76</v>
      </c>
      <c r="J6" s="92"/>
      <c r="K6" s="92"/>
      <c r="L6" s="92"/>
      <c r="M6" s="92"/>
      <c r="N6" s="92"/>
      <c r="AH6" s="72"/>
      <c r="AI6" s="72"/>
      <c r="AJ6" s="72"/>
      <c r="AK6" s="72"/>
      <c r="AL6" s="72"/>
      <c r="AM6" s="72"/>
      <c r="AN6" s="72"/>
      <c r="AO6" s="72"/>
    </row>
    <row r="7" spans="1:41" x14ac:dyDescent="0.2">
      <c r="A7" s="30">
        <v>5</v>
      </c>
      <c r="B7" s="72">
        <v>-1.0587102983638199</v>
      </c>
      <c r="C7" s="72">
        <f t="shared" si="0"/>
        <v>-0.79063748032643411</v>
      </c>
      <c r="D7" s="72">
        <v>7.7130442054260895E-2</v>
      </c>
      <c r="E7" s="72">
        <v>-3.9535913449835501E-2</v>
      </c>
      <c r="F7" s="72">
        <v>-0.33896074744167198</v>
      </c>
      <c r="G7" s="72">
        <v>3.3293400799860901E-2</v>
      </c>
      <c r="H7" s="3"/>
      <c r="I7" s="92"/>
      <c r="J7" s="92"/>
      <c r="K7" s="92"/>
      <c r="L7" s="92"/>
      <c r="M7" s="92"/>
      <c r="N7" s="92"/>
      <c r="AH7" s="72"/>
      <c r="AI7" s="72"/>
      <c r="AJ7" s="72"/>
      <c r="AK7" s="72"/>
      <c r="AL7" s="72"/>
      <c r="AM7" s="72"/>
      <c r="AN7" s="72"/>
      <c r="AO7" s="72"/>
    </row>
    <row r="8" spans="1:41" x14ac:dyDescent="0.2">
      <c r="A8" s="30">
        <v>6</v>
      </c>
      <c r="B8" s="72">
        <v>-0.86621751684312598</v>
      </c>
      <c r="C8" s="72">
        <f t="shared" si="0"/>
        <v>-0.64820425983296892</v>
      </c>
      <c r="D8" s="72">
        <v>7.7130442054260895E-2</v>
      </c>
      <c r="E8" s="72">
        <v>-6.5893189083058495E-2</v>
      </c>
      <c r="F8" s="72">
        <v>-0.25422056058125603</v>
      </c>
      <c r="G8" s="72">
        <v>2.4970050599896501E-2</v>
      </c>
      <c r="H8" s="3"/>
      <c r="AH8" s="72"/>
      <c r="AI8" s="72"/>
      <c r="AJ8" s="72"/>
      <c r="AK8" s="72"/>
      <c r="AL8" s="72"/>
      <c r="AM8" s="72"/>
      <c r="AN8" s="72"/>
      <c r="AO8" s="72"/>
    </row>
    <row r="9" spans="1:41" x14ac:dyDescent="0.2">
      <c r="A9" s="32">
        <v>7</v>
      </c>
      <c r="B9" s="72">
        <v>-1.34486071085493</v>
      </c>
      <c r="C9" s="72">
        <f t="shared" si="0"/>
        <v>-1.1916292971792692</v>
      </c>
      <c r="D9" s="72">
        <v>9.6227820958668595E-2</v>
      </c>
      <c r="E9" s="72">
        <v>-0.10522654902178399</v>
      </c>
      <c r="F9" s="72">
        <v>-0.16915476301244201</v>
      </c>
      <c r="G9" s="72">
        <v>2.49220773998967E-2</v>
      </c>
      <c r="H9" s="3"/>
      <c r="AH9" s="72"/>
      <c r="AI9" s="72"/>
      <c r="AJ9" s="72"/>
      <c r="AK9" s="72"/>
      <c r="AL9" s="72"/>
      <c r="AM9" s="72"/>
      <c r="AN9" s="72"/>
      <c r="AO9" s="72"/>
    </row>
    <row r="10" spans="1:41" x14ac:dyDescent="0.2">
      <c r="A10" s="30">
        <v>8</v>
      </c>
      <c r="B10" s="72">
        <v>-1.53698366954851</v>
      </c>
      <c r="C10" s="72">
        <f t="shared" si="0"/>
        <v>-1.3574456186174022</v>
      </c>
      <c r="D10" s="72">
        <v>9.6227820958668595E-2</v>
      </c>
      <c r="E10" s="72">
        <v>-0.13153318627723101</v>
      </c>
      <c r="F10" s="72">
        <v>-0.16915476301244201</v>
      </c>
      <c r="G10" s="72">
        <v>2.49220773998967E-2</v>
      </c>
      <c r="H10" s="3"/>
      <c r="AH10" s="72"/>
      <c r="AI10" s="72"/>
      <c r="AJ10" s="72"/>
      <c r="AK10" s="72"/>
      <c r="AL10" s="72"/>
      <c r="AM10" s="72"/>
      <c r="AN10" s="72"/>
      <c r="AO10" s="72"/>
    </row>
    <row r="11" spans="1:41" x14ac:dyDescent="0.2">
      <c r="A11" s="30">
        <v>9</v>
      </c>
      <c r="B11" s="72">
        <v>-1.4395393474088201</v>
      </c>
      <c r="C11" s="72">
        <f t="shared" si="0"/>
        <v>-1.2550033147035751</v>
      </c>
      <c r="D11" s="72">
        <v>0.11536256616273299</v>
      </c>
      <c r="E11" s="72">
        <v>-0.183969736737462</v>
      </c>
      <c r="F11" s="72">
        <v>-0.140827021989722</v>
      </c>
      <c r="G11" s="72">
        <v>2.48981598592059E-2</v>
      </c>
      <c r="H11" s="3"/>
      <c r="AH11" s="72"/>
      <c r="AI11" s="72"/>
      <c r="AJ11" s="72"/>
      <c r="AK11" s="72"/>
      <c r="AL11" s="72"/>
      <c r="AM11" s="72"/>
      <c r="AN11" s="72"/>
      <c r="AO11" s="72"/>
    </row>
    <row r="12" spans="1:41" x14ac:dyDescent="0.2">
      <c r="A12" s="30">
        <v>10</v>
      </c>
      <c r="B12" s="72">
        <v>-1.25361620057859</v>
      </c>
      <c r="C12" s="72">
        <f t="shared" si="0"/>
        <v>-1.0810639029765645</v>
      </c>
      <c r="D12" s="72">
        <v>0.135238598134195</v>
      </c>
      <c r="E12" s="72">
        <v>-0.211264874699475</v>
      </c>
      <c r="F12" s="72">
        <v>-0.11320482693407399</v>
      </c>
      <c r="G12" s="72">
        <v>1.66788058973284E-2</v>
      </c>
      <c r="H12" s="3"/>
      <c r="AH12" s="72"/>
      <c r="AI12" s="72"/>
      <c r="AJ12" s="72"/>
      <c r="AK12" s="72"/>
      <c r="AL12" s="72"/>
      <c r="AM12" s="72"/>
      <c r="AN12" s="72"/>
      <c r="AO12" s="72"/>
    </row>
    <row r="13" spans="1:41" x14ac:dyDescent="0.2">
      <c r="A13" s="30">
        <v>11</v>
      </c>
      <c r="B13" s="72">
        <v>-1.5429122468659699</v>
      </c>
      <c r="C13" s="72">
        <f t="shared" si="0"/>
        <v>-1.3835640039326693</v>
      </c>
      <c r="D13" s="72">
        <v>0.135238598134195</v>
      </c>
      <c r="E13" s="72">
        <v>-0.19806082003075701</v>
      </c>
      <c r="F13" s="72">
        <v>-0.113204826934067</v>
      </c>
      <c r="G13" s="72">
        <v>1.66788058973284E-2</v>
      </c>
      <c r="H13" s="3"/>
      <c r="AH13" s="72"/>
      <c r="AI13" s="72"/>
      <c r="AJ13" s="72"/>
      <c r="AK13" s="72"/>
      <c r="AL13" s="72"/>
      <c r="AM13" s="72"/>
      <c r="AN13" s="72"/>
      <c r="AO13" s="72"/>
    </row>
    <row r="14" spans="1:41" x14ac:dyDescent="0.2">
      <c r="A14" s="30">
        <v>12</v>
      </c>
      <c r="B14" s="72">
        <v>-2.69489894128971</v>
      </c>
      <c r="C14" s="72">
        <f t="shared" si="0"/>
        <v>-2.4048365909743827</v>
      </c>
      <c r="D14" s="72">
        <v>0.13497827359495701</v>
      </c>
      <c r="E14" s="72">
        <v>-0.224036842882402</v>
      </c>
      <c r="F14" s="72">
        <v>-0.22597383162777901</v>
      </c>
      <c r="G14" s="72">
        <v>2.4970050599896501E-2</v>
      </c>
      <c r="H14" s="3"/>
      <c r="AH14" s="72"/>
      <c r="AI14" s="72"/>
      <c r="AJ14" s="72"/>
      <c r="AK14" s="72"/>
      <c r="AL14" s="72"/>
      <c r="AM14" s="72"/>
      <c r="AN14" s="72"/>
      <c r="AO14" s="72"/>
    </row>
    <row r="15" spans="1:41" x14ac:dyDescent="0.2">
      <c r="A15" s="30" t="s">
        <v>34</v>
      </c>
      <c r="B15" s="72">
        <v>-3.4749034749034702</v>
      </c>
      <c r="C15" s="72">
        <f t="shared" si="0"/>
        <v>-2.9773540516274184</v>
      </c>
      <c r="D15" s="72">
        <v>0.135369137321591</v>
      </c>
      <c r="E15" s="72">
        <v>-0.224685598218934</v>
      </c>
      <c r="F15" s="72">
        <v>-0.42492786750952699</v>
      </c>
      <c r="G15" s="72">
        <v>1.66949051308183E-2</v>
      </c>
      <c r="H15" s="3"/>
      <c r="AH15" s="72"/>
      <c r="AI15" s="72"/>
      <c r="AJ15" s="72"/>
      <c r="AK15" s="72"/>
      <c r="AL15" s="72"/>
      <c r="AM15" s="72"/>
      <c r="AN15" s="72"/>
      <c r="AO15" s="72"/>
    </row>
    <row r="16" spans="1:41" x14ac:dyDescent="0.2">
      <c r="A16" s="30">
        <v>2</v>
      </c>
      <c r="B16" s="72">
        <v>-2.7105517909002801</v>
      </c>
      <c r="C16" s="72">
        <f t="shared" si="0"/>
        <v>-2.2180286702265448</v>
      </c>
      <c r="D16" s="72">
        <v>0.13576227131187599</v>
      </c>
      <c r="E16" s="72">
        <v>-0.198827754474245</v>
      </c>
      <c r="F16" s="72">
        <v>-0.45457272228705897</v>
      </c>
      <c r="G16" s="72">
        <v>2.5115084775692902E-2</v>
      </c>
      <c r="H16" s="3"/>
      <c r="AH16" s="72"/>
      <c r="AI16" s="72"/>
      <c r="AJ16" s="72"/>
      <c r="AK16" s="72"/>
      <c r="AL16" s="72"/>
      <c r="AM16" s="72"/>
      <c r="AN16" s="72"/>
      <c r="AO16" s="72"/>
    </row>
    <row r="17" spans="1:41" x14ac:dyDescent="0.2">
      <c r="A17" s="30">
        <v>3</v>
      </c>
      <c r="B17" s="72">
        <v>-2.2308438409311302</v>
      </c>
      <c r="C17" s="72">
        <f t="shared" si="0"/>
        <v>-1.8929757303091919</v>
      </c>
      <c r="D17" s="72">
        <v>0.136025631682992</v>
      </c>
      <c r="E17" s="72">
        <v>-0.18593255643107201</v>
      </c>
      <c r="F17" s="72">
        <v>-0.31312499050362602</v>
      </c>
      <c r="G17" s="72">
        <v>2.5163804629767899E-2</v>
      </c>
      <c r="H17" s="3"/>
      <c r="AH17" s="72"/>
      <c r="AI17" s="72"/>
      <c r="AJ17" s="72"/>
      <c r="AK17" s="72"/>
      <c r="AL17" s="72"/>
      <c r="AM17" s="72"/>
      <c r="AN17" s="72"/>
      <c r="AO17" s="72"/>
    </row>
    <row r="18" spans="1:41" x14ac:dyDescent="0.2">
      <c r="A18" s="30">
        <v>4</v>
      </c>
      <c r="B18" s="72">
        <v>-2.1379980563654102</v>
      </c>
      <c r="C18" s="72">
        <f t="shared" si="0"/>
        <v>-1.9181275374997337</v>
      </c>
      <c r="D18" s="72">
        <v>0.15576001806487999</v>
      </c>
      <c r="E18" s="72">
        <v>-0.21290736157760501</v>
      </c>
      <c r="F18" s="72">
        <v>-0.17112741330996301</v>
      </c>
      <c r="G18" s="72">
        <v>8.4042379570114303E-3</v>
      </c>
      <c r="H18" s="3"/>
      <c r="AH18" s="72"/>
      <c r="AI18" s="72"/>
      <c r="AJ18" s="72"/>
      <c r="AK18" s="72"/>
      <c r="AL18" s="72"/>
      <c r="AM18" s="72"/>
      <c r="AN18" s="72"/>
      <c r="AO18" s="72"/>
    </row>
    <row r="19" spans="1:41" x14ac:dyDescent="0.2">
      <c r="A19" s="30">
        <v>5</v>
      </c>
      <c r="B19" s="72">
        <v>-1.9455252918288</v>
      </c>
      <c r="C19" s="72">
        <f t="shared" si="0"/>
        <v>-1.7345009291306357</v>
      </c>
      <c r="D19" s="72">
        <v>0.13642259364315901</v>
      </c>
      <c r="E19" s="72">
        <v>-0.21311446990598801</v>
      </c>
      <c r="F19" s="72">
        <v>-0.14274489972109899</v>
      </c>
      <c r="G19" s="72">
        <v>8.4124132857633805E-3</v>
      </c>
      <c r="H19" s="3"/>
      <c r="AH19" s="72"/>
      <c r="AI19" s="72"/>
      <c r="AJ19" s="72"/>
      <c r="AK19" s="72"/>
      <c r="AL19" s="72"/>
      <c r="AM19" s="72"/>
      <c r="AN19" s="72"/>
      <c r="AO19" s="72"/>
    </row>
    <row r="20" spans="1:41" x14ac:dyDescent="0.2">
      <c r="A20" s="30">
        <v>6</v>
      </c>
      <c r="B20" s="72">
        <v>-2.1359223300971002</v>
      </c>
      <c r="C20" s="72">
        <f t="shared" si="0"/>
        <v>-1.9120139324804257</v>
      </c>
      <c r="D20" s="72">
        <v>0.13615769540307601</v>
      </c>
      <c r="E20" s="72">
        <v>-0.22599444636389901</v>
      </c>
      <c r="F20" s="72">
        <v>-0.14246772515853401</v>
      </c>
      <c r="G20" s="72">
        <v>8.3960785026825097E-3</v>
      </c>
      <c r="H20" s="3"/>
      <c r="AH20" s="72"/>
      <c r="AI20" s="72"/>
      <c r="AJ20" s="72"/>
      <c r="AK20" s="72"/>
      <c r="AL20" s="72"/>
      <c r="AM20" s="72"/>
      <c r="AN20" s="72"/>
      <c r="AO20" s="72"/>
    </row>
    <row r="21" spans="1:41" x14ac:dyDescent="0.2">
      <c r="A21" s="32">
        <v>7</v>
      </c>
      <c r="B21" s="72">
        <v>-2.0447906523856001</v>
      </c>
      <c r="C21" s="72">
        <f t="shared" si="0"/>
        <v>-1.7938967208352552</v>
      </c>
      <c r="D21" s="72">
        <v>0.11704751114077</v>
      </c>
      <c r="E21" s="72">
        <v>-0.21332198156120499</v>
      </c>
      <c r="F21" s="72">
        <v>-0.17146067020053099</v>
      </c>
      <c r="G21" s="72">
        <v>1.6841209070621001E-2</v>
      </c>
      <c r="H21" s="3"/>
      <c r="AH21" s="72"/>
      <c r="AI21" s="72"/>
      <c r="AJ21" s="72"/>
      <c r="AK21" s="72"/>
      <c r="AL21" s="72"/>
      <c r="AM21" s="72"/>
      <c r="AN21" s="72"/>
      <c r="AO21" s="72"/>
    </row>
    <row r="22" spans="1:41" x14ac:dyDescent="0.2">
      <c r="A22" s="30">
        <v>8</v>
      </c>
      <c r="B22" s="72">
        <v>-2.6341463414634201</v>
      </c>
      <c r="C22" s="72">
        <f t="shared" si="0"/>
        <v>-2.3083086252112661</v>
      </c>
      <c r="D22" s="72">
        <v>0.117275896528362</v>
      </c>
      <c r="E22" s="72">
        <v>-0.173662303403879</v>
      </c>
      <c r="F22" s="72">
        <v>-0.286325379343005</v>
      </c>
      <c r="G22" s="72">
        <v>1.6874069966368501E-2</v>
      </c>
      <c r="H22" s="3"/>
      <c r="AH22" s="72"/>
      <c r="AI22" s="72"/>
      <c r="AJ22" s="72"/>
      <c r="AK22" s="72"/>
      <c r="AL22" s="72"/>
      <c r="AM22" s="72"/>
      <c r="AN22" s="72"/>
      <c r="AO22" s="72"/>
    </row>
    <row r="23" spans="1:41" ht="12.75" customHeight="1" x14ac:dyDescent="0.2">
      <c r="A23" s="30">
        <v>9</v>
      </c>
      <c r="B23" s="72">
        <v>-3.11587147030186</v>
      </c>
      <c r="C23" s="72">
        <f t="shared" si="0"/>
        <v>-2.7430243025980681</v>
      </c>
      <c r="D23" s="72">
        <v>0.11704751114077</v>
      </c>
      <c r="E23" s="72">
        <v>-0.106660990780602</v>
      </c>
      <c r="F23" s="72">
        <v>-0.400074897134581</v>
      </c>
      <c r="G23" s="72">
        <v>1.6841209070621001E-2</v>
      </c>
      <c r="H23" s="3"/>
      <c r="AH23" s="72"/>
      <c r="AI23" s="72"/>
      <c r="AJ23" s="72"/>
      <c r="AK23" s="72"/>
      <c r="AL23" s="72"/>
      <c r="AM23" s="72"/>
      <c r="AN23" s="72"/>
      <c r="AO23" s="72"/>
    </row>
    <row r="24" spans="1:41" x14ac:dyDescent="0.2">
      <c r="A24" s="30">
        <v>10</v>
      </c>
      <c r="B24" s="72">
        <v>-3.125</v>
      </c>
      <c r="C24" s="72">
        <f t="shared" si="0"/>
        <v>-2.6921571340127466</v>
      </c>
      <c r="D24" s="72">
        <v>9.7825353142556207E-2</v>
      </c>
      <c r="E24" s="72">
        <v>-4.0115052807009097E-2</v>
      </c>
      <c r="F24" s="72">
        <v>-0.51588898914827996</v>
      </c>
      <c r="G24" s="72">
        <v>2.53358228254792E-2</v>
      </c>
      <c r="H24" s="3"/>
      <c r="I24" s="68" t="s">
        <v>108</v>
      </c>
      <c r="J24" s="68"/>
      <c r="K24" s="68"/>
      <c r="L24" s="68"/>
      <c r="M24" s="68"/>
      <c r="N24" s="68"/>
      <c r="AA24" s="8"/>
      <c r="AH24" s="72"/>
      <c r="AI24" s="72"/>
      <c r="AJ24" s="72"/>
      <c r="AK24" s="72"/>
      <c r="AL24" s="72"/>
      <c r="AM24" s="72"/>
      <c r="AN24" s="72"/>
      <c r="AO24" s="72"/>
    </row>
    <row r="25" spans="1:41" x14ac:dyDescent="0.2">
      <c r="A25" s="30">
        <v>11</v>
      </c>
      <c r="B25" s="72">
        <v>-3.03623898139079</v>
      </c>
      <c r="C25" s="72">
        <f t="shared" si="0"/>
        <v>-2.5465576341463882</v>
      </c>
      <c r="D25" s="72">
        <v>9.8112792965697901E-2</v>
      </c>
      <c r="E25" s="72">
        <v>-6.7054871162877394E-2</v>
      </c>
      <c r="F25" s="72">
        <v>-0.54614953601420602</v>
      </c>
      <c r="G25" s="72">
        <v>2.5410266966984101E-2</v>
      </c>
      <c r="H25" s="3"/>
      <c r="I25" s="68"/>
      <c r="J25" s="68"/>
      <c r="K25" s="68"/>
      <c r="L25" s="68"/>
      <c r="M25" s="68"/>
      <c r="N25" s="6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8"/>
      <c r="AB25" s="9"/>
      <c r="AC25" s="9"/>
      <c r="AD25" s="9"/>
      <c r="AE25" s="9"/>
      <c r="AF25" s="9"/>
      <c r="AG25" s="9"/>
      <c r="AH25" s="72"/>
      <c r="AI25" s="72"/>
      <c r="AJ25" s="72"/>
      <c r="AK25" s="72"/>
      <c r="AL25" s="72"/>
      <c r="AM25" s="72"/>
      <c r="AN25" s="72"/>
      <c r="AO25" s="72"/>
    </row>
    <row r="26" spans="1:41" x14ac:dyDescent="0.2">
      <c r="A26" s="30">
        <v>12</v>
      </c>
      <c r="B26" s="72">
        <v>-2.76953511374876</v>
      </c>
      <c r="C26" s="72">
        <f t="shared" si="0"/>
        <v>-2.3195246711546234</v>
      </c>
      <c r="D26" s="72">
        <v>9.90832459129352E-2</v>
      </c>
      <c r="E26" s="72">
        <v>-8.1261748910740006E-2</v>
      </c>
      <c r="F26" s="72">
        <v>-0.49349354451551303</v>
      </c>
      <c r="G26" s="72">
        <v>2.5661604919181499E-2</v>
      </c>
      <c r="H26" s="3"/>
      <c r="AH26" s="72"/>
      <c r="AI26" s="72"/>
      <c r="AJ26" s="72"/>
      <c r="AK26" s="72"/>
      <c r="AL26" s="72"/>
      <c r="AM26" s="72"/>
      <c r="AN26" s="72"/>
      <c r="AO26" s="72"/>
    </row>
    <row r="27" spans="1:41" ht="12.75" customHeight="1" x14ac:dyDescent="0.2">
      <c r="A27" s="30" t="s">
        <v>35</v>
      </c>
      <c r="B27" s="72">
        <v>-2.8</v>
      </c>
      <c r="C27" s="72">
        <f t="shared" si="0"/>
        <v>-2.3370572398808602</v>
      </c>
      <c r="D27" s="72">
        <v>8.0138529294380603E-2</v>
      </c>
      <c r="E27" s="72">
        <v>-8.2155628148758097E-2</v>
      </c>
      <c r="F27" s="72">
        <v>-0.46957362212252501</v>
      </c>
      <c r="G27" s="72">
        <v>8.6479608577629801E-3</v>
      </c>
      <c r="H27" s="3"/>
      <c r="I27" s="2" t="s">
        <v>92</v>
      </c>
      <c r="AH27" s="72"/>
      <c r="AI27" s="72"/>
      <c r="AJ27" s="72"/>
      <c r="AK27" s="72"/>
      <c r="AL27" s="72"/>
      <c r="AM27" s="72"/>
      <c r="AN27" s="72"/>
      <c r="AO27" s="72"/>
    </row>
    <row r="28" spans="1:41" x14ac:dyDescent="0.2">
      <c r="A28" s="30">
        <v>2</v>
      </c>
      <c r="B28" s="72">
        <v>-3.8805970149253799</v>
      </c>
      <c r="C28" s="72">
        <f t="shared" si="0"/>
        <v>-3.2742671143711322</v>
      </c>
      <c r="D28" s="72">
        <v>7.9739830143662302E-2</v>
      </c>
      <c r="E28" s="72">
        <v>-0.122620340520536</v>
      </c>
      <c r="F28" s="72">
        <v>-0.55484445400049498</v>
      </c>
      <c r="G28" s="72">
        <v>-8.6049361768785904E-3</v>
      </c>
      <c r="H28" s="3"/>
      <c r="I28" s="85" t="s">
        <v>157</v>
      </c>
      <c r="J28" s="92"/>
      <c r="K28" s="92"/>
      <c r="L28" s="92"/>
      <c r="M28" s="92"/>
      <c r="N28" s="92"/>
      <c r="AH28" s="72"/>
      <c r="AI28" s="72"/>
      <c r="AJ28" s="72"/>
      <c r="AK28" s="72"/>
      <c r="AL28" s="72"/>
      <c r="AM28" s="72"/>
      <c r="AN28" s="72"/>
      <c r="AO28" s="72"/>
    </row>
    <row r="29" spans="1:41" x14ac:dyDescent="0.2">
      <c r="A29" s="30">
        <v>3</v>
      </c>
      <c r="B29" s="72">
        <v>-3.8690476190476102</v>
      </c>
      <c r="C29" s="72">
        <f t="shared" si="0"/>
        <v>-3.0311498385404678</v>
      </c>
      <c r="D29" s="72">
        <v>5.9626881915463503E-2</v>
      </c>
      <c r="E29" s="72">
        <v>-0.19017506515916299</v>
      </c>
      <c r="F29" s="72">
        <v>-0.69877027101566203</v>
      </c>
      <c r="G29" s="72">
        <v>-8.5793262477807403E-3</v>
      </c>
      <c r="H29" s="3"/>
      <c r="I29" s="92"/>
      <c r="J29" s="92"/>
      <c r="K29" s="92"/>
      <c r="L29" s="92"/>
      <c r="M29" s="92"/>
      <c r="N29" s="92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72"/>
      <c r="AI29" s="72"/>
      <c r="AJ29" s="72"/>
      <c r="AK29" s="72"/>
      <c r="AL29" s="72"/>
      <c r="AM29" s="72"/>
      <c r="AN29" s="72"/>
      <c r="AO29" s="72"/>
    </row>
    <row r="30" spans="1:41" x14ac:dyDescent="0.2">
      <c r="A30" s="30">
        <v>4</v>
      </c>
      <c r="B30" s="72">
        <v>-4.07149950347568</v>
      </c>
      <c r="C30" s="72">
        <f t="shared" si="0"/>
        <v>-3.126068496896107</v>
      </c>
      <c r="D30" s="72">
        <v>7.9581459080814904E-2</v>
      </c>
      <c r="E30" s="72">
        <v>-0.21755876371733401</v>
      </c>
      <c r="F30" s="72">
        <v>-0.81604154787926297</v>
      </c>
      <c r="G30" s="72">
        <v>8.5878459362095094E-3</v>
      </c>
      <c r="H30" s="3"/>
      <c r="I30" s="77" t="s">
        <v>119</v>
      </c>
      <c r="J30" s="77"/>
      <c r="K30" s="77"/>
      <c r="L30" s="77"/>
      <c r="M30" s="77"/>
      <c r="N30" s="77"/>
      <c r="AH30" s="72"/>
      <c r="AI30" s="72"/>
      <c r="AJ30" s="72"/>
      <c r="AK30" s="72"/>
      <c r="AL30" s="72"/>
      <c r="AM30" s="72"/>
      <c r="AN30" s="72"/>
      <c r="AO30" s="72"/>
    </row>
    <row r="31" spans="1:41" x14ac:dyDescent="0.2">
      <c r="A31" s="30">
        <v>5</v>
      </c>
      <c r="B31" s="72">
        <v>-3.67063492063492</v>
      </c>
      <c r="C31" s="72">
        <f t="shared" si="0"/>
        <v>-2.7960090692771877</v>
      </c>
      <c r="D31" s="72">
        <v>7.9502509220615705E-2</v>
      </c>
      <c r="E31" s="72">
        <v>-0.17659113193350701</v>
      </c>
      <c r="F31" s="72">
        <v>-0.786116554892622</v>
      </c>
      <c r="G31" s="72">
        <v>8.5793262477807403E-3</v>
      </c>
      <c r="H31" s="3"/>
      <c r="I31" s="77"/>
      <c r="J31" s="77"/>
      <c r="K31" s="77"/>
      <c r="L31" s="77"/>
      <c r="M31" s="77"/>
      <c r="N31" s="77"/>
      <c r="AH31" s="72"/>
      <c r="AI31" s="72"/>
      <c r="AJ31" s="72"/>
      <c r="AK31" s="72"/>
      <c r="AL31" s="72"/>
      <c r="AM31" s="72"/>
      <c r="AN31" s="72"/>
      <c r="AO31" s="72"/>
    </row>
    <row r="32" spans="1:41" x14ac:dyDescent="0.2">
      <c r="A32" s="30">
        <v>6</v>
      </c>
      <c r="B32" s="72">
        <v>-2.9761904761904798</v>
      </c>
      <c r="C32" s="72">
        <f t="shared" si="0"/>
        <v>-2.2595475496475697</v>
      </c>
      <c r="D32" s="72">
        <v>9.9378136525767796E-2</v>
      </c>
      <c r="E32" s="72">
        <v>-0.108671465805235</v>
      </c>
      <c r="F32" s="72">
        <v>-0.69877027101566203</v>
      </c>
      <c r="G32" s="72">
        <v>-8.5793262477807403E-3</v>
      </c>
      <c r="H32" s="3"/>
      <c r="AH32" s="72"/>
      <c r="AI32" s="72"/>
      <c r="AJ32" s="72"/>
      <c r="AK32" s="72"/>
      <c r="AL32" s="72"/>
      <c r="AM32" s="72"/>
      <c r="AN32" s="72"/>
      <c r="AO32" s="72"/>
    </row>
    <row r="33" spans="1:41" x14ac:dyDescent="0.2">
      <c r="A33" s="32">
        <v>7</v>
      </c>
      <c r="B33" s="72">
        <v>-2.3856858846918501</v>
      </c>
      <c r="C33" s="72">
        <f t="shared" si="0"/>
        <v>-1.8181782940520077</v>
      </c>
      <c r="D33" s="72">
        <v>9.9575707373731601E-2</v>
      </c>
      <c r="E33" s="72">
        <v>-5.44437562284667E-2</v>
      </c>
      <c r="F33" s="72">
        <v>-0.61263954178510704</v>
      </c>
      <c r="G33" s="72">
        <v>0</v>
      </c>
      <c r="H33" s="3"/>
      <c r="AH33" s="72"/>
      <c r="AI33" s="72"/>
      <c r="AJ33" s="72"/>
      <c r="AK33" s="72"/>
      <c r="AL33" s="72"/>
      <c r="AM33" s="72"/>
      <c r="AN33" s="72"/>
      <c r="AO33" s="72"/>
    </row>
    <row r="34" spans="1:41" x14ac:dyDescent="0.2">
      <c r="A34" s="30">
        <v>8</v>
      </c>
      <c r="B34" s="72">
        <v>-1.80360721442886</v>
      </c>
      <c r="C34" s="72">
        <f t="shared" si="0"/>
        <v>-1.3197719618880743</v>
      </c>
      <c r="D34" s="72">
        <v>0.100373909436848</v>
      </c>
      <c r="E34" s="72">
        <v>-5.4880179124087498E-2</v>
      </c>
      <c r="F34" s="72">
        <v>-0.52932898285354602</v>
      </c>
      <c r="G34" s="72">
        <v>0</v>
      </c>
      <c r="H34" s="3"/>
      <c r="AH34" s="72"/>
      <c r="AI34" s="72"/>
      <c r="AJ34" s="72"/>
      <c r="AK34" s="72"/>
      <c r="AL34" s="72"/>
      <c r="AM34" s="72"/>
      <c r="AN34" s="72"/>
      <c r="AO34" s="72"/>
    </row>
    <row r="35" spans="1:41" x14ac:dyDescent="0.2">
      <c r="A35" s="30">
        <v>9</v>
      </c>
      <c r="B35" s="72">
        <v>-1.3065326633165799</v>
      </c>
      <c r="C35" s="72">
        <f t="shared" si="0"/>
        <v>-0.99855810802626688</v>
      </c>
      <c r="D35" s="72">
        <v>8.0541235471739303E-2</v>
      </c>
      <c r="E35" s="72">
        <v>-1.37614117502095E-2</v>
      </c>
      <c r="F35" s="72">
        <v>-0.383445796959345</v>
      </c>
      <c r="G35" s="72">
        <v>8.6914179475022692E-3</v>
      </c>
      <c r="H35" s="3"/>
      <c r="AH35" s="72"/>
      <c r="AI35" s="72"/>
      <c r="AJ35" s="72"/>
      <c r="AK35" s="72"/>
      <c r="AL35" s="72"/>
      <c r="AM35" s="72"/>
      <c r="AN35" s="72"/>
      <c r="AO35" s="72"/>
    </row>
    <row r="36" spans="1:41" x14ac:dyDescent="0.2">
      <c r="A36" s="30">
        <v>10</v>
      </c>
      <c r="B36" s="72">
        <v>-0.40322580645162398</v>
      </c>
      <c r="C36" s="72">
        <f t="shared" si="0"/>
        <v>-0.34723838394306394</v>
      </c>
      <c r="D36" s="72">
        <v>0.100981009695538</v>
      </c>
      <c r="E36" s="72">
        <v>4.1409086768525498E-2</v>
      </c>
      <c r="F36" s="72">
        <v>-0.207095221450209</v>
      </c>
      <c r="G36" s="72">
        <v>8.7177024775854407E-3</v>
      </c>
      <c r="H36" s="3"/>
      <c r="AH36" s="72"/>
      <c r="AI36" s="72"/>
      <c r="AJ36" s="72"/>
      <c r="AK36" s="72"/>
      <c r="AL36" s="72"/>
      <c r="AM36" s="72"/>
      <c r="AN36" s="72"/>
      <c r="AO36" s="72"/>
    </row>
    <row r="37" spans="1:41" x14ac:dyDescent="0.2">
      <c r="A37" s="30">
        <v>11</v>
      </c>
      <c r="B37" s="72">
        <v>0.101010101010091</v>
      </c>
      <c r="C37" s="72">
        <f t="shared" si="0"/>
        <v>-0.12465313519305099</v>
      </c>
      <c r="D37" s="72">
        <v>0.101185011735327</v>
      </c>
      <c r="E37" s="72">
        <v>0.12447822446781499</v>
      </c>
      <c r="F37" s="72">
        <v>0</v>
      </c>
      <c r="G37" s="72">
        <v>0</v>
      </c>
      <c r="H37" s="3"/>
      <c r="AH37" s="72"/>
      <c r="AI37" s="72"/>
      <c r="AJ37" s="72"/>
      <c r="AK37" s="72"/>
      <c r="AL37" s="72"/>
      <c r="AM37" s="72"/>
      <c r="AN37" s="72"/>
      <c r="AO37" s="72"/>
    </row>
    <row r="38" spans="1:41" x14ac:dyDescent="0.2">
      <c r="A38" s="30">
        <v>12</v>
      </c>
      <c r="B38" s="72">
        <v>1.5259409969481199</v>
      </c>
      <c r="C38" s="72">
        <f t="shared" si="0"/>
        <v>1.0331728882056099</v>
      </c>
      <c r="D38" s="72">
        <v>0.12228666728542301</v>
      </c>
      <c r="E38" s="72">
        <v>0.20894106853702499</v>
      </c>
      <c r="F38" s="72">
        <v>0.179135410270548</v>
      </c>
      <c r="G38" s="72">
        <v>-1.7595037350485999E-2</v>
      </c>
      <c r="H38" s="3"/>
      <c r="AH38" s="72"/>
      <c r="AI38" s="72"/>
      <c r="AJ38" s="72"/>
      <c r="AK38" s="72"/>
      <c r="AL38" s="72"/>
      <c r="AM38" s="72"/>
      <c r="AN38" s="72"/>
      <c r="AO38" s="72"/>
    </row>
    <row r="39" spans="1:41" x14ac:dyDescent="0.2">
      <c r="A39" s="30" t="s">
        <v>36</v>
      </c>
      <c r="B39" s="72">
        <v>3.8065843621399198</v>
      </c>
      <c r="C39" s="72">
        <f t="shared" si="0"/>
        <v>2.858722568691964</v>
      </c>
      <c r="D39" s="72">
        <v>0.16489409319831</v>
      </c>
      <c r="E39" s="72">
        <v>0.23947971168190699</v>
      </c>
      <c r="F39" s="72">
        <v>0.54348798856773906</v>
      </c>
      <c r="G39" s="72">
        <v>0</v>
      </c>
      <c r="H39" s="3"/>
      <c r="AH39" s="72"/>
      <c r="AI39" s="72"/>
      <c r="AJ39" s="72"/>
      <c r="AK39" s="72"/>
      <c r="AL39" s="72"/>
      <c r="AM39" s="72"/>
      <c r="AN39" s="72"/>
      <c r="AO39" s="72"/>
    </row>
    <row r="40" spans="1:41" x14ac:dyDescent="0.2">
      <c r="A40" s="30">
        <v>2</v>
      </c>
      <c r="B40" s="72">
        <v>4.3478260869565197</v>
      </c>
      <c r="C40" s="72">
        <f t="shared" si="0"/>
        <v>2.914761800048209</v>
      </c>
      <c r="D40" s="72">
        <v>0.186658065126657</v>
      </c>
      <c r="E40" s="72">
        <v>0.32601439741570998</v>
      </c>
      <c r="F40" s="72">
        <v>0.91143948393347696</v>
      </c>
      <c r="G40" s="72">
        <v>8.9523404324668605E-3</v>
      </c>
      <c r="H40" s="3"/>
      <c r="AH40" s="72"/>
      <c r="AI40" s="72"/>
      <c r="AJ40" s="72"/>
      <c r="AK40" s="72"/>
      <c r="AL40" s="72"/>
      <c r="AM40" s="72"/>
      <c r="AN40" s="72"/>
      <c r="AO40" s="72"/>
    </row>
    <row r="41" spans="1:41" x14ac:dyDescent="0.2">
      <c r="A41" s="30">
        <v>3</v>
      </c>
      <c r="B41" s="72">
        <v>3.7151702786377698</v>
      </c>
      <c r="C41" s="72">
        <f t="shared" si="0"/>
        <v>2.0186963659478119</v>
      </c>
      <c r="D41" s="72">
        <v>0.20675575153348599</v>
      </c>
      <c r="E41" s="72">
        <v>0.38152768490135502</v>
      </c>
      <c r="F41" s="72">
        <v>1.0903412278386799</v>
      </c>
      <c r="G41" s="72">
        <v>1.7849248416437299E-2</v>
      </c>
      <c r="H41" s="3"/>
      <c r="AH41" s="72"/>
      <c r="AI41" s="72"/>
      <c r="AJ41" s="72"/>
      <c r="AK41" s="72"/>
      <c r="AL41" s="72"/>
      <c r="AM41" s="72"/>
      <c r="AN41" s="72"/>
      <c r="AO41" s="72"/>
    </row>
    <row r="42" spans="1:41" x14ac:dyDescent="0.2">
      <c r="A42" s="30">
        <v>4</v>
      </c>
      <c r="B42" s="72">
        <v>4.1407867494823902</v>
      </c>
      <c r="C42" s="72">
        <f t="shared" si="0"/>
        <v>2.3371010823624885</v>
      </c>
      <c r="D42" s="72">
        <v>0.186658065126657</v>
      </c>
      <c r="E42" s="72">
        <v>0.45358524857837601</v>
      </c>
      <c r="F42" s="72">
        <v>1.1544900129824001</v>
      </c>
      <c r="G42" s="72">
        <v>8.9523404324686907E-3</v>
      </c>
      <c r="H42" s="3"/>
      <c r="AH42" s="72"/>
      <c r="AI42" s="72"/>
      <c r="AJ42" s="72"/>
      <c r="AK42" s="72"/>
      <c r="AL42" s="72"/>
      <c r="AM42" s="72"/>
      <c r="AN42" s="72"/>
      <c r="AO42" s="72"/>
    </row>
    <row r="43" spans="1:41" x14ac:dyDescent="0.2">
      <c r="A43" s="30">
        <v>5</v>
      </c>
      <c r="B43" s="72">
        <v>3.2955715756951598</v>
      </c>
      <c r="C43" s="72">
        <f t="shared" si="0"/>
        <v>1.5918483004224027</v>
      </c>
      <c r="D43" s="72">
        <v>0.18569690104258599</v>
      </c>
      <c r="E43" s="72">
        <v>0.45124958818404698</v>
      </c>
      <c r="F43" s="72">
        <v>1.0578705441740699</v>
      </c>
      <c r="G43" s="72">
        <v>8.9062418720543303E-3</v>
      </c>
      <c r="H43" s="3"/>
      <c r="AH43" s="72"/>
      <c r="AI43" s="72"/>
      <c r="AJ43" s="72"/>
      <c r="AK43" s="72"/>
      <c r="AL43" s="72"/>
      <c r="AM43" s="72"/>
      <c r="AN43" s="72"/>
      <c r="AO43" s="72"/>
    </row>
    <row r="44" spans="1:41" x14ac:dyDescent="0.2">
      <c r="A44" s="30">
        <v>6</v>
      </c>
      <c r="B44" s="72">
        <v>2.3517382413087899</v>
      </c>
      <c r="C44" s="72">
        <f t="shared" si="0"/>
        <v>0.80656762740220667</v>
      </c>
      <c r="D44" s="72">
        <v>0.18436778211897201</v>
      </c>
      <c r="E44" s="72">
        <v>0.43401916711171001</v>
      </c>
      <c r="F44" s="72">
        <v>0.90025617738214603</v>
      </c>
      <c r="G44" s="72">
        <v>2.6527487293755099E-2</v>
      </c>
      <c r="H44" s="3"/>
      <c r="AH44" s="72"/>
      <c r="AI44" s="72"/>
      <c r="AJ44" s="72"/>
      <c r="AK44" s="72"/>
      <c r="AL44" s="72"/>
      <c r="AM44" s="72"/>
      <c r="AN44" s="72"/>
      <c r="AO44" s="72"/>
    </row>
    <row r="45" spans="1:41" x14ac:dyDescent="0.2">
      <c r="A45" s="30">
        <v>7</v>
      </c>
      <c r="B45" s="72">
        <v>2.0366598778004201</v>
      </c>
      <c r="C45" s="72">
        <f t="shared" si="0"/>
        <v>0.60373394263181501</v>
      </c>
      <c r="D45" s="72">
        <v>0.20401865909974301</v>
      </c>
      <c r="E45" s="72">
        <v>0.40436408966632398</v>
      </c>
      <c r="F45" s="72">
        <v>0.80693023149873999</v>
      </c>
      <c r="G45" s="72">
        <v>1.7612954903797901E-2</v>
      </c>
      <c r="H45" s="3"/>
      <c r="AH45" s="72"/>
      <c r="AI45" s="72"/>
      <c r="AJ45" s="72"/>
      <c r="AK45" s="72"/>
      <c r="AL45" s="72"/>
      <c r="AM45" s="72"/>
      <c r="AN45" s="72"/>
      <c r="AO45" s="72"/>
    </row>
    <row r="46" spans="1:41" x14ac:dyDescent="0.2">
      <c r="A46" s="30">
        <v>8</v>
      </c>
      <c r="B46" s="72">
        <v>2.5510204081632599</v>
      </c>
      <c r="C46" s="72">
        <f t="shared" si="0"/>
        <v>1.0324790442345737</v>
      </c>
      <c r="D46" s="72">
        <v>0.20443502371015099</v>
      </c>
      <c r="E46" s="72">
        <v>0.41916136810590998</v>
      </c>
      <c r="F46" s="72">
        <v>0.868471622548041</v>
      </c>
      <c r="G46" s="72">
        <v>2.6473349564584199E-2</v>
      </c>
      <c r="H46" s="3"/>
      <c r="AH46" s="72"/>
      <c r="AI46" s="72"/>
      <c r="AJ46" s="72"/>
      <c r="AK46" s="72"/>
      <c r="AL46" s="72"/>
      <c r="AM46" s="72"/>
      <c r="AN46" s="72"/>
      <c r="AO46" s="72"/>
    </row>
    <row r="47" spans="1:41" x14ac:dyDescent="0.2">
      <c r="A47" s="30">
        <v>9</v>
      </c>
      <c r="B47" s="72">
        <v>2.6476578411405201</v>
      </c>
      <c r="C47" s="72">
        <f t="shared" si="0"/>
        <v>1.0493576660488146</v>
      </c>
      <c r="D47" s="72">
        <v>0.20401865909974301</v>
      </c>
      <c r="E47" s="72">
        <v>0.39042050036748599</v>
      </c>
      <c r="F47" s="72">
        <v>0.98624806072068005</v>
      </c>
      <c r="G47" s="72">
        <v>1.7612954903796101E-2</v>
      </c>
      <c r="H47" s="3"/>
      <c r="AH47" s="72"/>
      <c r="AI47" s="72"/>
      <c r="AJ47" s="72"/>
      <c r="AK47" s="72"/>
      <c r="AL47" s="72"/>
      <c r="AM47" s="72"/>
      <c r="AN47" s="72"/>
      <c r="AO47" s="72"/>
    </row>
    <row r="48" spans="1:41" x14ac:dyDescent="0.2">
      <c r="A48" s="30">
        <v>10</v>
      </c>
      <c r="B48" s="72">
        <v>2.42914979757085</v>
      </c>
      <c r="C48" s="72">
        <f t="shared" si="0"/>
        <v>0.85044083881773802</v>
      </c>
      <c r="D48" s="72">
        <v>0.20277967938861499</v>
      </c>
      <c r="E48" s="72">
        <v>0.318754967513739</v>
      </c>
      <c r="F48" s="72">
        <v>1.03966831821156</v>
      </c>
      <c r="G48" s="72">
        <v>1.7505993639198102E-2</v>
      </c>
      <c r="H48" s="3"/>
      <c r="I48" s="93" t="s">
        <v>124</v>
      </c>
      <c r="J48" s="93"/>
      <c r="K48" s="93"/>
      <c r="L48" s="93"/>
      <c r="M48" s="93"/>
      <c r="N48" s="93"/>
      <c r="AH48" s="72"/>
      <c r="AI48" s="72"/>
      <c r="AJ48" s="72"/>
      <c r="AK48" s="72"/>
      <c r="AL48" s="72"/>
      <c r="AM48" s="72"/>
      <c r="AN48" s="72"/>
      <c r="AO48" s="72"/>
    </row>
    <row r="49" spans="1:41" x14ac:dyDescent="0.2">
      <c r="A49" s="30">
        <v>11</v>
      </c>
      <c r="B49" s="72">
        <v>2.7245206861755902</v>
      </c>
      <c r="C49" s="72">
        <f t="shared" si="0"/>
        <v>1.2997938097875223</v>
      </c>
      <c r="D49" s="72">
        <v>0.202165815576137</v>
      </c>
      <c r="E49" s="72">
        <v>0.24870523153004501</v>
      </c>
      <c r="F49" s="72">
        <v>0.94767633122609096</v>
      </c>
      <c r="G49" s="72">
        <v>2.6179498055794701E-2</v>
      </c>
      <c r="H49" s="3"/>
      <c r="I49" s="93"/>
      <c r="J49" s="93"/>
      <c r="K49" s="93"/>
      <c r="L49" s="93"/>
      <c r="M49" s="93"/>
      <c r="N49" s="93"/>
      <c r="AH49" s="72"/>
      <c r="AI49" s="72"/>
      <c r="AJ49" s="72"/>
      <c r="AK49" s="72"/>
      <c r="AL49" s="72"/>
      <c r="AM49" s="72"/>
      <c r="AN49" s="72"/>
      <c r="AO49" s="72"/>
    </row>
    <row r="50" spans="1:41" x14ac:dyDescent="0.2">
      <c r="A50" s="30">
        <v>12</v>
      </c>
      <c r="B50" s="72">
        <v>2.2044088176352798</v>
      </c>
      <c r="C50" s="72">
        <f t="shared" si="0"/>
        <v>0.915446108915556</v>
      </c>
      <c r="D50" s="72">
        <v>0.200747818873699</v>
      </c>
      <c r="E50" s="72">
        <v>0.192080626934304</v>
      </c>
      <c r="F50" s="72">
        <v>0.85280780570849402</v>
      </c>
      <c r="G50" s="72">
        <v>4.3326457203226698E-2</v>
      </c>
      <c r="H50" s="3"/>
      <c r="AH50" s="72"/>
      <c r="AI50" s="72"/>
      <c r="AJ50" s="72"/>
      <c r="AK50" s="72"/>
      <c r="AL50" s="72"/>
      <c r="AM50" s="72"/>
      <c r="AN50" s="72"/>
      <c r="AO50" s="72"/>
    </row>
    <row r="51" spans="1:41" x14ac:dyDescent="0.2">
      <c r="A51" s="30" t="s">
        <v>37</v>
      </c>
      <c r="B51" s="72">
        <v>1.48662041625371</v>
      </c>
      <c r="C51" s="72">
        <f t="shared" si="0"/>
        <v>0.29507828230545408</v>
      </c>
      <c r="D51" s="72">
        <v>0.19855928962928801</v>
      </c>
      <c r="E51" s="72">
        <v>0.135704704573436</v>
      </c>
      <c r="F51" s="72">
        <v>0.814424022511815</v>
      </c>
      <c r="G51" s="72">
        <v>4.28541172337168E-2</v>
      </c>
      <c r="H51" s="3"/>
      <c r="K51" s="9"/>
      <c r="AH51" s="72"/>
      <c r="AI51" s="72"/>
      <c r="AJ51" s="72"/>
      <c r="AK51" s="72"/>
      <c r="AL51" s="72"/>
      <c r="AM51" s="72"/>
      <c r="AN51" s="72"/>
      <c r="AO51" s="72"/>
    </row>
    <row r="52" spans="1:41" x14ac:dyDescent="0.2">
      <c r="A52" s="30">
        <v>2</v>
      </c>
      <c r="B52" s="72">
        <v>1.5873015873016001</v>
      </c>
      <c r="C52" s="72">
        <f t="shared" si="0"/>
        <v>0.57166650672106201</v>
      </c>
      <c r="D52" s="72">
        <v>0.17888064574638701</v>
      </c>
      <c r="E52" s="72">
        <v>9.5087532579579997E-2</v>
      </c>
      <c r="F52" s="72">
        <v>0.69877027101566203</v>
      </c>
      <c r="G52" s="72">
        <v>4.2896631238909001E-2</v>
      </c>
      <c r="H52" s="3"/>
      <c r="AH52" s="72"/>
      <c r="AI52" s="72"/>
      <c r="AJ52" s="72"/>
      <c r="AK52" s="72"/>
      <c r="AL52" s="72"/>
      <c r="AM52" s="72"/>
      <c r="AN52" s="72"/>
      <c r="AO52" s="72"/>
    </row>
    <row r="53" spans="1:41" x14ac:dyDescent="0.2">
      <c r="A53" s="30">
        <v>3</v>
      </c>
      <c r="B53" s="72">
        <v>1.8905472636816101</v>
      </c>
      <c r="C53" s="72">
        <f t="shared" si="0"/>
        <v>0.88941166912016889</v>
      </c>
      <c r="D53" s="72">
        <v>0.179414617823238</v>
      </c>
      <c r="E53" s="72">
        <v>0.136244822800594</v>
      </c>
      <c r="F53" s="72">
        <v>0.64245147305321104</v>
      </c>
      <c r="G53" s="72">
        <v>4.3024680884398203E-2</v>
      </c>
      <c r="H53" s="3"/>
      <c r="AH53" s="72"/>
      <c r="AI53" s="72"/>
      <c r="AJ53" s="72"/>
      <c r="AK53" s="72"/>
      <c r="AL53" s="72"/>
      <c r="AM53" s="72"/>
      <c r="AN53" s="72"/>
      <c r="AO53" s="72"/>
    </row>
    <row r="54" spans="1:41" x14ac:dyDescent="0.2">
      <c r="A54" s="30">
        <v>4</v>
      </c>
      <c r="B54" s="72">
        <v>1.7892644135189</v>
      </c>
      <c r="C54" s="72">
        <f t="shared" si="0"/>
        <v>0.85784046632640065</v>
      </c>
      <c r="D54" s="72">
        <v>0.199151414747467</v>
      </c>
      <c r="E54" s="72">
        <v>6.8054695285586095E-2</v>
      </c>
      <c r="F54" s="72">
        <v>0.61263954178510704</v>
      </c>
      <c r="G54" s="72">
        <v>5.1578295374339E-2</v>
      </c>
      <c r="H54" s="3"/>
      <c r="AH54" s="72"/>
      <c r="AI54" s="72"/>
      <c r="AJ54" s="72"/>
      <c r="AK54" s="72"/>
      <c r="AL54" s="72"/>
      <c r="AM54" s="72"/>
      <c r="AN54" s="72"/>
      <c r="AO54" s="72"/>
    </row>
    <row r="55" spans="1:41" s="9" customFormat="1" x14ac:dyDescent="0.2">
      <c r="A55" s="30">
        <v>5</v>
      </c>
      <c r="B55" s="72">
        <v>2.99102691924227</v>
      </c>
      <c r="C55" s="72">
        <f t="shared" si="0"/>
        <v>1.9584559841663685</v>
      </c>
      <c r="D55" s="72">
        <v>0.19974708198998201</v>
      </c>
      <c r="E55" s="72">
        <v>4.0954949226700697E-2</v>
      </c>
      <c r="F55" s="72">
        <v>0.73151424184092595</v>
      </c>
      <c r="G55" s="72">
        <v>6.03546620182931E-2</v>
      </c>
      <c r="H55" s="3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 s="72"/>
      <c r="AI55" s="72"/>
      <c r="AJ55" s="72"/>
      <c r="AK55" s="72"/>
      <c r="AL55" s="72"/>
      <c r="AM55" s="72"/>
      <c r="AN55" s="72"/>
      <c r="AO55" s="72"/>
    </row>
    <row r="56" spans="1:41" s="9" customFormat="1" x14ac:dyDescent="0.2">
      <c r="A56" s="30">
        <v>6</v>
      </c>
      <c r="B56" s="72">
        <v>3.5964035964036101</v>
      </c>
      <c r="C56" s="72">
        <f t="shared" si="0"/>
        <v>2.43553148726782</v>
      </c>
      <c r="D56" s="72">
        <v>0.20014617705889301</v>
      </c>
      <c r="E56" s="72">
        <v>0</v>
      </c>
      <c r="F56" s="72">
        <v>0.90889000285953103</v>
      </c>
      <c r="G56" s="72">
        <v>5.1835929217365899E-2</v>
      </c>
      <c r="H56" s="3"/>
      <c r="AH56" s="72"/>
      <c r="AI56" s="72"/>
      <c r="AJ56" s="72"/>
      <c r="AK56" s="72"/>
      <c r="AL56" s="72"/>
      <c r="AM56" s="72"/>
      <c r="AN56" s="72"/>
      <c r="AO56" s="72"/>
    </row>
    <row r="57" spans="1:41" s="9" customFormat="1" x14ac:dyDescent="0.2">
      <c r="A57" s="30">
        <v>7</v>
      </c>
      <c r="B57" s="72">
        <v>4.19161676646707</v>
      </c>
      <c r="C57" s="72">
        <f t="shared" si="0"/>
        <v>3.0076480151757594</v>
      </c>
      <c r="D57" s="72">
        <v>0.19994643037520099</v>
      </c>
      <c r="E57" s="72">
        <v>-1.36652741431722E-2</v>
      </c>
      <c r="F57" s="72">
        <v>0.93727269884735798</v>
      </c>
      <c r="G57" s="72">
        <v>6.0414896211924099E-2</v>
      </c>
      <c r="H57" s="3"/>
      <c r="AH57" s="72"/>
      <c r="AI57" s="72"/>
      <c r="AJ57" s="72"/>
      <c r="AK57" s="72"/>
      <c r="AL57" s="72"/>
      <c r="AM57" s="72"/>
      <c r="AN57" s="72"/>
      <c r="AO57" s="72"/>
    </row>
    <row r="58" spans="1:41" s="9" customFormat="1" x14ac:dyDescent="0.2">
      <c r="A58" s="30">
        <v>8</v>
      </c>
      <c r="B58" s="72">
        <v>4.2786069651741299</v>
      </c>
      <c r="C58" s="72">
        <f t="shared" si="0"/>
        <v>3.0354106694610947</v>
      </c>
      <c r="D58" s="72">
        <v>0.219284532895069</v>
      </c>
      <c r="E58" s="72">
        <v>0</v>
      </c>
      <c r="F58" s="72">
        <v>0.96367720957980896</v>
      </c>
      <c r="G58" s="72">
        <v>6.0234553238157199E-2</v>
      </c>
      <c r="H58" s="3"/>
      <c r="AH58" s="72"/>
      <c r="AI58" s="72"/>
      <c r="AJ58" s="72"/>
      <c r="AK58" s="72"/>
      <c r="AL58" s="72"/>
      <c r="AM58" s="72"/>
      <c r="AN58" s="72"/>
      <c r="AO58" s="72"/>
    </row>
    <row r="59" spans="1:41" s="9" customFormat="1" x14ac:dyDescent="0.2">
      <c r="A59" s="30">
        <v>9</v>
      </c>
      <c r="B59" s="72">
        <v>4.5634920634920704</v>
      </c>
      <c r="C59" s="72">
        <f t="shared" si="0"/>
        <v>3.3977581074056697</v>
      </c>
      <c r="D59" s="72">
        <v>0.218631900356691</v>
      </c>
      <c r="E59" s="72">
        <v>1.3583933225654999E-2</v>
      </c>
      <c r="F59" s="72">
        <v>0.87346283876958197</v>
      </c>
      <c r="G59" s="72">
        <v>6.0055283734472199E-2</v>
      </c>
      <c r="H59" s="3"/>
      <c r="AH59" s="72"/>
      <c r="AI59" s="72"/>
      <c r="AJ59" s="72"/>
      <c r="AK59" s="72"/>
      <c r="AL59" s="72"/>
      <c r="AM59" s="72"/>
      <c r="AN59" s="72"/>
      <c r="AO59" s="72"/>
    </row>
    <row r="60" spans="1:41" s="9" customFormat="1" x14ac:dyDescent="0.2">
      <c r="A60" s="30">
        <v>10</v>
      </c>
      <c r="B60" s="72">
        <v>4.9407114624505901</v>
      </c>
      <c r="C60" s="72">
        <f t="shared" si="0"/>
        <v>3.8111832251468405</v>
      </c>
      <c r="D60" s="72">
        <v>0.23756481016120401</v>
      </c>
      <c r="E60" s="72">
        <v>4.0590725369939802E-2</v>
      </c>
      <c r="F60" s="72">
        <v>0.78300937483376098</v>
      </c>
      <c r="G60" s="72">
        <v>6.8363326938844796E-2</v>
      </c>
      <c r="H60" s="3"/>
      <c r="AH60" s="72"/>
      <c r="AI60" s="72"/>
      <c r="AJ60" s="72"/>
      <c r="AK60" s="72"/>
      <c r="AL60" s="72"/>
      <c r="AM60" s="72"/>
      <c r="AN60" s="72"/>
      <c r="AO60" s="72"/>
    </row>
    <row r="61" spans="1:41" s="9" customFormat="1" x14ac:dyDescent="0.2">
      <c r="A61" s="30">
        <v>11</v>
      </c>
      <c r="B61" s="72">
        <v>4.0275049115913601</v>
      </c>
      <c r="C61" s="72">
        <f t="shared" si="0"/>
        <v>2.8692379701453126</v>
      </c>
      <c r="D61" s="72">
        <v>0.23616462463962501</v>
      </c>
      <c r="E61" s="72">
        <v>6.7252478838211796E-2</v>
      </c>
      <c r="F61" s="72">
        <v>0.77839438834161401</v>
      </c>
      <c r="G61" s="72">
        <v>7.6455449626597005E-2</v>
      </c>
      <c r="H61" s="3"/>
      <c r="AH61" s="72"/>
      <c r="AI61" s="72"/>
      <c r="AJ61" s="72"/>
      <c r="AK61" s="72"/>
      <c r="AL61" s="72"/>
      <c r="AM61" s="72"/>
      <c r="AN61" s="72"/>
      <c r="AO61" s="72"/>
    </row>
    <row r="62" spans="1:41" x14ac:dyDescent="0.2">
      <c r="A62" s="30"/>
    </row>
    <row r="63" spans="1:41" x14ac:dyDescent="0.2">
      <c r="A63" s="32"/>
    </row>
    <row r="64" spans="1:41" x14ac:dyDescent="0.2">
      <c r="A64" s="30"/>
    </row>
    <row r="65" spans="1:1" x14ac:dyDescent="0.2">
      <c r="A65" s="30"/>
    </row>
    <row r="66" spans="1:1" x14ac:dyDescent="0.2">
      <c r="A66" s="30"/>
    </row>
    <row r="67" spans="1:1" x14ac:dyDescent="0.2">
      <c r="A67" s="30"/>
    </row>
    <row r="68" spans="1:1" x14ac:dyDescent="0.2">
      <c r="A68" s="30"/>
    </row>
    <row r="69" spans="1:1" x14ac:dyDescent="0.2">
      <c r="A69" s="30"/>
    </row>
    <row r="70" spans="1:1" x14ac:dyDescent="0.2">
      <c r="A70" s="30"/>
    </row>
    <row r="71" spans="1:1" x14ac:dyDescent="0.2">
      <c r="A71" s="30"/>
    </row>
    <row r="72" spans="1:1" x14ac:dyDescent="0.2">
      <c r="A72" s="30"/>
    </row>
    <row r="73" spans="1:1" x14ac:dyDescent="0.2">
      <c r="A73" s="30"/>
    </row>
    <row r="74" spans="1:1" x14ac:dyDescent="0.2">
      <c r="A74" s="30"/>
    </row>
    <row r="75" spans="1:1" x14ac:dyDescent="0.2">
      <c r="A75" s="32"/>
    </row>
    <row r="76" spans="1:1" x14ac:dyDescent="0.2">
      <c r="A76" s="30"/>
    </row>
    <row r="77" spans="1:1" x14ac:dyDescent="0.2">
      <c r="A77" s="30"/>
    </row>
    <row r="78" spans="1:1" x14ac:dyDescent="0.2">
      <c r="A78" s="30"/>
    </row>
    <row r="79" spans="1:1" x14ac:dyDescent="0.2">
      <c r="A79" s="30"/>
    </row>
    <row r="80" spans="1:1" x14ac:dyDescent="0.2">
      <c r="A80" s="30"/>
    </row>
  </sheetData>
  <mergeCells count="5">
    <mergeCell ref="I6:N7"/>
    <mergeCell ref="I30:N31"/>
    <mergeCell ref="I4:N5"/>
    <mergeCell ref="I48:N49"/>
    <mergeCell ref="I28:N2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I42"/>
  <sheetViews>
    <sheetView workbookViewId="0"/>
  </sheetViews>
  <sheetFormatPr defaultRowHeight="12.75" x14ac:dyDescent="0.2"/>
  <cols>
    <col min="2" max="2" width="19" customWidth="1"/>
    <col min="3" max="3" width="9.7109375" customWidth="1"/>
    <col min="12" max="26" width="0" hidden="1" customWidth="1"/>
  </cols>
  <sheetData>
    <row r="1" spans="1:35" s="9" customFormat="1" ht="25.5" x14ac:dyDescent="0.2">
      <c r="B1" s="60" t="s">
        <v>51</v>
      </c>
      <c r="C1" s="60" t="s">
        <v>12</v>
      </c>
    </row>
    <row r="2" spans="1:35" ht="25.5" x14ac:dyDescent="0.2">
      <c r="B2" s="43" t="s">
        <v>44</v>
      </c>
      <c r="C2" s="43" t="s">
        <v>9</v>
      </c>
    </row>
    <row r="3" spans="1:35" x14ac:dyDescent="0.2">
      <c r="A3" s="4" t="s">
        <v>3</v>
      </c>
      <c r="B3" s="72">
        <v>-1.6346529512235586</v>
      </c>
      <c r="C3" s="3">
        <v>-1.5814008134258373</v>
      </c>
      <c r="D3" s="3"/>
      <c r="E3" s="2" t="s">
        <v>63</v>
      </c>
      <c r="F3" s="1"/>
      <c r="G3" s="1"/>
      <c r="H3" s="1"/>
      <c r="L3" s="3"/>
      <c r="M3" s="3"/>
      <c r="AH3" s="3"/>
      <c r="AI3" s="3"/>
    </row>
    <row r="4" spans="1:35" ht="12.75" customHeight="1" x14ac:dyDescent="0.2">
      <c r="A4" s="4" t="s">
        <v>2</v>
      </c>
      <c r="B4" s="72">
        <v>-1.3761782754102447</v>
      </c>
      <c r="C4" s="3">
        <v>-1.0437438710128921</v>
      </c>
      <c r="D4" s="3"/>
      <c r="E4" s="77" t="s">
        <v>146</v>
      </c>
      <c r="F4" s="77"/>
      <c r="G4" s="77"/>
      <c r="H4" s="77"/>
      <c r="I4" s="77"/>
      <c r="J4" s="77"/>
      <c r="L4" s="3"/>
      <c r="M4" s="3"/>
      <c r="AH4" s="3"/>
      <c r="AI4" s="3"/>
    </row>
    <row r="5" spans="1:35" x14ac:dyDescent="0.2">
      <c r="A5" s="4" t="s">
        <v>0</v>
      </c>
      <c r="B5" s="72">
        <v>-1.5097058012224274</v>
      </c>
      <c r="C5" s="3">
        <v>-1.4247137597530601</v>
      </c>
      <c r="D5" s="3"/>
      <c r="E5" s="77"/>
      <c r="F5" s="77"/>
      <c r="G5" s="77"/>
      <c r="H5" s="77"/>
      <c r="I5" s="77"/>
      <c r="J5" s="77"/>
      <c r="L5" s="3"/>
      <c r="M5" s="3"/>
      <c r="AA5" s="9"/>
      <c r="AH5" s="3"/>
      <c r="AI5" s="3"/>
    </row>
    <row r="6" spans="1:35" ht="12.75" customHeight="1" x14ac:dyDescent="0.2">
      <c r="A6" s="4" t="s">
        <v>1</v>
      </c>
      <c r="B6" s="72">
        <v>-1.9367070604042302</v>
      </c>
      <c r="C6" s="3">
        <v>-1.9286950982696061</v>
      </c>
      <c r="D6" s="3"/>
      <c r="E6" s="77" t="s">
        <v>87</v>
      </c>
      <c r="F6" s="77"/>
      <c r="G6" s="77"/>
      <c r="H6" s="77"/>
      <c r="I6" s="77"/>
      <c r="J6" s="77"/>
      <c r="L6" s="3"/>
      <c r="M6" s="3"/>
      <c r="AH6" s="3"/>
      <c r="AI6" s="3"/>
    </row>
    <row r="7" spans="1:35" ht="12.75" customHeight="1" x14ac:dyDescent="0.2">
      <c r="A7" s="4" t="s">
        <v>4</v>
      </c>
      <c r="B7" s="72">
        <v>-2.6687838233421246</v>
      </c>
      <c r="C7" s="3">
        <v>-2.7679188518649589</v>
      </c>
      <c r="D7" s="3"/>
      <c r="E7" s="10"/>
      <c r="F7" s="10"/>
      <c r="G7" s="10"/>
      <c r="H7" s="10"/>
      <c r="I7" s="10"/>
      <c r="J7" s="10"/>
      <c r="L7" s="3"/>
      <c r="M7" s="3"/>
      <c r="AH7" s="3"/>
      <c r="AI7" s="3"/>
    </row>
    <row r="8" spans="1:35" x14ac:dyDescent="0.2">
      <c r="A8" s="4" t="s">
        <v>2</v>
      </c>
      <c r="B8" s="72">
        <v>-1.9528386193177871</v>
      </c>
      <c r="C8" s="3">
        <v>-2.0447353458772688</v>
      </c>
      <c r="D8" s="3"/>
      <c r="E8" s="7"/>
      <c r="F8" s="7"/>
      <c r="G8" s="7"/>
      <c r="H8" s="7"/>
      <c r="I8" s="7"/>
      <c r="J8" s="7"/>
      <c r="L8" s="3"/>
      <c r="M8" s="3"/>
      <c r="AH8" s="3"/>
      <c r="AI8" s="3"/>
    </row>
    <row r="9" spans="1:35" x14ac:dyDescent="0.2">
      <c r="A9" s="4" t="s">
        <v>0</v>
      </c>
      <c r="B9" s="72">
        <v>-2.4565686770158468</v>
      </c>
      <c r="C9" s="3">
        <v>-2.5745174238461566</v>
      </c>
      <c r="D9" s="3"/>
      <c r="E9" s="6"/>
      <c r="F9" s="6"/>
      <c r="G9" s="6"/>
      <c r="H9" s="6"/>
      <c r="I9" s="6"/>
      <c r="J9" s="6"/>
      <c r="L9" s="3"/>
      <c r="M9" s="3"/>
      <c r="AH9" s="3"/>
      <c r="AI9" s="3"/>
    </row>
    <row r="10" spans="1:35" x14ac:dyDescent="0.2">
      <c r="A10" s="4" t="s">
        <v>1</v>
      </c>
      <c r="B10" s="72">
        <v>-2.9265894348750043</v>
      </c>
      <c r="C10" s="3">
        <v>-3.0395987664361246</v>
      </c>
      <c r="D10" s="3"/>
      <c r="F10" s="6"/>
      <c r="G10" s="6"/>
      <c r="H10" s="6"/>
      <c r="I10" s="6"/>
      <c r="J10" s="6"/>
      <c r="L10" s="3"/>
      <c r="M10" s="3"/>
      <c r="AH10" s="3"/>
      <c r="AI10" s="3"/>
    </row>
    <row r="11" spans="1:35" x14ac:dyDescent="0.2">
      <c r="A11" s="4" t="s">
        <v>5</v>
      </c>
      <c r="B11" s="72">
        <v>-3.3856922965732394</v>
      </c>
      <c r="C11" s="3">
        <v>-3.5069242034655335</v>
      </c>
      <c r="D11" s="3"/>
      <c r="L11" s="3"/>
      <c r="M11" s="3"/>
      <c r="AH11" s="3"/>
      <c r="AI11" s="3"/>
    </row>
    <row r="12" spans="1:35" x14ac:dyDescent="0.2">
      <c r="A12" s="4" t="s">
        <v>2</v>
      </c>
      <c r="B12" s="72">
        <v>-3.4057786351780472</v>
      </c>
      <c r="C12" s="3">
        <v>-3.5593129472170526</v>
      </c>
      <c r="D12" s="3"/>
      <c r="L12" s="3"/>
      <c r="M12" s="3"/>
      <c r="AH12" s="3"/>
      <c r="AI12" s="3"/>
    </row>
    <row r="13" spans="1:35" x14ac:dyDescent="0.2">
      <c r="A13" s="4" t="s">
        <v>0</v>
      </c>
      <c r="B13" s="72">
        <v>-2.0420964729575886</v>
      </c>
      <c r="C13" s="3">
        <v>-1.799991517102062</v>
      </c>
      <c r="D13" s="3"/>
      <c r="L13" s="3"/>
      <c r="M13" s="3"/>
      <c r="AH13" s="3"/>
      <c r="AI13" s="3"/>
    </row>
    <row r="14" spans="1:35" x14ac:dyDescent="0.2">
      <c r="A14" s="4" t="s">
        <v>1</v>
      </c>
      <c r="B14" s="72">
        <v>2.1931036145339533E-3</v>
      </c>
      <c r="C14" s="3">
        <v>0.36404730283425835</v>
      </c>
      <c r="D14" s="3"/>
      <c r="L14" s="3"/>
      <c r="M14" s="3"/>
      <c r="AH14" s="3"/>
      <c r="AI14" s="3"/>
    </row>
    <row r="15" spans="1:35" x14ac:dyDescent="0.2">
      <c r="A15" s="4" t="s">
        <v>6</v>
      </c>
      <c r="B15" s="72">
        <v>3.2561021007229574</v>
      </c>
      <c r="C15" s="3">
        <v>3.9444625974735636</v>
      </c>
      <c r="D15" s="3"/>
      <c r="L15" s="3"/>
      <c r="M15" s="3"/>
      <c r="AH15" s="3"/>
      <c r="AI15" s="3"/>
    </row>
    <row r="16" spans="1:35" x14ac:dyDescent="0.2">
      <c r="A16" s="4" t="s">
        <v>2</v>
      </c>
      <c r="B16" s="72">
        <v>2.9137326348783077</v>
      </c>
      <c r="C16" s="3">
        <v>3.2707710433493631</v>
      </c>
      <c r="D16" s="3"/>
      <c r="L16" s="3"/>
      <c r="M16" s="3"/>
      <c r="AH16" s="3"/>
      <c r="AI16" s="3"/>
    </row>
    <row r="17" spans="1:35" x14ac:dyDescent="0.2">
      <c r="A17" s="4" t="s">
        <v>0</v>
      </c>
      <c r="B17" s="72">
        <v>2.3891429957618282</v>
      </c>
      <c r="C17" s="3">
        <v>2.4428405154754973</v>
      </c>
      <c r="D17" s="3"/>
      <c r="L17" s="3"/>
      <c r="M17" s="3"/>
      <c r="AH17" s="3"/>
      <c r="AI17" s="3"/>
    </row>
    <row r="18" spans="1:35" x14ac:dyDescent="0.2">
      <c r="A18" s="4" t="s">
        <v>1</v>
      </c>
      <c r="B18" s="72">
        <v>2.3590620444169375</v>
      </c>
      <c r="C18" s="3">
        <v>2.4367327242485137</v>
      </c>
      <c r="D18" s="3"/>
      <c r="L18" s="3"/>
      <c r="M18" s="3"/>
      <c r="AH18" s="3"/>
      <c r="AI18" s="3"/>
    </row>
    <row r="19" spans="1:35" x14ac:dyDescent="0.2">
      <c r="A19" s="4" t="s">
        <v>7</v>
      </c>
      <c r="B19" s="72">
        <v>1.8327252904517755</v>
      </c>
      <c r="C19" s="3">
        <v>1.6358307155037943</v>
      </c>
      <c r="D19" s="3"/>
      <c r="L19" s="3"/>
      <c r="M19" s="3"/>
      <c r="AH19" s="3"/>
      <c r="AI19" s="3"/>
    </row>
    <row r="20" spans="1:35" x14ac:dyDescent="0.2">
      <c r="A20" s="4" t="s">
        <v>2</v>
      </c>
      <c r="B20" s="72">
        <v>2.928487885498221</v>
      </c>
      <c r="C20" s="3">
        <v>2.7967998163854091</v>
      </c>
      <c r="D20" s="3"/>
      <c r="L20" s="3"/>
      <c r="M20" s="3"/>
      <c r="AH20" s="3"/>
      <c r="AI20" s="3"/>
    </row>
    <row r="21" spans="1:35" x14ac:dyDescent="0.2">
      <c r="A21" s="4" t="s">
        <v>0</v>
      </c>
      <c r="B21" s="72">
        <v>4.2192185531758408</v>
      </c>
      <c r="C21" s="3">
        <v>4.3575388565099127</v>
      </c>
      <c r="D21" s="3"/>
      <c r="L21" s="3"/>
      <c r="M21" s="3"/>
      <c r="AH21" s="3"/>
      <c r="AI21" s="3"/>
    </row>
    <row r="22" spans="1:35" x14ac:dyDescent="0.2">
      <c r="A22" s="4" t="s">
        <v>1</v>
      </c>
      <c r="B22" s="72">
        <v>3.674910014752597</v>
      </c>
      <c r="C22" s="3">
        <v>3.7982805668981934</v>
      </c>
      <c r="D22" s="3"/>
      <c r="E22" s="23"/>
      <c r="F22" s="23"/>
      <c r="G22" s="23"/>
      <c r="H22" s="23"/>
      <c r="I22" s="23"/>
      <c r="J22" s="23"/>
      <c r="L22" s="3"/>
      <c r="M22" s="3"/>
      <c r="AH22" s="3"/>
      <c r="AI22" s="3"/>
    </row>
    <row r="23" spans="1:35" x14ac:dyDescent="0.2">
      <c r="A23" s="4" t="s">
        <v>98</v>
      </c>
      <c r="B23" s="72">
        <v>2.8267254821824572</v>
      </c>
      <c r="C23" s="3">
        <v>2.9814592739202839</v>
      </c>
      <c r="D23" s="3"/>
      <c r="E23" s="2" t="s">
        <v>117</v>
      </c>
      <c r="F23" s="1"/>
      <c r="G23" s="1"/>
      <c r="H23" s="1"/>
      <c r="I23" s="9"/>
      <c r="J23" s="9"/>
      <c r="L23" s="3"/>
      <c r="M23" s="3"/>
      <c r="AH23" s="3"/>
      <c r="AI23" s="3"/>
    </row>
    <row r="24" spans="1:35" s="9" customFormat="1" ht="12.75" customHeight="1" x14ac:dyDescent="0.2">
      <c r="A24" s="4" t="s">
        <v>2</v>
      </c>
      <c r="B24" s="72">
        <v>2.1964500374283213</v>
      </c>
      <c r="C24" s="3">
        <v>2.4904942271235742</v>
      </c>
      <c r="D24" s="3"/>
      <c r="E24" s="77" t="s">
        <v>164</v>
      </c>
      <c r="F24" s="77"/>
      <c r="G24" s="77"/>
      <c r="H24" s="77"/>
      <c r="I24" s="77"/>
      <c r="J24" s="77"/>
      <c r="L24" s="3"/>
      <c r="M24" s="3"/>
      <c r="AH24" s="3"/>
      <c r="AI24" s="3"/>
    </row>
    <row r="25" spans="1:35" ht="12.75" customHeight="1" x14ac:dyDescent="0.2">
      <c r="A25" s="4" t="s">
        <v>0</v>
      </c>
      <c r="B25" s="72">
        <v>1.1702204497437974</v>
      </c>
      <c r="C25" s="3">
        <v>1.2540335396628688</v>
      </c>
      <c r="D25" s="3"/>
      <c r="E25" s="77"/>
      <c r="F25" s="77"/>
      <c r="G25" s="77"/>
      <c r="H25" s="77"/>
      <c r="I25" s="77"/>
      <c r="J25" s="77"/>
      <c r="K25" s="9"/>
      <c r="L25" s="3"/>
      <c r="M25" s="3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3"/>
      <c r="AI25" s="3"/>
    </row>
    <row r="26" spans="1:35" ht="13.15" customHeight="1" x14ac:dyDescent="0.2">
      <c r="A26" s="4" t="s">
        <v>1</v>
      </c>
      <c r="B26" s="72">
        <v>1.212559716695627</v>
      </c>
      <c r="C26" s="3">
        <v>1.2146447552733752</v>
      </c>
      <c r="D26" s="3"/>
      <c r="E26" s="77" t="s">
        <v>88</v>
      </c>
      <c r="F26" s="77"/>
      <c r="G26" s="77"/>
      <c r="H26" s="77"/>
      <c r="I26" s="77"/>
      <c r="J26" s="77"/>
      <c r="L26" s="3"/>
      <c r="M26" s="3"/>
      <c r="AA26" s="9"/>
      <c r="AB26" s="9"/>
      <c r="AC26" s="9"/>
      <c r="AD26" s="9"/>
      <c r="AE26" s="9"/>
      <c r="AF26" s="9"/>
      <c r="AG26" s="9"/>
      <c r="AH26" s="3"/>
      <c r="AI26" s="3"/>
    </row>
    <row r="27" spans="1:35" ht="12.75" customHeight="1" x14ac:dyDescent="0.2">
      <c r="A27" s="4" t="s">
        <v>125</v>
      </c>
      <c r="B27" s="72">
        <v>1.4574315101335777</v>
      </c>
      <c r="C27" s="3">
        <v>1.453608842074039</v>
      </c>
      <c r="D27" s="3"/>
      <c r="E27" s="61"/>
      <c r="F27" s="61"/>
      <c r="G27" s="61"/>
      <c r="H27" s="61"/>
      <c r="I27" s="61"/>
      <c r="J27" s="61"/>
      <c r="L27" s="3"/>
      <c r="M27" s="3"/>
      <c r="AH27" s="3"/>
      <c r="AI27" s="3"/>
    </row>
    <row r="28" spans="1:35" ht="12.75" customHeight="1" x14ac:dyDescent="0.2">
      <c r="A28" s="4" t="s">
        <v>2</v>
      </c>
      <c r="B28" s="72">
        <v>1.7357345236105548</v>
      </c>
      <c r="C28" s="3">
        <v>1.6778165210147966</v>
      </c>
      <c r="D28" s="3"/>
      <c r="E28" s="10"/>
      <c r="F28" s="10"/>
      <c r="G28" s="10"/>
      <c r="H28" s="10"/>
      <c r="I28" s="10"/>
      <c r="J28" s="10"/>
      <c r="AH28" s="3"/>
      <c r="AI28" s="3"/>
    </row>
    <row r="29" spans="1:35" ht="12.75" customHeight="1" x14ac:dyDescent="0.2">
      <c r="A29" s="4" t="s">
        <v>0</v>
      </c>
      <c r="B29" s="72">
        <v>1.9630650162023811</v>
      </c>
      <c r="C29" s="3">
        <v>1.8663724210338017</v>
      </c>
      <c r="D29" s="3"/>
      <c r="E29" s="13"/>
      <c r="F29" s="13"/>
      <c r="G29" s="13"/>
      <c r="H29" s="13"/>
      <c r="I29" s="13"/>
      <c r="J29" s="13"/>
      <c r="AH29" s="3"/>
      <c r="AI29" s="3"/>
    </row>
    <row r="30" spans="1:35" x14ac:dyDescent="0.2">
      <c r="A30" s="4" t="s">
        <v>1</v>
      </c>
      <c r="B30" s="72">
        <v>2.1092503009368047</v>
      </c>
      <c r="C30" s="3">
        <v>2.0095892430354478</v>
      </c>
      <c r="D30" s="3"/>
      <c r="E30" s="14"/>
      <c r="F30" s="14"/>
      <c r="G30" s="14"/>
      <c r="H30" s="14"/>
      <c r="I30" s="14"/>
      <c r="J30" s="14"/>
      <c r="AH30" s="3"/>
      <c r="AI30" s="3"/>
    </row>
    <row r="31" spans="1:35" x14ac:dyDescent="0.2">
      <c r="E31" s="9"/>
      <c r="F31" s="14"/>
      <c r="G31" s="14"/>
      <c r="H31" s="14"/>
      <c r="I31" s="14"/>
      <c r="J31" s="14"/>
      <c r="AH31" s="3"/>
      <c r="AI31" s="3"/>
    </row>
    <row r="32" spans="1:35" x14ac:dyDescent="0.2">
      <c r="E32" s="9"/>
      <c r="F32" s="9"/>
      <c r="G32" s="9"/>
      <c r="H32" s="9"/>
      <c r="I32" s="9"/>
      <c r="J32" s="9"/>
      <c r="AH32" s="3"/>
    </row>
    <row r="33" spans="5:10" x14ac:dyDescent="0.2">
      <c r="E33" s="9"/>
      <c r="F33" s="9"/>
      <c r="G33" s="9"/>
      <c r="H33" s="9"/>
      <c r="I33" s="9"/>
      <c r="J33" s="9"/>
    </row>
    <row r="34" spans="5:10" x14ac:dyDescent="0.2">
      <c r="E34" s="9"/>
      <c r="F34" s="9"/>
      <c r="G34" s="9"/>
      <c r="H34" s="9"/>
      <c r="I34" s="9"/>
      <c r="J34" s="9"/>
    </row>
    <row r="35" spans="5:10" x14ac:dyDescent="0.2">
      <c r="E35" s="9"/>
      <c r="F35" s="9"/>
      <c r="G35" s="9"/>
      <c r="H35" s="9"/>
      <c r="I35" s="9"/>
      <c r="J35" s="9"/>
    </row>
    <row r="36" spans="5:10" x14ac:dyDescent="0.2">
      <c r="E36" s="9"/>
      <c r="F36" s="9"/>
      <c r="G36" s="9"/>
      <c r="H36" s="9"/>
      <c r="I36" s="9"/>
      <c r="J36" s="9"/>
    </row>
    <row r="37" spans="5:10" x14ac:dyDescent="0.2">
      <c r="E37" s="9"/>
      <c r="F37" s="9"/>
      <c r="G37" s="9"/>
      <c r="H37" s="9"/>
      <c r="I37" s="9"/>
      <c r="J37" s="9"/>
    </row>
    <row r="38" spans="5:10" x14ac:dyDescent="0.2">
      <c r="E38" s="9"/>
      <c r="F38" s="9"/>
      <c r="G38" s="9"/>
      <c r="H38" s="9"/>
      <c r="I38" s="9"/>
      <c r="J38" s="9"/>
    </row>
    <row r="39" spans="5:10" x14ac:dyDescent="0.2">
      <c r="E39" s="9"/>
      <c r="F39" s="9"/>
      <c r="G39" s="9"/>
      <c r="H39" s="9"/>
      <c r="I39" s="9"/>
      <c r="J39" s="9"/>
    </row>
    <row r="40" spans="5:10" x14ac:dyDescent="0.2">
      <c r="E40" s="9"/>
      <c r="F40" s="9"/>
      <c r="G40" s="9"/>
      <c r="H40" s="9"/>
      <c r="I40" s="9"/>
      <c r="J40" s="9"/>
    </row>
    <row r="41" spans="5:10" x14ac:dyDescent="0.2">
      <c r="E41" s="9"/>
      <c r="F41" s="9"/>
      <c r="G41" s="9"/>
      <c r="H41" s="9"/>
      <c r="I41" s="9"/>
      <c r="J41" s="9"/>
    </row>
    <row r="42" spans="5:10" x14ac:dyDescent="0.2">
      <c r="E42" s="9"/>
      <c r="F42" s="9"/>
      <c r="G42" s="9"/>
      <c r="H42" s="9"/>
      <c r="I42" s="9"/>
      <c r="J42" s="9"/>
    </row>
  </sheetData>
  <mergeCells count="4">
    <mergeCell ref="E6:J6"/>
    <mergeCell ref="E26:J26"/>
    <mergeCell ref="E4:J5"/>
    <mergeCell ref="E24:J25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80"/>
  <sheetViews>
    <sheetView workbookViewId="0"/>
  </sheetViews>
  <sheetFormatPr defaultRowHeight="12.75" x14ac:dyDescent="0.2"/>
  <cols>
    <col min="1" max="1" width="9.140625" style="4"/>
    <col min="16" max="26" width="0" hidden="1" customWidth="1"/>
  </cols>
  <sheetData>
    <row r="1" spans="1:47" ht="25.5" x14ac:dyDescent="0.2">
      <c r="B1" s="43" t="s">
        <v>59</v>
      </c>
      <c r="C1" s="43" t="s">
        <v>58</v>
      </c>
      <c r="D1" s="43" t="s">
        <v>54</v>
      </c>
      <c r="E1" s="43" t="s">
        <v>55</v>
      </c>
      <c r="F1" s="43" t="s">
        <v>56</v>
      </c>
      <c r="G1" s="43" t="s">
        <v>57</v>
      </c>
    </row>
    <row r="2" spans="1:47" ht="25.5" x14ac:dyDescent="0.2">
      <c r="B2" s="45" t="s">
        <v>14</v>
      </c>
      <c r="C2" s="45" t="s">
        <v>15</v>
      </c>
      <c r="D2" s="43" t="s">
        <v>60</v>
      </c>
      <c r="E2" s="45" t="s">
        <v>16</v>
      </c>
      <c r="F2" s="45" t="s">
        <v>17</v>
      </c>
      <c r="G2" s="45" t="s">
        <v>18</v>
      </c>
    </row>
    <row r="3" spans="1:47" x14ac:dyDescent="0.2">
      <c r="A3" s="30" t="s">
        <v>33</v>
      </c>
      <c r="B3" s="71">
        <v>0.77369439071566204</v>
      </c>
      <c r="C3" s="71">
        <v>0.81712867190732996</v>
      </c>
      <c r="D3" s="71">
        <v>0.34025959482846602</v>
      </c>
      <c r="E3" s="71">
        <v>5.6195256031761301E-2</v>
      </c>
      <c r="F3" s="71">
        <v>-0.14900010180189399</v>
      </c>
      <c r="G3" s="71">
        <v>0.49537452916624197</v>
      </c>
      <c r="H3" s="3"/>
      <c r="I3" s="2" t="s">
        <v>28</v>
      </c>
      <c r="AH3" s="71"/>
      <c r="AI3" s="71"/>
      <c r="AJ3" s="71"/>
      <c r="AK3" s="71"/>
      <c r="AL3" s="71"/>
      <c r="AM3" s="71"/>
      <c r="AO3" s="3"/>
      <c r="AP3" s="3"/>
      <c r="AQ3" s="3"/>
      <c r="AR3" s="3"/>
      <c r="AS3" s="3"/>
      <c r="AT3" s="3"/>
      <c r="AU3" s="3"/>
    </row>
    <row r="4" spans="1:47" x14ac:dyDescent="0.2">
      <c r="A4" s="30">
        <v>2</v>
      </c>
      <c r="B4" s="71">
        <v>0.70993914807302405</v>
      </c>
      <c r="C4" s="71">
        <v>0.97958341926169801</v>
      </c>
      <c r="D4" s="71">
        <v>0.29112636916835399</v>
      </c>
      <c r="E4" s="71">
        <v>0.111968762677483</v>
      </c>
      <c r="F4" s="71">
        <v>-0.27859574036510998</v>
      </c>
      <c r="G4" s="71">
        <v>0.55079868154158795</v>
      </c>
      <c r="H4" s="3"/>
      <c r="I4" s="85" t="s">
        <v>147</v>
      </c>
      <c r="J4" s="92"/>
      <c r="K4" s="92"/>
      <c r="L4" s="92"/>
      <c r="M4" s="92"/>
      <c r="N4" s="92"/>
      <c r="AH4" s="71"/>
      <c r="AI4" s="71"/>
      <c r="AJ4" s="71"/>
      <c r="AK4" s="71"/>
      <c r="AL4" s="71"/>
      <c r="AM4" s="71"/>
      <c r="AO4" s="3"/>
      <c r="AP4" s="3"/>
      <c r="AQ4" s="3"/>
      <c r="AR4" s="3"/>
      <c r="AS4" s="3"/>
      <c r="AT4" s="3"/>
    </row>
    <row r="5" spans="1:47" x14ac:dyDescent="0.2">
      <c r="A5" s="30">
        <v>3</v>
      </c>
      <c r="B5" s="71">
        <v>0.47113071371291898</v>
      </c>
      <c r="C5" s="71">
        <v>0.71971616827168905</v>
      </c>
      <c r="D5" s="71">
        <v>0.19708299919807901</v>
      </c>
      <c r="E5" s="71">
        <v>4.74286287089037E-2</v>
      </c>
      <c r="F5" s="71">
        <v>-0.24133540497193201</v>
      </c>
      <c r="G5" s="71">
        <v>0.45293584603047399</v>
      </c>
      <c r="H5" s="3"/>
      <c r="I5" s="92"/>
      <c r="J5" s="92"/>
      <c r="K5" s="92"/>
      <c r="L5" s="92"/>
      <c r="M5" s="92"/>
      <c r="N5" s="92"/>
      <c r="AH5" s="71"/>
      <c r="AI5" s="71"/>
      <c r="AJ5" s="71"/>
      <c r="AK5" s="71"/>
      <c r="AL5" s="71"/>
      <c r="AM5" s="71"/>
      <c r="AO5" s="3"/>
      <c r="AP5" s="3"/>
      <c r="AQ5" s="3"/>
      <c r="AR5" s="3"/>
      <c r="AS5" s="3"/>
      <c r="AT5" s="3"/>
    </row>
    <row r="6" spans="1:47" x14ac:dyDescent="0.2">
      <c r="A6" s="30">
        <v>4</v>
      </c>
      <c r="B6" s="71">
        <v>0.71235075749975796</v>
      </c>
      <c r="C6" s="71">
        <v>1.00385317379841</v>
      </c>
      <c r="D6" s="71">
        <v>0.14005528243202101</v>
      </c>
      <c r="E6" s="71">
        <v>1.84611217016174E-2</v>
      </c>
      <c r="F6" s="71">
        <v>-0.13407805759004701</v>
      </c>
      <c r="G6" s="71">
        <v>0.68001725694792503</v>
      </c>
      <c r="H6" s="3"/>
      <c r="I6" s="85" t="s">
        <v>76</v>
      </c>
      <c r="J6" s="92"/>
      <c r="K6" s="92"/>
      <c r="L6" s="92"/>
      <c r="M6" s="92"/>
      <c r="N6" s="92"/>
      <c r="AH6" s="71"/>
      <c r="AI6" s="71"/>
      <c r="AJ6" s="71"/>
      <c r="AK6" s="71"/>
      <c r="AL6" s="71"/>
      <c r="AM6" s="71"/>
      <c r="AO6" s="3"/>
      <c r="AP6" s="3"/>
      <c r="AQ6" s="3"/>
      <c r="AR6" s="3"/>
      <c r="AS6" s="3"/>
      <c r="AT6" s="3"/>
    </row>
    <row r="7" spans="1:47" x14ac:dyDescent="0.2">
      <c r="A7" s="30">
        <v>5</v>
      </c>
      <c r="B7" s="71">
        <v>0.49108037682901201</v>
      </c>
      <c r="C7" s="71">
        <v>0.66794858819958502</v>
      </c>
      <c r="D7" s="71">
        <v>2.5615654439765101E-2</v>
      </c>
      <c r="E7" s="71">
        <v>-5.2687913409527201E-3</v>
      </c>
      <c r="F7" s="71">
        <v>-1.0629384646227999E-3</v>
      </c>
      <c r="G7" s="71">
        <v>0.474616456203656</v>
      </c>
      <c r="H7" s="3"/>
      <c r="I7" s="92"/>
      <c r="J7" s="92"/>
      <c r="K7" s="92"/>
      <c r="L7" s="92"/>
      <c r="M7" s="92"/>
      <c r="N7" s="92"/>
      <c r="AH7" s="71"/>
      <c r="AI7" s="71"/>
      <c r="AJ7" s="71"/>
      <c r="AK7" s="71"/>
      <c r="AL7" s="71"/>
      <c r="AM7" s="71"/>
      <c r="AO7" s="3"/>
      <c r="AP7" s="3"/>
      <c r="AQ7" s="3"/>
      <c r="AR7" s="3"/>
      <c r="AS7" s="3"/>
      <c r="AT7" s="3"/>
    </row>
    <row r="8" spans="1:47" x14ac:dyDescent="0.2">
      <c r="A8" s="30">
        <v>6</v>
      </c>
      <c r="B8" s="71">
        <v>0.50060072086504104</v>
      </c>
      <c r="C8" s="71">
        <v>0.76884167931208203</v>
      </c>
      <c r="D8" s="71">
        <v>-4.7243091710053101E-2</v>
      </c>
      <c r="E8" s="71">
        <v>-1.8422306768120299E-2</v>
      </c>
      <c r="F8" s="71">
        <v>1.06187424909902E-2</v>
      </c>
      <c r="G8" s="71">
        <v>0.54808990788946998</v>
      </c>
      <c r="H8" s="3"/>
      <c r="AH8" s="71"/>
      <c r="AI8" s="71"/>
      <c r="AJ8" s="71"/>
      <c r="AK8" s="71"/>
      <c r="AL8" s="71"/>
      <c r="AM8" s="71"/>
      <c r="AO8" s="3"/>
      <c r="AP8" s="3"/>
      <c r="AQ8" s="3"/>
      <c r="AR8" s="3"/>
      <c r="AS8" s="3"/>
      <c r="AT8" s="3"/>
    </row>
    <row r="9" spans="1:47" x14ac:dyDescent="0.2">
      <c r="A9" s="32">
        <v>7</v>
      </c>
      <c r="B9" s="71">
        <v>0.38248616004026298</v>
      </c>
      <c r="C9" s="71">
        <v>0.78571428571425606</v>
      </c>
      <c r="D9" s="71">
        <v>-6.7284750880717906E-2</v>
      </c>
      <c r="E9" s="71">
        <v>-1.3228988424760399E-2</v>
      </c>
      <c r="F9" s="71">
        <v>-0.11315913437342701</v>
      </c>
      <c r="G9" s="71">
        <v>0.53789441368898305</v>
      </c>
      <c r="H9" s="3"/>
      <c r="AH9" s="71"/>
      <c r="AI9" s="71"/>
      <c r="AJ9" s="71"/>
      <c r="AK9" s="71"/>
      <c r="AL9" s="71"/>
      <c r="AM9" s="71"/>
      <c r="AO9" s="3"/>
      <c r="AP9" s="3"/>
      <c r="AQ9" s="3"/>
      <c r="AR9" s="3"/>
      <c r="AS9" s="3"/>
      <c r="AT9" s="3"/>
    </row>
    <row r="10" spans="1:47" x14ac:dyDescent="0.2">
      <c r="A10" s="30">
        <v>8</v>
      </c>
      <c r="B10" s="71">
        <v>0.36188178528346898</v>
      </c>
      <c r="C10" s="71">
        <v>0.93705438989610801</v>
      </c>
      <c r="D10" s="71">
        <v>-5.9291314837150999E-2</v>
      </c>
      <c r="E10" s="71">
        <v>8.1912545235224801E-2</v>
      </c>
      <c r="F10" s="71">
        <v>-0.23455166867712199</v>
      </c>
      <c r="G10" s="71">
        <v>0.54155890631283499</v>
      </c>
      <c r="H10" s="3"/>
      <c r="AH10" s="71"/>
      <c r="AI10" s="71"/>
      <c r="AJ10" s="71"/>
      <c r="AK10" s="71"/>
      <c r="AL10" s="71"/>
      <c r="AM10" s="71"/>
      <c r="AO10" s="3"/>
      <c r="AP10" s="3"/>
      <c r="AQ10" s="3"/>
      <c r="AR10" s="3"/>
      <c r="AS10" s="3"/>
      <c r="AT10" s="3"/>
    </row>
    <row r="11" spans="1:47" x14ac:dyDescent="0.2">
      <c r="A11" s="30">
        <v>9</v>
      </c>
      <c r="B11" s="71">
        <v>0.32012805122048099</v>
      </c>
      <c r="C11" s="71">
        <v>0.75834175935285397</v>
      </c>
      <c r="D11" s="71">
        <v>5.1139055622247701E-2</v>
      </c>
      <c r="E11" s="71">
        <v>4.4704081632650501E-2</v>
      </c>
      <c r="F11" s="71">
        <v>-0.27268327330932302</v>
      </c>
      <c r="G11" s="71">
        <v>0.47810824329731699</v>
      </c>
      <c r="H11" s="3"/>
      <c r="AH11" s="71"/>
      <c r="AI11" s="71"/>
      <c r="AJ11" s="71"/>
      <c r="AK11" s="71"/>
      <c r="AL11" s="71"/>
      <c r="AM11" s="71"/>
      <c r="AO11" s="3"/>
      <c r="AP11" s="3"/>
      <c r="AQ11" s="3"/>
      <c r="AR11" s="3"/>
      <c r="AS11" s="3"/>
      <c r="AT11" s="3"/>
    </row>
    <row r="12" spans="1:47" x14ac:dyDescent="0.2">
      <c r="A12" s="30">
        <v>10</v>
      </c>
      <c r="B12" s="71">
        <v>0.38060897435896501</v>
      </c>
      <c r="C12" s="71">
        <v>0.71760663028097604</v>
      </c>
      <c r="D12" s="71">
        <v>9.8462540064102405E-2</v>
      </c>
      <c r="E12" s="71">
        <v>-1.8429687499998501E-2</v>
      </c>
      <c r="F12" s="71">
        <v>-0.228394431089745</v>
      </c>
      <c r="G12" s="71">
        <v>0.52219951923076802</v>
      </c>
      <c r="H12" s="3"/>
      <c r="AH12" s="71"/>
      <c r="AI12" s="71"/>
      <c r="AJ12" s="71"/>
      <c r="AK12" s="71"/>
      <c r="AL12" s="71"/>
      <c r="AM12" s="71"/>
      <c r="AO12" s="3"/>
      <c r="AP12" s="3"/>
      <c r="AQ12" s="3"/>
      <c r="AR12" s="3"/>
      <c r="AS12" s="3"/>
      <c r="AT12" s="3"/>
    </row>
    <row r="13" spans="1:47" x14ac:dyDescent="0.2">
      <c r="A13" s="30">
        <v>11</v>
      </c>
      <c r="B13" s="71">
        <v>0.28067361668002699</v>
      </c>
      <c r="C13" s="71">
        <v>0.67738347993122605</v>
      </c>
      <c r="D13" s="71">
        <v>9.2629009623096906E-2</v>
      </c>
      <c r="E13" s="71">
        <v>-2.10793905372893E-2</v>
      </c>
      <c r="F13" s="71">
        <v>-0.292366680032077</v>
      </c>
      <c r="G13" s="71">
        <v>0.48777706495588602</v>
      </c>
      <c r="H13" s="3"/>
      <c r="AH13" s="71"/>
      <c r="AI13" s="71"/>
      <c r="AJ13" s="71"/>
      <c r="AK13" s="71"/>
      <c r="AL13" s="71"/>
      <c r="AM13" s="71"/>
      <c r="AO13" s="3"/>
      <c r="AP13" s="3"/>
      <c r="AQ13" s="3"/>
      <c r="AR13" s="3"/>
      <c r="AS13" s="3"/>
      <c r="AT13" s="3"/>
    </row>
    <row r="14" spans="1:47" x14ac:dyDescent="0.2">
      <c r="A14" s="30">
        <v>12</v>
      </c>
      <c r="B14" s="71">
        <v>-0.169813205473968</v>
      </c>
      <c r="C14" s="71">
        <v>0.74604294787783398</v>
      </c>
      <c r="D14" s="71">
        <v>-3.9278793327352703E-3</v>
      </c>
      <c r="E14" s="71">
        <v>-1.0502846868450001E-2</v>
      </c>
      <c r="F14" s="71">
        <v>-0.72571271601238696</v>
      </c>
      <c r="G14" s="71">
        <v>0.52947098191989495</v>
      </c>
      <c r="H14" s="3"/>
      <c r="AH14" s="71"/>
      <c r="AI14" s="71"/>
      <c r="AJ14" s="71"/>
      <c r="AK14" s="71"/>
      <c r="AL14" s="71"/>
      <c r="AM14" s="71"/>
      <c r="AO14" s="3"/>
      <c r="AP14" s="3"/>
      <c r="AQ14" s="3"/>
      <c r="AR14" s="3"/>
      <c r="AS14" s="3"/>
      <c r="AT14" s="3"/>
    </row>
    <row r="15" spans="1:47" x14ac:dyDescent="0.2">
      <c r="A15" s="30" t="s">
        <v>34</v>
      </c>
      <c r="B15" s="71">
        <v>-0.59601979997979704</v>
      </c>
      <c r="C15" s="71">
        <v>0.636093156868767</v>
      </c>
      <c r="D15" s="71">
        <v>-1.5889281745635999E-2</v>
      </c>
      <c r="E15" s="71">
        <v>-1.8587938175571798E-2</v>
      </c>
      <c r="F15" s="71">
        <v>-1.07677846247096</v>
      </c>
      <c r="G15" s="71">
        <v>0.44329194868168698</v>
      </c>
      <c r="H15" s="3"/>
      <c r="AH15" s="71"/>
      <c r="AI15" s="71"/>
      <c r="AJ15" s="71"/>
      <c r="AK15" s="71"/>
      <c r="AL15" s="71"/>
      <c r="AM15" s="71"/>
      <c r="AO15" s="3"/>
      <c r="AP15" s="3"/>
      <c r="AQ15" s="3"/>
      <c r="AR15" s="3"/>
      <c r="AS15" s="3"/>
      <c r="AT15" s="3"/>
    </row>
    <row r="16" spans="1:47" x14ac:dyDescent="0.2">
      <c r="A16" s="30">
        <v>2</v>
      </c>
      <c r="B16" s="71">
        <v>-0.27190332326283401</v>
      </c>
      <c r="C16" s="71">
        <v>0.72500765853160698</v>
      </c>
      <c r="D16" s="71">
        <v>9.5038066465255394E-2</v>
      </c>
      <c r="E16" s="71">
        <v>-2.6471299093654501E-2</v>
      </c>
      <c r="F16" s="71">
        <v>-0.91534159113796698</v>
      </c>
      <c r="G16" s="71">
        <v>0.51191329305136601</v>
      </c>
      <c r="H16" s="3"/>
      <c r="AH16" s="71"/>
      <c r="AI16" s="71"/>
      <c r="AJ16" s="71"/>
      <c r="AK16" s="71"/>
      <c r="AL16" s="71"/>
      <c r="AM16" s="71"/>
      <c r="AO16" s="3"/>
      <c r="AP16" s="3"/>
      <c r="AQ16" s="3"/>
      <c r="AR16" s="3"/>
      <c r="AS16" s="3"/>
      <c r="AT16" s="3"/>
    </row>
    <row r="17" spans="1:46" x14ac:dyDescent="0.2">
      <c r="A17" s="30">
        <v>3</v>
      </c>
      <c r="B17" s="71">
        <v>-7.9816422228884396E-2</v>
      </c>
      <c r="C17" s="71">
        <v>0.62399355877615903</v>
      </c>
      <c r="D17" s="71">
        <v>0.121618477501743</v>
      </c>
      <c r="E17" s="71">
        <v>-2.6225680933829802E-3</v>
      </c>
      <c r="F17" s="71">
        <v>-0.68251721041604096</v>
      </c>
      <c r="G17" s="71">
        <v>0.43347301207223099</v>
      </c>
      <c r="H17" s="3"/>
      <c r="AH17" s="71"/>
      <c r="AI17" s="71"/>
      <c r="AJ17" s="71"/>
      <c r="AK17" s="71"/>
      <c r="AL17" s="71"/>
      <c r="AM17" s="71"/>
      <c r="AO17" s="3"/>
      <c r="AP17" s="3"/>
      <c r="AQ17" s="3"/>
      <c r="AR17" s="3"/>
      <c r="AS17" s="3"/>
      <c r="AT17" s="3"/>
    </row>
    <row r="18" spans="1:46" x14ac:dyDescent="0.2">
      <c r="A18" s="30">
        <v>4</v>
      </c>
      <c r="B18" s="71">
        <v>9.9621438533592493E-3</v>
      </c>
      <c r="C18" s="71">
        <v>0.63246661981730701</v>
      </c>
      <c r="D18" s="71">
        <v>0.18607242478581401</v>
      </c>
      <c r="E18" s="71">
        <v>3.6661087866109401E-2</v>
      </c>
      <c r="F18" s="71">
        <v>-0.66142219565650395</v>
      </c>
      <c r="G18" s="71">
        <v>0.40685574815700298</v>
      </c>
      <c r="H18" s="3"/>
      <c r="AH18" s="71"/>
      <c r="AI18" s="71"/>
      <c r="AJ18" s="71"/>
      <c r="AK18" s="71"/>
      <c r="AL18" s="71"/>
      <c r="AM18" s="71"/>
      <c r="AO18" s="3"/>
      <c r="AP18" s="3"/>
      <c r="AQ18" s="3"/>
      <c r="AR18" s="3"/>
      <c r="AS18" s="3"/>
      <c r="AT18" s="3"/>
    </row>
    <row r="19" spans="1:46" x14ac:dyDescent="0.2">
      <c r="A19" s="30">
        <v>5</v>
      </c>
      <c r="B19" s="71">
        <v>0.33908447192580998</v>
      </c>
      <c r="C19" s="71">
        <v>0.91484869809992397</v>
      </c>
      <c r="D19" s="71">
        <v>0.22549266979156499</v>
      </c>
      <c r="E19" s="71">
        <v>5.7673481599684898E-2</v>
      </c>
      <c r="F19" s="71">
        <v>-0.55425790366011696</v>
      </c>
      <c r="G19" s="71">
        <v>0.56762311758252304</v>
      </c>
      <c r="H19" s="3"/>
      <c r="AH19" s="71"/>
      <c r="AI19" s="71"/>
      <c r="AJ19" s="71"/>
      <c r="AK19" s="71"/>
      <c r="AL19" s="71"/>
      <c r="AM19" s="71"/>
      <c r="AO19" s="3"/>
      <c r="AP19" s="3"/>
      <c r="AQ19" s="3"/>
      <c r="AR19" s="3"/>
      <c r="AS19" s="3"/>
      <c r="AT19" s="3"/>
    </row>
    <row r="20" spans="1:46" x14ac:dyDescent="0.2">
      <c r="A20" s="30">
        <v>6</v>
      </c>
      <c r="B20" s="71">
        <v>0.219167164773859</v>
      </c>
      <c r="C20" s="71">
        <v>0.78305391024997595</v>
      </c>
      <c r="D20" s="71">
        <v>0.22328690974297499</v>
      </c>
      <c r="E20" s="71">
        <v>7.8559473998804905E-2</v>
      </c>
      <c r="F20" s="71">
        <v>-0.58957441721458603</v>
      </c>
      <c r="G20" s="71">
        <v>0.46745128511656098</v>
      </c>
      <c r="H20" s="3"/>
      <c r="AH20" s="71"/>
      <c r="AI20" s="71"/>
      <c r="AJ20" s="71"/>
      <c r="AK20" s="71"/>
      <c r="AL20" s="71"/>
      <c r="AM20" s="71"/>
      <c r="AO20" s="3"/>
      <c r="AP20" s="3"/>
      <c r="AQ20" s="3"/>
      <c r="AR20" s="3"/>
      <c r="AS20" s="3"/>
      <c r="AT20" s="3"/>
    </row>
    <row r="21" spans="1:46" x14ac:dyDescent="0.2">
      <c r="A21" s="32">
        <v>7</v>
      </c>
      <c r="B21" s="71">
        <v>0.23062268123934501</v>
      </c>
      <c r="C21" s="71">
        <v>0.96183051533866903</v>
      </c>
      <c r="D21" s="71">
        <v>0.175456632908847</v>
      </c>
      <c r="E21" s="71">
        <v>0.11070009024366</v>
      </c>
      <c r="F21" s="71">
        <v>-0.64340018048731495</v>
      </c>
      <c r="G21" s="71">
        <v>0.53148841873057195</v>
      </c>
      <c r="H21" s="3"/>
      <c r="AH21" s="71"/>
      <c r="AI21" s="71"/>
      <c r="AJ21" s="71"/>
      <c r="AK21" s="71"/>
      <c r="AL21" s="71"/>
      <c r="AM21" s="71"/>
      <c r="AO21" s="3"/>
      <c r="AP21" s="3"/>
      <c r="AQ21" s="3"/>
      <c r="AR21" s="3"/>
      <c r="AS21" s="3"/>
      <c r="AT21" s="3"/>
    </row>
    <row r="22" spans="1:46" x14ac:dyDescent="0.2">
      <c r="A22" s="30">
        <v>8</v>
      </c>
      <c r="B22" s="71">
        <v>0.13020833333332599</v>
      </c>
      <c r="C22" s="71">
        <v>0.938446014127159</v>
      </c>
      <c r="D22" s="71">
        <v>0.24812560096153299</v>
      </c>
      <c r="E22" s="71">
        <v>9.7414062499998802E-2</v>
      </c>
      <c r="F22" s="71">
        <v>-0.81797075320512702</v>
      </c>
      <c r="G22" s="71">
        <v>0.53960616987179599</v>
      </c>
      <c r="H22" s="3"/>
      <c r="AH22" s="71"/>
      <c r="AI22" s="71"/>
      <c r="AJ22" s="71"/>
      <c r="AK22" s="71"/>
      <c r="AL22" s="71"/>
      <c r="AM22" s="71"/>
      <c r="AO22" s="3"/>
      <c r="AP22" s="3"/>
      <c r="AQ22" s="3"/>
      <c r="AR22" s="3"/>
      <c r="AS22" s="3"/>
      <c r="AT22" s="3"/>
    </row>
    <row r="23" spans="1:46" x14ac:dyDescent="0.2">
      <c r="A23" s="30">
        <v>9</v>
      </c>
      <c r="B23" s="71">
        <v>-8.9748703629843898E-2</v>
      </c>
      <c r="C23" s="71">
        <v>0.87305569493225699</v>
      </c>
      <c r="D23" s="71">
        <v>0.26272177901874399</v>
      </c>
      <c r="E23" s="71">
        <v>7.3395293179099805E-2</v>
      </c>
      <c r="F23" s="71">
        <v>-1.01004487435181</v>
      </c>
      <c r="G23" s="71">
        <v>0.53290596330275697</v>
      </c>
      <c r="H23" s="3"/>
      <c r="I23" s="78" t="s">
        <v>123</v>
      </c>
      <c r="J23" s="78"/>
      <c r="K23" s="78"/>
      <c r="L23" s="78"/>
      <c r="M23" s="78"/>
      <c r="N23" s="78"/>
      <c r="AH23" s="71"/>
      <c r="AI23" s="71"/>
      <c r="AJ23" s="71"/>
      <c r="AK23" s="71"/>
      <c r="AL23" s="71"/>
      <c r="AM23" s="71"/>
      <c r="AO23" s="3"/>
      <c r="AP23" s="3"/>
      <c r="AQ23" s="3"/>
      <c r="AR23" s="3"/>
      <c r="AS23" s="3"/>
      <c r="AT23" s="3"/>
    </row>
    <row r="24" spans="1:46" x14ac:dyDescent="0.2">
      <c r="A24" s="30">
        <v>10</v>
      </c>
      <c r="B24" s="71">
        <v>0.119736579525043</v>
      </c>
      <c r="C24" s="71">
        <v>1.0637230306071299</v>
      </c>
      <c r="D24" s="71">
        <v>0.30211474755537998</v>
      </c>
      <c r="E24" s="71">
        <v>0.154746956695266</v>
      </c>
      <c r="F24" s="71">
        <v>-0.96408561165436202</v>
      </c>
      <c r="G24" s="71">
        <v>0.57657663141089399</v>
      </c>
      <c r="H24" s="3"/>
      <c r="I24" s="78"/>
      <c r="J24" s="78"/>
      <c r="K24" s="78"/>
      <c r="L24" s="78"/>
      <c r="M24" s="78"/>
      <c r="N24" s="78"/>
      <c r="AH24" s="71"/>
      <c r="AI24" s="71"/>
      <c r="AJ24" s="71"/>
      <c r="AK24" s="71"/>
      <c r="AL24" s="71"/>
      <c r="AM24" s="71"/>
      <c r="AO24" s="3"/>
      <c r="AP24" s="3"/>
      <c r="AQ24" s="3"/>
      <c r="AR24" s="3"/>
      <c r="AS24" s="3"/>
      <c r="AT24" s="3"/>
    </row>
    <row r="25" spans="1:46" x14ac:dyDescent="0.2">
      <c r="A25" s="30">
        <v>11</v>
      </c>
      <c r="B25" s="71">
        <v>0.14994002399040299</v>
      </c>
      <c r="C25" s="71">
        <v>0.92388029724843601</v>
      </c>
      <c r="D25" s="71">
        <v>0.28693582566973302</v>
      </c>
      <c r="E25" s="71">
        <v>0.14714274290283799</v>
      </c>
      <c r="F25" s="71">
        <v>-0.81209476209516196</v>
      </c>
      <c r="G25" s="71">
        <v>0.49509776089565</v>
      </c>
      <c r="H25" s="3"/>
      <c r="I25" s="8"/>
      <c r="J25" s="9"/>
      <c r="K25" s="9"/>
      <c r="L25" s="9"/>
      <c r="M25" s="9"/>
      <c r="N25" s="9"/>
      <c r="AH25" s="71"/>
      <c r="AI25" s="71"/>
      <c r="AJ25" s="71"/>
      <c r="AK25" s="71"/>
      <c r="AL25" s="71"/>
      <c r="AM25" s="71"/>
      <c r="AO25" s="3"/>
      <c r="AP25" s="3"/>
      <c r="AQ25" s="3"/>
      <c r="AR25" s="3"/>
      <c r="AS25" s="3"/>
      <c r="AT25" s="3"/>
    </row>
    <row r="26" spans="1:46" x14ac:dyDescent="0.2">
      <c r="A26" s="30">
        <v>12</v>
      </c>
      <c r="B26" s="71">
        <v>0.23013808284968501</v>
      </c>
      <c r="C26" s="71">
        <v>0.88061643150205704</v>
      </c>
      <c r="D26" s="71">
        <v>0.234106363818289</v>
      </c>
      <c r="E26" s="71">
        <v>0.126248549129477</v>
      </c>
      <c r="F26" s="71">
        <v>-0.63143586151691</v>
      </c>
      <c r="G26" s="71">
        <v>0.48689853912347297</v>
      </c>
      <c r="H26" s="3"/>
      <c r="AH26" s="71"/>
      <c r="AI26" s="71"/>
      <c r="AJ26" s="71"/>
      <c r="AK26" s="71"/>
      <c r="AL26" s="71"/>
      <c r="AM26" s="71"/>
      <c r="AO26" s="3"/>
      <c r="AP26" s="3"/>
      <c r="AQ26" s="3"/>
      <c r="AR26" s="3"/>
      <c r="AS26" s="3"/>
      <c r="AT26" s="3"/>
    </row>
    <row r="27" spans="1:46" x14ac:dyDescent="0.2">
      <c r="A27" s="30" t="s">
        <v>35</v>
      </c>
      <c r="B27" s="71">
        <v>0.32520325203251299</v>
      </c>
      <c r="C27" s="71">
        <v>0.99908247527780203</v>
      </c>
      <c r="D27" s="71">
        <v>0.19980691056910899</v>
      </c>
      <c r="E27" s="71">
        <v>0.189665243902436</v>
      </c>
      <c r="F27" s="71">
        <v>-0.57341382113821204</v>
      </c>
      <c r="G27" s="71">
        <v>0.50334939024390302</v>
      </c>
      <c r="H27" s="3"/>
      <c r="I27" s="51" t="s">
        <v>29</v>
      </c>
      <c r="J27" s="50"/>
      <c r="K27" s="50"/>
      <c r="L27" s="50"/>
      <c r="M27" s="50"/>
      <c r="N27" s="50"/>
      <c r="AH27" s="71"/>
      <c r="AI27" s="71"/>
      <c r="AJ27" s="71"/>
      <c r="AK27" s="71"/>
      <c r="AL27" s="71"/>
      <c r="AM27" s="71"/>
      <c r="AO27" s="3"/>
      <c r="AP27" s="3"/>
      <c r="AQ27" s="3"/>
      <c r="AR27" s="3"/>
      <c r="AS27" s="3"/>
      <c r="AT27" s="3"/>
    </row>
    <row r="28" spans="1:46" x14ac:dyDescent="0.2">
      <c r="A28" s="30">
        <v>2</v>
      </c>
      <c r="B28" s="71">
        <v>-0.15146925174189799</v>
      </c>
      <c r="C28" s="71">
        <v>0.84144363341445105</v>
      </c>
      <c r="D28" s="71">
        <v>0.117136120367567</v>
      </c>
      <c r="E28" s="71">
        <v>0.183149954559226</v>
      </c>
      <c r="F28" s="71">
        <v>-0.86750075734625798</v>
      </c>
      <c r="G28" s="71">
        <v>0.39924033121275099</v>
      </c>
      <c r="H28" s="3"/>
      <c r="I28" s="84" t="s">
        <v>158</v>
      </c>
      <c r="J28" s="84"/>
      <c r="K28" s="84"/>
      <c r="L28" s="84"/>
      <c r="M28" s="84"/>
      <c r="N28" s="84"/>
      <c r="AH28" s="71"/>
      <c r="AI28" s="71"/>
      <c r="AJ28" s="71"/>
      <c r="AK28" s="71"/>
      <c r="AL28" s="71"/>
      <c r="AM28" s="71"/>
      <c r="AO28" s="3"/>
      <c r="AP28" s="3"/>
      <c r="AQ28" s="3"/>
      <c r="AR28" s="3"/>
      <c r="AS28" s="3"/>
      <c r="AT28" s="3"/>
    </row>
    <row r="29" spans="1:46" x14ac:dyDescent="0.2">
      <c r="A29" s="30">
        <v>3</v>
      </c>
      <c r="B29" s="71">
        <v>-3.9940089865198002E-2</v>
      </c>
      <c r="C29" s="71">
        <v>1.0402080416083099</v>
      </c>
      <c r="D29" s="71">
        <v>0.15312611083375299</v>
      </c>
      <c r="E29" s="71">
        <v>0.13385781328007901</v>
      </c>
      <c r="F29" s="71">
        <v>-0.94040219670494396</v>
      </c>
      <c r="G29" s="71">
        <v>0.58999420868696595</v>
      </c>
      <c r="H29" s="3"/>
      <c r="I29" s="84"/>
      <c r="J29" s="84"/>
      <c r="K29" s="84"/>
      <c r="L29" s="84"/>
      <c r="M29" s="84"/>
      <c r="N29" s="84"/>
      <c r="AH29" s="71"/>
      <c r="AI29" s="71"/>
      <c r="AJ29" s="71"/>
      <c r="AK29" s="71"/>
      <c r="AL29" s="71"/>
      <c r="AM29" s="71"/>
      <c r="AO29" s="3"/>
      <c r="AP29" s="3"/>
      <c r="AQ29" s="3"/>
      <c r="AR29" s="3"/>
      <c r="AS29" s="3"/>
      <c r="AT29" s="3"/>
    </row>
    <row r="30" spans="1:46" x14ac:dyDescent="0.2">
      <c r="A30" s="30">
        <v>4</v>
      </c>
      <c r="B30" s="71">
        <v>-0.23906763621875901</v>
      </c>
      <c r="C30" s="71">
        <v>0.74820430965680795</v>
      </c>
      <c r="D30" s="71">
        <v>0.15471849785835701</v>
      </c>
      <c r="E30" s="71">
        <v>0.138774579141351</v>
      </c>
      <c r="F30" s="71">
        <v>-0.94132343858950196</v>
      </c>
      <c r="G30" s="71">
        <v>0.38084829166251899</v>
      </c>
      <c r="H30" s="3"/>
      <c r="I30" s="77" t="s">
        <v>119</v>
      </c>
      <c r="J30" s="77"/>
      <c r="K30" s="77"/>
      <c r="L30" s="77"/>
      <c r="M30" s="77"/>
      <c r="N30" s="77"/>
      <c r="AH30" s="71"/>
      <c r="AI30" s="71"/>
      <c r="AJ30" s="71"/>
      <c r="AK30" s="71"/>
      <c r="AL30" s="71"/>
      <c r="AM30" s="71"/>
      <c r="AO30" s="3"/>
      <c r="AP30" s="3"/>
      <c r="AQ30" s="3"/>
      <c r="AR30" s="3"/>
      <c r="AS30" s="3"/>
      <c r="AT30" s="3"/>
    </row>
    <row r="31" spans="1:46" x14ac:dyDescent="0.2">
      <c r="A31" s="30">
        <v>5</v>
      </c>
      <c r="B31" s="71">
        <v>-9.9393698439509404E-2</v>
      </c>
      <c r="C31" s="71">
        <v>0.83682008368202199</v>
      </c>
      <c r="D31" s="71">
        <v>0.17783033495675801</v>
      </c>
      <c r="E31" s="71">
        <v>0.143696451644963</v>
      </c>
      <c r="F31" s="71">
        <v>-0.87706907862041505</v>
      </c>
      <c r="G31" s="71">
        <v>0.43615415962627402</v>
      </c>
      <c r="H31" s="3"/>
      <c r="I31" s="77"/>
      <c r="J31" s="77"/>
      <c r="K31" s="77"/>
      <c r="L31" s="77"/>
      <c r="M31" s="77"/>
      <c r="N31" s="77"/>
      <c r="AH31" s="71"/>
      <c r="AI31" s="71"/>
      <c r="AJ31" s="71"/>
      <c r="AK31" s="71"/>
      <c r="AL31" s="71"/>
      <c r="AM31" s="71"/>
      <c r="AO31" s="3"/>
      <c r="AP31" s="3"/>
      <c r="AQ31" s="3"/>
      <c r="AR31" s="3"/>
      <c r="AS31" s="3"/>
      <c r="AT31" s="3"/>
    </row>
    <row r="32" spans="1:46" x14ac:dyDescent="0.2">
      <c r="A32" s="30">
        <v>6</v>
      </c>
      <c r="B32" s="71">
        <v>7.9522862823044896E-2</v>
      </c>
      <c r="C32" s="71">
        <v>0.856659029783846</v>
      </c>
      <c r="D32" s="71">
        <v>0.17003051689861001</v>
      </c>
      <c r="E32" s="71">
        <v>0.104516898608353</v>
      </c>
      <c r="F32" s="71">
        <v>-0.69687534791252403</v>
      </c>
      <c r="G32" s="71">
        <v>0.48802296222663699</v>
      </c>
      <c r="H32" s="3"/>
      <c r="AH32" s="71"/>
      <c r="AI32" s="71"/>
      <c r="AJ32" s="71"/>
      <c r="AK32" s="71"/>
      <c r="AL32" s="71"/>
      <c r="AM32" s="71"/>
      <c r="AO32" s="3"/>
      <c r="AP32" s="3"/>
      <c r="AQ32" s="3"/>
      <c r="AR32" s="3"/>
      <c r="AS32" s="3"/>
      <c r="AT32" s="3"/>
    </row>
    <row r="33" spans="1:46" x14ac:dyDescent="0.2">
      <c r="A33" s="32">
        <v>7</v>
      </c>
      <c r="B33" s="71">
        <v>0.16006402561021801</v>
      </c>
      <c r="C33" s="71">
        <v>0.87244283995187</v>
      </c>
      <c r="D33" s="71">
        <v>0.26946348539415999</v>
      </c>
      <c r="E33" s="71">
        <v>9.4667466986795804E-2</v>
      </c>
      <c r="F33" s="71">
        <v>-0.72680172068827398</v>
      </c>
      <c r="G33" s="71">
        <v>0.51287975190076396</v>
      </c>
      <c r="H33" s="3"/>
      <c r="AH33" s="71"/>
      <c r="AI33" s="71"/>
      <c r="AJ33" s="71"/>
      <c r="AK33" s="71"/>
      <c r="AL33" s="71"/>
      <c r="AM33" s="71"/>
      <c r="AO33" s="3"/>
      <c r="AP33" s="3"/>
      <c r="AQ33" s="3"/>
      <c r="AR33" s="3"/>
      <c r="AS33" s="3"/>
      <c r="AT33" s="3"/>
    </row>
    <row r="34" spans="1:46" x14ac:dyDescent="0.2">
      <c r="A34" s="30">
        <v>8</v>
      </c>
      <c r="B34" s="71">
        <v>0.24007202160649699</v>
      </c>
      <c r="C34" s="71">
        <v>0.81975407377785603</v>
      </c>
      <c r="D34" s="71">
        <v>0.24583625087526401</v>
      </c>
      <c r="E34" s="71">
        <v>8.4140442132639201E-2</v>
      </c>
      <c r="F34" s="71">
        <v>-0.59411423427027898</v>
      </c>
      <c r="G34" s="71">
        <v>0.48240642192658001</v>
      </c>
      <c r="H34" s="3"/>
      <c r="AH34" s="71"/>
      <c r="AI34" s="71"/>
      <c r="AJ34" s="71"/>
      <c r="AK34" s="71"/>
      <c r="AL34" s="71"/>
      <c r="AM34" s="71"/>
      <c r="AO34" s="3"/>
      <c r="AP34" s="3"/>
      <c r="AQ34" s="3"/>
      <c r="AR34" s="3"/>
      <c r="AS34" s="3"/>
      <c r="AT34" s="3"/>
    </row>
    <row r="35" spans="1:46" x14ac:dyDescent="0.2">
      <c r="A35" s="30">
        <v>9</v>
      </c>
      <c r="B35" s="71">
        <v>0.40922247729313599</v>
      </c>
      <c r="C35" s="71">
        <v>0.82570632709908498</v>
      </c>
      <c r="D35" s="71">
        <v>0.13736600459127901</v>
      </c>
      <c r="E35" s="71">
        <v>7.0837608543763197E-2</v>
      </c>
      <c r="F35" s="71">
        <v>-0.31122507236251101</v>
      </c>
      <c r="G35" s="71">
        <v>0.498692983331675</v>
      </c>
      <c r="H35" s="3"/>
      <c r="AH35" s="71"/>
      <c r="AI35" s="71"/>
      <c r="AJ35" s="71"/>
      <c r="AK35" s="71"/>
      <c r="AL35" s="71"/>
      <c r="AM35" s="71"/>
      <c r="AO35" s="3"/>
      <c r="AP35" s="3"/>
      <c r="AQ35" s="3"/>
      <c r="AR35" s="3"/>
      <c r="AS35" s="3"/>
      <c r="AT35" s="3"/>
    </row>
    <row r="36" spans="1:46" x14ac:dyDescent="0.2">
      <c r="A36" s="30">
        <v>10</v>
      </c>
      <c r="B36" s="71">
        <v>0.50827187562287901</v>
      </c>
      <c r="C36" s="71">
        <v>0.75464204150528202</v>
      </c>
      <c r="D36" s="71">
        <v>7.6418078532984296E-2</v>
      </c>
      <c r="E36" s="71">
        <v>6.81120191349434E-2</v>
      </c>
      <c r="F36" s="71">
        <v>-9.5130556109228798E-2</v>
      </c>
      <c r="G36" s="71">
        <v>0.46330765397648599</v>
      </c>
      <c r="H36" s="3"/>
      <c r="AH36" s="71"/>
      <c r="AI36" s="71"/>
      <c r="AJ36" s="71"/>
      <c r="AK36" s="71"/>
      <c r="AL36" s="71"/>
      <c r="AM36" s="71"/>
      <c r="AO36" s="3"/>
      <c r="AP36" s="3"/>
      <c r="AQ36" s="3"/>
      <c r="AR36" s="3"/>
      <c r="AS36" s="3"/>
      <c r="AT36" s="3"/>
    </row>
    <row r="37" spans="1:46" x14ac:dyDescent="0.2">
      <c r="A37" s="30">
        <v>11</v>
      </c>
      <c r="B37" s="71">
        <v>0.56891905379778995</v>
      </c>
      <c r="C37" s="71">
        <v>0.77611940298509796</v>
      </c>
      <c r="D37" s="71">
        <v>0.13736600459127499</v>
      </c>
      <c r="E37" s="71">
        <v>7.6084838806274202E-2</v>
      </c>
      <c r="F37" s="71">
        <v>-0.112210400239544</v>
      </c>
      <c r="G37" s="71">
        <v>0.46833775825931101</v>
      </c>
      <c r="H37" s="3"/>
      <c r="AH37" s="71"/>
      <c r="AI37" s="71"/>
      <c r="AJ37" s="71"/>
      <c r="AK37" s="71"/>
      <c r="AL37" s="71"/>
      <c r="AM37" s="71"/>
      <c r="AO37" s="3"/>
      <c r="AP37" s="3"/>
      <c r="AQ37" s="3"/>
      <c r="AR37" s="3"/>
      <c r="AS37" s="3"/>
      <c r="AT37" s="3"/>
    </row>
    <row r="38" spans="1:46" x14ac:dyDescent="0.2">
      <c r="A38" s="30">
        <v>12</v>
      </c>
      <c r="B38" s="71">
        <v>1.13806528900871</v>
      </c>
      <c r="C38" s="71">
        <v>0.90268822537444804</v>
      </c>
      <c r="D38" s="71">
        <v>0.24534541279824401</v>
      </c>
      <c r="E38" s="71">
        <v>7.8724168912848502E-2</v>
      </c>
      <c r="F38" s="71">
        <v>0.25940600978336897</v>
      </c>
      <c r="G38" s="71">
        <v>0.54650314465408401</v>
      </c>
      <c r="H38" s="3"/>
      <c r="AH38" s="71"/>
      <c r="AI38" s="71"/>
      <c r="AJ38" s="71"/>
      <c r="AK38" s="71"/>
      <c r="AL38" s="71"/>
      <c r="AM38" s="71"/>
      <c r="AO38" s="3"/>
      <c r="AP38" s="3"/>
      <c r="AQ38" s="3"/>
      <c r="AR38" s="3"/>
      <c r="AS38" s="3"/>
      <c r="AT38" s="3"/>
    </row>
    <row r="39" spans="1:46" x14ac:dyDescent="0.2">
      <c r="A39" s="30" t="s">
        <v>36</v>
      </c>
      <c r="B39" s="71">
        <v>1.76256077795787</v>
      </c>
      <c r="C39" s="71">
        <v>0.91854244473605895</v>
      </c>
      <c r="D39" s="71">
        <v>0.356495036466771</v>
      </c>
      <c r="E39" s="71">
        <v>0.12780875202593101</v>
      </c>
      <c r="F39" s="71">
        <v>0.80791247974068303</v>
      </c>
      <c r="G39" s="71">
        <v>0.51051985413290402</v>
      </c>
      <c r="H39" s="3"/>
      <c r="AH39" s="71"/>
      <c r="AI39" s="71"/>
      <c r="AJ39" s="71"/>
      <c r="AK39" s="71"/>
      <c r="AL39" s="71"/>
      <c r="AM39" s="71"/>
      <c r="AO39" s="3"/>
      <c r="AP39" s="3"/>
      <c r="AQ39" s="3"/>
      <c r="AR39" s="3"/>
      <c r="AS39" s="3"/>
      <c r="AT39" s="3"/>
    </row>
    <row r="40" spans="1:46" x14ac:dyDescent="0.2">
      <c r="A40" s="30">
        <v>2</v>
      </c>
      <c r="B40" s="71">
        <v>1.98220064724919</v>
      </c>
      <c r="C40" s="71">
        <v>0.86458228611638899</v>
      </c>
      <c r="D40" s="71">
        <v>0.50305754449838302</v>
      </c>
      <c r="E40" s="71">
        <v>3.9875606796114897E-2</v>
      </c>
      <c r="F40" s="71">
        <v>0.91922957119741</v>
      </c>
      <c r="G40" s="71">
        <v>0.55802680016181205</v>
      </c>
      <c r="H40" s="3"/>
      <c r="AH40" s="71"/>
      <c r="AI40" s="71"/>
      <c r="AJ40" s="71"/>
      <c r="AK40" s="71"/>
      <c r="AL40" s="71"/>
      <c r="AM40" s="71"/>
      <c r="AO40" s="3"/>
      <c r="AP40" s="3"/>
      <c r="AQ40" s="3"/>
      <c r="AR40" s="3"/>
      <c r="AS40" s="3"/>
      <c r="AT40" s="3"/>
    </row>
    <row r="41" spans="1:46" x14ac:dyDescent="0.2">
      <c r="A41" s="30">
        <v>3</v>
      </c>
      <c r="B41" s="71">
        <v>1.5383078613524901</v>
      </c>
      <c r="C41" s="71">
        <v>0.70283112255000701</v>
      </c>
      <c r="D41" s="71">
        <v>0.35350913994605998</v>
      </c>
      <c r="E41" s="71">
        <v>7.0894216361998205E-2</v>
      </c>
      <c r="F41" s="71">
        <v>0.72465328139047003</v>
      </c>
      <c r="G41" s="71">
        <v>0.42531275596843798</v>
      </c>
      <c r="H41" s="3"/>
      <c r="AH41" s="71"/>
      <c r="AI41" s="71"/>
      <c r="AJ41" s="71"/>
      <c r="AK41" s="71"/>
      <c r="AL41" s="71"/>
      <c r="AM41" s="71"/>
      <c r="AO41" s="3"/>
      <c r="AP41" s="3"/>
      <c r="AQ41" s="3"/>
      <c r="AR41" s="3"/>
      <c r="AS41" s="3"/>
      <c r="AT41" s="3"/>
    </row>
    <row r="42" spans="1:46" x14ac:dyDescent="0.2">
      <c r="A42" s="30">
        <v>4</v>
      </c>
      <c r="B42" s="71">
        <v>1.88716924613082</v>
      </c>
      <c r="C42" s="71">
        <v>1.2476482820081201</v>
      </c>
      <c r="D42" s="71">
        <v>0.29251013479780202</v>
      </c>
      <c r="E42" s="71">
        <v>7.3490564153766993E-2</v>
      </c>
      <c r="F42" s="71">
        <v>0.74448507239141204</v>
      </c>
      <c r="G42" s="71">
        <v>0.80256565152270998</v>
      </c>
      <c r="H42" s="3"/>
      <c r="AH42" s="71"/>
      <c r="AI42" s="71"/>
      <c r="AJ42" s="71"/>
      <c r="AK42" s="71"/>
      <c r="AL42" s="71"/>
      <c r="AM42" s="71"/>
      <c r="AO42" s="3"/>
      <c r="AP42" s="3"/>
      <c r="AQ42" s="3"/>
      <c r="AR42" s="3"/>
      <c r="AS42" s="3"/>
      <c r="AT42" s="3"/>
    </row>
    <row r="43" spans="1:46" x14ac:dyDescent="0.2">
      <c r="A43" s="30">
        <v>5</v>
      </c>
      <c r="B43" s="71">
        <v>1.4028454880111501</v>
      </c>
      <c r="C43" s="71">
        <v>0.93854969373638997</v>
      </c>
      <c r="D43" s="71">
        <v>0.30124306039200599</v>
      </c>
      <c r="E43" s="71">
        <v>8.3688389215002906E-2</v>
      </c>
      <c r="F43" s="71">
        <v>0.453743906078998</v>
      </c>
      <c r="G43" s="71">
        <v>0.579235697940512</v>
      </c>
      <c r="H43" s="3"/>
      <c r="AH43" s="71"/>
      <c r="AI43" s="71"/>
      <c r="AJ43" s="71"/>
      <c r="AK43" s="71"/>
      <c r="AL43" s="71"/>
      <c r="AM43" s="71"/>
      <c r="AO43" s="3"/>
      <c r="AP43" s="3"/>
      <c r="AQ43" s="3"/>
      <c r="AR43" s="3"/>
      <c r="AS43" s="3"/>
      <c r="AT43" s="3"/>
    </row>
    <row r="44" spans="1:46" x14ac:dyDescent="0.2">
      <c r="A44" s="30">
        <v>6</v>
      </c>
      <c r="B44" s="71">
        <v>1.26142232816848</v>
      </c>
      <c r="C44" s="71">
        <v>1.1358024691358</v>
      </c>
      <c r="D44" s="71">
        <v>0.27339491458085102</v>
      </c>
      <c r="E44" s="71">
        <v>0.112266388557807</v>
      </c>
      <c r="F44" s="71">
        <v>0.18961859356376501</v>
      </c>
      <c r="G44" s="71">
        <v>0.68182618196264599</v>
      </c>
      <c r="H44" s="3"/>
      <c r="AH44" s="71"/>
      <c r="AI44" s="71"/>
      <c r="AJ44" s="71"/>
      <c r="AK44" s="71"/>
      <c r="AL44" s="71"/>
      <c r="AM44" s="71"/>
      <c r="AO44" s="3"/>
      <c r="AP44" s="3"/>
      <c r="AQ44" s="3"/>
      <c r="AR44" s="3"/>
      <c r="AS44" s="3"/>
      <c r="AT44" s="3"/>
    </row>
    <row r="45" spans="1:46" x14ac:dyDescent="0.2">
      <c r="A45" s="32">
        <v>7</v>
      </c>
      <c r="B45" s="71">
        <v>1.31841789852181</v>
      </c>
      <c r="C45" s="71">
        <v>1.163137488816</v>
      </c>
      <c r="D45" s="71">
        <v>0.270996604075113</v>
      </c>
      <c r="E45" s="71">
        <v>0.12077067518977599</v>
      </c>
      <c r="F45" s="71">
        <v>0.22351837794646301</v>
      </c>
      <c r="G45" s="71">
        <v>0.68997932481023105</v>
      </c>
      <c r="H45" s="3"/>
      <c r="AH45" s="71"/>
      <c r="AI45" s="71"/>
      <c r="AJ45" s="71"/>
      <c r="AK45" s="71"/>
      <c r="AL45" s="71"/>
      <c r="AM45" s="71"/>
      <c r="AO45" s="3"/>
      <c r="AP45" s="3"/>
      <c r="AQ45" s="3"/>
      <c r="AR45" s="3"/>
      <c r="AS45" s="3"/>
      <c r="AT45" s="3"/>
    </row>
    <row r="46" spans="1:46" x14ac:dyDescent="0.2">
      <c r="A46" s="30">
        <v>8</v>
      </c>
      <c r="B46" s="71">
        <v>1.4968566011376101</v>
      </c>
      <c r="C46" s="71">
        <v>1.1799702528507701</v>
      </c>
      <c r="D46" s="71">
        <v>0.28644905698034201</v>
      </c>
      <c r="E46" s="71">
        <v>0.12590839237600901</v>
      </c>
      <c r="F46" s="71">
        <v>0.396891527791635</v>
      </c>
      <c r="G46" s="71">
        <v>0.69369523999600902</v>
      </c>
      <c r="H46" s="3"/>
      <c r="AH46" s="71"/>
      <c r="AI46" s="71"/>
      <c r="AJ46" s="71"/>
      <c r="AK46" s="71"/>
      <c r="AL46" s="71"/>
      <c r="AM46" s="71"/>
      <c r="AO46" s="3"/>
      <c r="AP46" s="3"/>
      <c r="AQ46" s="3"/>
      <c r="AR46" s="3"/>
      <c r="AS46" s="3"/>
      <c r="AT46" s="3"/>
    </row>
    <row r="47" spans="1:46" x14ac:dyDescent="0.2">
      <c r="A47" s="30">
        <v>9</v>
      </c>
      <c r="B47" s="71">
        <v>1.5308151093439399</v>
      </c>
      <c r="C47" s="71">
        <v>1.11494819930935</v>
      </c>
      <c r="D47" s="71">
        <v>0.36546789264413698</v>
      </c>
      <c r="E47" s="71">
        <v>0.133259045725653</v>
      </c>
      <c r="F47" s="71">
        <v>0.395352882703777</v>
      </c>
      <c r="G47" s="71">
        <v>0.65213687872762405</v>
      </c>
      <c r="H47" s="3"/>
      <c r="I47" s="78" t="s">
        <v>94</v>
      </c>
      <c r="J47" s="78"/>
      <c r="K47" s="78"/>
      <c r="L47" s="78"/>
      <c r="M47" s="78"/>
      <c r="N47" s="78"/>
      <c r="AH47" s="71"/>
      <c r="AI47" s="71"/>
      <c r="AJ47" s="71"/>
      <c r="AK47" s="71"/>
      <c r="AL47" s="71"/>
      <c r="AM47" s="71"/>
      <c r="AO47" s="3"/>
      <c r="AP47" s="3"/>
      <c r="AQ47" s="3"/>
      <c r="AR47" s="3"/>
      <c r="AS47" s="3"/>
      <c r="AT47" s="3"/>
    </row>
    <row r="48" spans="1:46" x14ac:dyDescent="0.2">
      <c r="A48" s="30">
        <v>10</v>
      </c>
      <c r="B48" s="71">
        <v>1.378284581061</v>
      </c>
      <c r="C48" s="71">
        <v>0.88696166354587103</v>
      </c>
      <c r="D48" s="71">
        <v>0.460088844819036</v>
      </c>
      <c r="E48" s="71">
        <v>9.6438472979675199E-2</v>
      </c>
      <c r="F48" s="71">
        <v>0.30287833415964199</v>
      </c>
      <c r="G48" s="71">
        <v>0.52558591968268997</v>
      </c>
      <c r="H48" s="3"/>
      <c r="I48" s="78"/>
      <c r="J48" s="78"/>
      <c r="K48" s="78"/>
      <c r="L48" s="78"/>
      <c r="M48" s="78"/>
      <c r="N48" s="78"/>
      <c r="AH48" s="71"/>
      <c r="AI48" s="71"/>
      <c r="AJ48" s="71"/>
      <c r="AK48" s="71"/>
      <c r="AL48" s="71"/>
      <c r="AM48" s="71"/>
      <c r="AO48" s="3"/>
      <c r="AP48" s="3"/>
      <c r="AQ48" s="3"/>
      <c r="AR48" s="3"/>
      <c r="AS48" s="3"/>
      <c r="AT48" s="3"/>
    </row>
    <row r="49" spans="1:46" x14ac:dyDescent="0.2">
      <c r="A49" s="30">
        <v>11</v>
      </c>
      <c r="B49" s="71">
        <v>1.53830885271933</v>
      </c>
      <c r="C49" s="71">
        <v>0.92812006319114004</v>
      </c>
      <c r="D49" s="71">
        <v>0.43708455736403401</v>
      </c>
      <c r="E49" s="71">
        <v>0.11478602620086401</v>
      </c>
      <c r="F49" s="71">
        <v>0.47577530766177101</v>
      </c>
      <c r="G49" s="71">
        <v>0.53036730845572599</v>
      </c>
      <c r="H49" s="3"/>
      <c r="AH49" s="71"/>
      <c r="AI49" s="71"/>
      <c r="AJ49" s="71"/>
      <c r="AK49" s="71"/>
      <c r="AL49" s="71"/>
      <c r="AM49" s="71"/>
      <c r="AO49" s="3"/>
      <c r="AP49" s="3"/>
      <c r="AQ49" s="3"/>
      <c r="AR49" s="3"/>
      <c r="AS49" s="3"/>
      <c r="AT49" s="3"/>
    </row>
    <row r="50" spans="1:46" x14ac:dyDescent="0.2">
      <c r="A50" s="30">
        <v>12</v>
      </c>
      <c r="B50" s="71">
        <v>1.35228506564009</v>
      </c>
      <c r="C50" s="71">
        <v>0.94376720408966297</v>
      </c>
      <c r="D50" s="71">
        <v>0.413364228605272</v>
      </c>
      <c r="E50" s="71">
        <v>0.13491975125851399</v>
      </c>
      <c r="F50" s="71">
        <v>0.30150310926858298</v>
      </c>
      <c r="G50" s="71">
        <v>0.52748800710691102</v>
      </c>
      <c r="H50" s="3"/>
      <c r="AH50" s="71"/>
      <c r="AI50" s="71"/>
      <c r="AJ50" s="71"/>
      <c r="AK50" s="71"/>
      <c r="AL50" s="71"/>
      <c r="AM50" s="71"/>
      <c r="AO50" s="3"/>
      <c r="AP50" s="3"/>
      <c r="AQ50" s="3"/>
      <c r="AR50" s="3"/>
      <c r="AS50" s="3"/>
      <c r="AT50" s="3"/>
    </row>
    <row r="51" spans="1:46" x14ac:dyDescent="0.2">
      <c r="A51" s="30" t="s">
        <v>37</v>
      </c>
      <c r="B51" s="71">
        <v>1.3139558033048</v>
      </c>
      <c r="C51" s="71">
        <v>1.000200040008</v>
      </c>
      <c r="D51" s="71">
        <v>0.38946237308381698</v>
      </c>
      <c r="E51" s="71">
        <v>0.154377264582921</v>
      </c>
      <c r="F51" s="71">
        <v>0.235430818236113</v>
      </c>
      <c r="G51" s="71">
        <v>0.54060073661158503</v>
      </c>
      <c r="H51" s="3"/>
      <c r="AH51" s="71"/>
      <c r="AI51" s="71"/>
      <c r="AJ51" s="71"/>
      <c r="AK51" s="71"/>
      <c r="AL51" s="71"/>
      <c r="AM51" s="71"/>
      <c r="AO51" s="3"/>
      <c r="AP51" s="3"/>
      <c r="AQ51" s="3"/>
      <c r="AR51" s="3"/>
      <c r="AS51" s="3"/>
      <c r="AT51" s="3"/>
    </row>
    <row r="52" spans="1:46" x14ac:dyDescent="0.2">
      <c r="A52" s="30">
        <v>2</v>
      </c>
      <c r="B52" s="71">
        <v>1.1305037683458901</v>
      </c>
      <c r="C52" s="71">
        <v>1.0166450712648401</v>
      </c>
      <c r="D52" s="71">
        <v>0.21057001190004099</v>
      </c>
      <c r="E52" s="71">
        <v>0.148582110273701</v>
      </c>
      <c r="F52" s="71">
        <v>0.225077746925825</v>
      </c>
      <c r="G52" s="71">
        <v>0.56010610868703503</v>
      </c>
      <c r="H52" s="3"/>
      <c r="AH52" s="71"/>
      <c r="AI52" s="71"/>
      <c r="AJ52" s="71"/>
      <c r="AK52" s="71"/>
      <c r="AL52" s="71"/>
      <c r="AM52" s="71"/>
      <c r="AO52" s="3"/>
      <c r="AP52" s="3"/>
      <c r="AQ52" s="3"/>
      <c r="AR52" s="3"/>
      <c r="AS52" s="3"/>
      <c r="AT52" s="3"/>
    </row>
    <row r="53" spans="1:46" x14ac:dyDescent="0.2">
      <c r="A53" s="30">
        <v>3</v>
      </c>
      <c r="B53" s="71">
        <v>1.3379242498770401</v>
      </c>
      <c r="C53" s="71">
        <v>1.03214391035094</v>
      </c>
      <c r="D53" s="71">
        <v>0.41391578947368202</v>
      </c>
      <c r="E53" s="71">
        <v>6.4648303000492693E-2</v>
      </c>
      <c r="F53" s="71">
        <v>0.21285036891293799</v>
      </c>
      <c r="G53" s="71">
        <v>0.64967476635513499</v>
      </c>
      <c r="H53" s="3"/>
      <c r="AH53" s="71"/>
      <c r="AI53" s="71"/>
      <c r="AJ53" s="71"/>
      <c r="AK53" s="71"/>
      <c r="AL53" s="71"/>
      <c r="AM53" s="71"/>
      <c r="AO53" s="3"/>
      <c r="AP53" s="3"/>
      <c r="AQ53" s="3"/>
      <c r="AR53" s="3"/>
      <c r="AS53" s="3"/>
      <c r="AT53" s="3"/>
    </row>
    <row r="54" spans="1:46" x14ac:dyDescent="0.2">
      <c r="A54" s="30">
        <v>4</v>
      </c>
      <c r="B54" s="71">
        <v>1.2544100352802601</v>
      </c>
      <c r="C54" s="71">
        <v>0.76283618581907098</v>
      </c>
      <c r="D54" s="71">
        <v>0.47399117992944301</v>
      </c>
      <c r="E54" s="71">
        <v>8.5009604076826298E-2</v>
      </c>
      <c r="F54" s="71">
        <v>0.26608545668365402</v>
      </c>
      <c r="G54" s="71">
        <v>0.44707320658565702</v>
      </c>
      <c r="H54" s="3"/>
      <c r="AH54" s="71"/>
      <c r="AI54" s="71"/>
      <c r="AJ54" s="71"/>
      <c r="AK54" s="71"/>
      <c r="AL54" s="71"/>
      <c r="AM54" s="71"/>
      <c r="AO54" s="3"/>
      <c r="AP54" s="3"/>
      <c r="AQ54" s="3"/>
      <c r="AR54" s="3"/>
      <c r="AS54" s="3"/>
      <c r="AT54" s="3"/>
    </row>
    <row r="55" spans="1:46" x14ac:dyDescent="0.2">
      <c r="A55" s="30">
        <v>5</v>
      </c>
      <c r="B55" s="71">
        <v>1.87401883830456</v>
      </c>
      <c r="C55" s="71">
        <v>1.1255750220221299</v>
      </c>
      <c r="D55" s="71">
        <v>0.49962706043955801</v>
      </c>
      <c r="E55" s="71">
        <v>7.7372448979592098E-2</v>
      </c>
      <c r="F55" s="71">
        <v>0.62853453689167904</v>
      </c>
      <c r="G55" s="71">
        <v>0.70337078100470996</v>
      </c>
      <c r="H55" s="3"/>
      <c r="AH55" s="71"/>
      <c r="AI55" s="71"/>
      <c r="AJ55" s="71"/>
      <c r="AK55" s="71"/>
      <c r="AL55" s="71"/>
      <c r="AM55" s="71"/>
      <c r="AO55" s="3"/>
      <c r="AP55" s="3"/>
      <c r="AQ55" s="3"/>
      <c r="AR55" s="3"/>
      <c r="AS55" s="3"/>
      <c r="AT55" s="3"/>
    </row>
    <row r="56" spans="1:46" s="9" customFormat="1" x14ac:dyDescent="0.2">
      <c r="A56" s="30">
        <v>6</v>
      </c>
      <c r="B56" s="71">
        <v>1.9617459538989701</v>
      </c>
      <c r="C56" s="71">
        <v>0.947265625000004</v>
      </c>
      <c r="D56" s="71">
        <v>0.53804992643452698</v>
      </c>
      <c r="E56" s="71">
        <v>0.10055458558116501</v>
      </c>
      <c r="F56" s="71">
        <v>0.81664639529181104</v>
      </c>
      <c r="G56" s="71">
        <v>0.55826944580677795</v>
      </c>
      <c r="H56" s="3"/>
      <c r="AH56" s="71"/>
      <c r="AI56" s="71"/>
      <c r="AJ56" s="71"/>
      <c r="AK56" s="71"/>
      <c r="AL56" s="71"/>
      <c r="AM56" s="71"/>
      <c r="AO56" s="3"/>
      <c r="AP56" s="3"/>
      <c r="AQ56" s="3"/>
      <c r="AR56" s="3"/>
      <c r="AS56" s="3"/>
      <c r="AT56" s="3"/>
    </row>
    <row r="57" spans="1:46" s="9" customFormat="1" x14ac:dyDescent="0.2">
      <c r="A57" s="32">
        <v>7</v>
      </c>
      <c r="B57" s="71">
        <v>2.13919558359621</v>
      </c>
      <c r="C57" s="71">
        <v>1.0711477987421301</v>
      </c>
      <c r="D57" s="71">
        <v>0.49811484621451102</v>
      </c>
      <c r="E57" s="71">
        <v>0.12697298895898701</v>
      </c>
      <c r="F57" s="71">
        <v>0.96294617507886304</v>
      </c>
      <c r="G57" s="71">
        <v>0.625321569400628</v>
      </c>
      <c r="H57" s="3"/>
      <c r="AH57" s="71"/>
      <c r="AI57" s="71"/>
      <c r="AJ57" s="71"/>
      <c r="AK57" s="71"/>
      <c r="AL57" s="71"/>
      <c r="AM57" s="71"/>
      <c r="AO57" s="3"/>
      <c r="AP57" s="3"/>
      <c r="AQ57" s="3"/>
      <c r="AR57" s="3"/>
      <c r="AS57" s="3"/>
      <c r="AT57" s="3"/>
    </row>
    <row r="58" spans="1:46" s="9" customFormat="1" x14ac:dyDescent="0.2">
      <c r="A58" s="30">
        <v>8</v>
      </c>
      <c r="B58" s="71">
        <v>2.0253662373414398</v>
      </c>
      <c r="C58" s="71">
        <v>0.94080752646019705</v>
      </c>
      <c r="D58" s="71">
        <v>0.48132818798545102</v>
      </c>
      <c r="E58" s="71">
        <v>8.7869825975819105E-2</v>
      </c>
      <c r="F58" s="71">
        <v>0.94370563366434101</v>
      </c>
      <c r="G58" s="71">
        <v>0.57667338511453303</v>
      </c>
      <c r="H58" s="3"/>
      <c r="AH58" s="71"/>
      <c r="AI58" s="71"/>
      <c r="AJ58" s="71"/>
      <c r="AK58" s="71"/>
      <c r="AL58" s="71"/>
      <c r="AM58" s="71"/>
      <c r="AO58" s="3"/>
      <c r="AP58" s="3"/>
      <c r="AQ58" s="3"/>
      <c r="AR58" s="3"/>
      <c r="AS58" s="3"/>
      <c r="AT58" s="3"/>
    </row>
    <row r="59" spans="1:46" s="9" customFormat="1" x14ac:dyDescent="0.2">
      <c r="A59" s="30">
        <v>9</v>
      </c>
      <c r="B59" s="71">
        <v>2.06579205012727</v>
      </c>
      <c r="C59" s="71">
        <v>0.90749414519906102</v>
      </c>
      <c r="D59" s="71">
        <v>0.51202525944781596</v>
      </c>
      <c r="E59" s="71">
        <v>7.9779322498526095E-2</v>
      </c>
      <c r="F59" s="71">
        <v>0.97607597415312297</v>
      </c>
      <c r="G59" s="71">
        <v>0.55297728607793095</v>
      </c>
      <c r="H59" s="3"/>
      <c r="AH59" s="71"/>
      <c r="AI59" s="71"/>
      <c r="AJ59" s="71"/>
      <c r="AK59" s="71"/>
      <c r="AL59" s="71"/>
      <c r="AM59" s="71"/>
      <c r="AO59" s="3"/>
      <c r="AP59" s="3"/>
      <c r="AQ59" s="3"/>
      <c r="AR59" s="3"/>
      <c r="AS59" s="3"/>
      <c r="AT59" s="3"/>
    </row>
    <row r="60" spans="1:46" s="9" customFormat="1" x14ac:dyDescent="0.2">
      <c r="A60" s="30">
        <v>10</v>
      </c>
      <c r="B60" s="71">
        <v>2.2007042253521001</v>
      </c>
      <c r="C60" s="71">
        <v>1.07453355475238</v>
      </c>
      <c r="D60" s="71">
        <v>0.428834409233184</v>
      </c>
      <c r="E60" s="71">
        <v>0.107982394366192</v>
      </c>
      <c r="F60" s="71">
        <v>1.1047916666666699</v>
      </c>
      <c r="G60" s="71">
        <v>0.63317713223788097</v>
      </c>
      <c r="H60" s="3"/>
      <c r="AH60" s="71"/>
      <c r="AI60" s="71"/>
      <c r="AJ60" s="71"/>
      <c r="AK60" s="71"/>
      <c r="AL60" s="71"/>
      <c r="AM60" s="71"/>
      <c r="AO60" s="3"/>
      <c r="AP60" s="3"/>
      <c r="AQ60" s="3"/>
      <c r="AR60" s="3"/>
      <c r="AS60" s="3"/>
      <c r="AT60" s="3"/>
    </row>
    <row r="61" spans="1:46" s="9" customFormat="1" x14ac:dyDescent="0.2">
      <c r="A61" s="30">
        <v>11</v>
      </c>
      <c r="B61" s="71">
        <v>1.9450689082201</v>
      </c>
      <c r="C61" s="71">
        <v>0.96849931520250898</v>
      </c>
      <c r="D61" s="71">
        <v>0.38434170657804301</v>
      </c>
      <c r="E61" s="71">
        <v>0.110477763659473</v>
      </c>
      <c r="F61" s="71">
        <v>0.94957443065194103</v>
      </c>
      <c r="G61" s="71">
        <v>0.56479826018962398</v>
      </c>
      <c r="H61" s="3"/>
      <c r="AH61" s="71"/>
      <c r="AI61" s="71"/>
      <c r="AJ61" s="71"/>
      <c r="AK61" s="71"/>
      <c r="AL61" s="71"/>
      <c r="AM61" s="71"/>
      <c r="AO61" s="3"/>
      <c r="AP61" s="3"/>
      <c r="AQ61" s="3"/>
      <c r="AR61" s="3"/>
      <c r="AS61" s="3"/>
      <c r="AT61" s="3"/>
    </row>
    <row r="62" spans="1:46" s="9" customFormat="1" x14ac:dyDescent="0.2">
      <c r="A62" s="30">
        <v>12</v>
      </c>
      <c r="B62" s="71">
        <v>1.5679781846513801</v>
      </c>
      <c r="C62" s="71">
        <v>0.98363848850797597</v>
      </c>
      <c r="D62" s="71">
        <v>0.34849065056485701</v>
      </c>
      <c r="E62" s="71">
        <v>0.11263965718737901</v>
      </c>
      <c r="F62" s="71">
        <v>0.56810479158550897</v>
      </c>
      <c r="G62" s="71">
        <v>0.571225652512653</v>
      </c>
      <c r="H62" s="3"/>
      <c r="AH62" s="71"/>
      <c r="AI62" s="71"/>
      <c r="AJ62" s="71"/>
      <c r="AK62" s="71"/>
      <c r="AL62" s="71"/>
      <c r="AM62" s="71"/>
      <c r="AO62" s="3"/>
      <c r="AP62" s="3"/>
      <c r="AQ62" s="3"/>
      <c r="AR62" s="3"/>
      <c r="AS62" s="3"/>
      <c r="AT62" s="3"/>
    </row>
    <row r="63" spans="1:46" x14ac:dyDescent="0.2">
      <c r="A63" s="32"/>
    </row>
    <row r="64" spans="1:46" x14ac:dyDescent="0.2">
      <c r="A64" s="30"/>
    </row>
    <row r="65" spans="1:1" x14ac:dyDescent="0.2">
      <c r="A65" s="30"/>
    </row>
    <row r="66" spans="1:1" x14ac:dyDescent="0.2">
      <c r="A66" s="30"/>
    </row>
    <row r="67" spans="1:1" x14ac:dyDescent="0.2">
      <c r="A67" s="30"/>
    </row>
    <row r="68" spans="1:1" x14ac:dyDescent="0.2">
      <c r="A68" s="30"/>
    </row>
    <row r="69" spans="1:1" x14ac:dyDescent="0.2">
      <c r="A69" s="30"/>
    </row>
    <row r="70" spans="1:1" x14ac:dyDescent="0.2">
      <c r="A70" s="30"/>
    </row>
    <row r="71" spans="1:1" x14ac:dyDescent="0.2">
      <c r="A71" s="30"/>
    </row>
    <row r="72" spans="1:1" x14ac:dyDescent="0.2">
      <c r="A72" s="30"/>
    </row>
    <row r="73" spans="1:1" x14ac:dyDescent="0.2">
      <c r="A73" s="30"/>
    </row>
    <row r="74" spans="1:1" x14ac:dyDescent="0.2">
      <c r="A74" s="30"/>
    </row>
    <row r="75" spans="1:1" x14ac:dyDescent="0.2">
      <c r="A75" s="32"/>
    </row>
    <row r="76" spans="1:1" x14ac:dyDescent="0.2">
      <c r="A76" s="30"/>
    </row>
    <row r="77" spans="1:1" x14ac:dyDescent="0.2">
      <c r="A77" s="30"/>
    </row>
    <row r="78" spans="1:1" x14ac:dyDescent="0.2">
      <c r="A78" s="30"/>
    </row>
    <row r="79" spans="1:1" x14ac:dyDescent="0.2">
      <c r="A79" s="30"/>
    </row>
    <row r="80" spans="1:1" x14ac:dyDescent="0.2">
      <c r="A80" s="30"/>
    </row>
  </sheetData>
  <mergeCells count="6">
    <mergeCell ref="I4:N5"/>
    <mergeCell ref="I28:N29"/>
    <mergeCell ref="I47:N48"/>
    <mergeCell ref="I6:N7"/>
    <mergeCell ref="I30:N31"/>
    <mergeCell ref="I23:N2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I30"/>
  <sheetViews>
    <sheetView workbookViewId="0"/>
  </sheetViews>
  <sheetFormatPr defaultRowHeight="12.75" x14ac:dyDescent="0.2"/>
  <cols>
    <col min="2" max="2" width="19.42578125" customWidth="1"/>
    <col min="3" max="3" width="13.7109375" customWidth="1"/>
    <col min="12" max="26" width="0" hidden="1" customWidth="1"/>
  </cols>
  <sheetData>
    <row r="1" spans="1:35" ht="25.5" x14ac:dyDescent="0.2">
      <c r="B1" s="43" t="s">
        <v>51</v>
      </c>
      <c r="C1" s="43" t="s">
        <v>12</v>
      </c>
    </row>
    <row r="2" spans="1:35" s="9" customFormat="1" ht="25.5" x14ac:dyDescent="0.2">
      <c r="B2" s="43" t="s">
        <v>44</v>
      </c>
      <c r="C2" s="43" t="s">
        <v>9</v>
      </c>
    </row>
    <row r="3" spans="1:35" ht="12.75" customHeight="1" x14ac:dyDescent="0.2">
      <c r="A3" s="4" t="s">
        <v>3</v>
      </c>
      <c r="B3" s="3">
        <v>0.79532517487193033</v>
      </c>
      <c r="C3" s="3">
        <v>0.70988153898581263</v>
      </c>
      <c r="D3" s="3"/>
      <c r="E3" s="22" t="s">
        <v>71</v>
      </c>
      <c r="L3" s="3"/>
      <c r="M3" s="3"/>
      <c r="AH3" s="3"/>
      <c r="AI3" s="3"/>
    </row>
    <row r="4" spans="1:35" ht="12.75" customHeight="1" x14ac:dyDescent="0.2">
      <c r="A4" s="4" t="s">
        <v>2</v>
      </c>
      <c r="B4" s="3">
        <v>0.71751934598811573</v>
      </c>
      <c r="C4" s="3">
        <v>0.56459210140411553</v>
      </c>
      <c r="D4" s="3"/>
      <c r="E4" s="85" t="s">
        <v>148</v>
      </c>
      <c r="F4" s="85"/>
      <c r="G4" s="85"/>
      <c r="H4" s="85"/>
      <c r="I4" s="85"/>
      <c r="J4" s="85"/>
      <c r="L4" s="3"/>
      <c r="M4" s="3"/>
      <c r="AH4" s="3"/>
      <c r="AI4" s="3"/>
    </row>
    <row r="5" spans="1:35" x14ac:dyDescent="0.2">
      <c r="A5" s="4" t="s">
        <v>0</v>
      </c>
      <c r="B5" s="3">
        <v>0.50472286305280889</v>
      </c>
      <c r="C5" s="3">
        <v>0.32773029265589226</v>
      </c>
      <c r="D5" s="3"/>
      <c r="E5" s="87" t="s">
        <v>121</v>
      </c>
      <c r="F5" s="94"/>
      <c r="G5" s="94"/>
      <c r="H5" s="94"/>
      <c r="I5" s="94"/>
      <c r="J5" s="94"/>
      <c r="L5" s="3"/>
      <c r="M5" s="3"/>
      <c r="AH5" s="3"/>
      <c r="AI5" s="3"/>
    </row>
    <row r="6" spans="1:35" ht="12.75" customHeight="1" x14ac:dyDescent="0.2">
      <c r="A6" s="4" t="s">
        <v>1</v>
      </c>
      <c r="B6" s="3">
        <v>0.29415638296563795</v>
      </c>
      <c r="C6" s="3">
        <v>0.15070231873484108</v>
      </c>
      <c r="D6" s="3"/>
      <c r="E6" s="13"/>
      <c r="F6" s="13"/>
      <c r="G6" s="13"/>
      <c r="H6" s="13"/>
      <c r="I6" s="13"/>
      <c r="J6" s="13"/>
      <c r="L6" s="3"/>
      <c r="M6" s="3"/>
      <c r="AH6" s="3"/>
      <c r="AI6" s="3"/>
    </row>
    <row r="7" spans="1:35" x14ac:dyDescent="0.2">
      <c r="A7" s="4" t="s">
        <v>4</v>
      </c>
      <c r="B7" s="3">
        <v>-0.14415244321118736</v>
      </c>
      <c r="C7" s="3">
        <v>-0.27798677091603885</v>
      </c>
      <c r="D7" s="3"/>
      <c r="F7" s="6"/>
      <c r="G7" s="6"/>
      <c r="H7" s="6"/>
      <c r="I7" s="6"/>
      <c r="J7" s="6"/>
      <c r="L7" s="3"/>
      <c r="M7" s="3"/>
      <c r="AH7" s="3"/>
      <c r="AI7" s="3"/>
    </row>
    <row r="8" spans="1:35" x14ac:dyDescent="0.2">
      <c r="A8" s="4" t="s">
        <v>2</v>
      </c>
      <c r="B8" s="3">
        <v>0.279094349909359</v>
      </c>
      <c r="C8" s="3">
        <v>0.17750979181274662</v>
      </c>
      <c r="D8" s="3"/>
      <c r="F8" s="6"/>
      <c r="G8" s="6"/>
      <c r="H8" s="6"/>
      <c r="I8" s="6"/>
      <c r="J8" s="6"/>
      <c r="L8" s="3"/>
      <c r="M8" s="3"/>
      <c r="AH8" s="3"/>
      <c r="AI8" s="3"/>
    </row>
    <row r="9" spans="1:35" x14ac:dyDescent="0.2">
      <c r="A9" s="4" t="s">
        <v>0</v>
      </c>
      <c r="B9" s="3">
        <v>7.6998400914640719E-2</v>
      </c>
      <c r="C9" s="3">
        <v>8.6474175569817291E-2</v>
      </c>
      <c r="D9" s="3"/>
      <c r="E9" s="6"/>
      <c r="F9" s="6"/>
      <c r="G9" s="6"/>
      <c r="H9" s="6"/>
      <c r="I9" s="6"/>
      <c r="J9" s="6"/>
      <c r="L9" s="3"/>
      <c r="M9" s="3"/>
      <c r="AH9" s="3"/>
      <c r="AI9" s="3"/>
    </row>
    <row r="10" spans="1:35" x14ac:dyDescent="0.2">
      <c r="A10" s="4" t="s">
        <v>1</v>
      </c>
      <c r="B10" s="3">
        <v>0.14185603052390139</v>
      </c>
      <c r="C10" s="3">
        <v>0.15930035120690356</v>
      </c>
      <c r="D10" s="3"/>
      <c r="L10" s="3"/>
      <c r="M10" s="3"/>
      <c r="AH10" s="3"/>
      <c r="AI10" s="3"/>
    </row>
    <row r="11" spans="1:35" x14ac:dyDescent="0.2">
      <c r="A11" s="4" t="s">
        <v>5</v>
      </c>
      <c r="B11" s="3">
        <v>0.1114493915075121</v>
      </c>
      <c r="C11" s="3">
        <v>4.8738566999895205E-2</v>
      </c>
      <c r="D11" s="3"/>
      <c r="L11" s="3"/>
      <c r="M11" s="3"/>
      <c r="AH11" s="3"/>
      <c r="AI11" s="3"/>
    </row>
    <row r="12" spans="1:35" x14ac:dyDescent="0.2">
      <c r="A12" s="4" t="s">
        <v>2</v>
      </c>
      <c r="B12" s="3">
        <v>-5.6399099328885427E-2</v>
      </c>
      <c r="C12" s="3">
        <v>-8.6187753870747841E-2</v>
      </c>
      <c r="D12" s="3"/>
      <c r="L12" s="3"/>
      <c r="M12" s="3"/>
      <c r="AH12" s="3"/>
      <c r="AI12" s="3"/>
    </row>
    <row r="13" spans="1:35" x14ac:dyDescent="0.2">
      <c r="A13" s="4" t="s">
        <v>0</v>
      </c>
      <c r="B13" s="3">
        <v>0.24803967238862246</v>
      </c>
      <c r="C13" s="3">
        <v>0.27757661089002905</v>
      </c>
      <c r="D13" s="3"/>
      <c r="L13" s="3"/>
      <c r="M13" s="3"/>
      <c r="AH13" s="3"/>
      <c r="AI13" s="3"/>
    </row>
    <row r="14" spans="1:35" x14ac:dyDescent="0.2">
      <c r="A14" s="4" t="s">
        <v>1</v>
      </c>
      <c r="B14" s="3">
        <v>0.79280934900893829</v>
      </c>
      <c r="C14" s="3">
        <v>0.74165323191854871</v>
      </c>
      <c r="D14" s="3"/>
      <c r="L14" s="3"/>
      <c r="M14" s="3"/>
      <c r="AH14" s="3"/>
      <c r="AI14" s="3"/>
    </row>
    <row r="15" spans="1:35" x14ac:dyDescent="0.2">
      <c r="A15" s="4" t="s">
        <v>6</v>
      </c>
      <c r="B15" s="3">
        <v>1.7337453663928359</v>
      </c>
      <c r="C15" s="3">
        <v>1.7406939431983348</v>
      </c>
      <c r="D15" s="3"/>
      <c r="L15" s="3"/>
      <c r="M15" s="3"/>
      <c r="AH15" s="3"/>
      <c r="AI15" s="3"/>
    </row>
    <row r="16" spans="1:35" x14ac:dyDescent="0.2">
      <c r="A16" s="4" t="s">
        <v>2</v>
      </c>
      <c r="B16" s="3">
        <v>1.5318507525722946</v>
      </c>
      <c r="C16" s="3">
        <v>1.5257457862728696</v>
      </c>
      <c r="D16" s="3"/>
      <c r="L16" s="3"/>
      <c r="M16" s="3"/>
      <c r="AH16" s="3"/>
      <c r="AI16" s="3"/>
    </row>
    <row r="17" spans="1:35" x14ac:dyDescent="0.2">
      <c r="A17" s="4" t="s">
        <v>0</v>
      </c>
      <c r="B17" s="3">
        <v>1.6437664966782339</v>
      </c>
      <c r="C17" s="3">
        <v>1.4559044903409868</v>
      </c>
      <c r="D17" s="3"/>
      <c r="L17" s="3"/>
      <c r="M17" s="3"/>
      <c r="AH17" s="3"/>
      <c r="AI17" s="3"/>
    </row>
    <row r="18" spans="1:35" x14ac:dyDescent="0.2">
      <c r="A18" s="4" t="s">
        <v>1</v>
      </c>
      <c r="B18" s="3">
        <v>1.638559066992884</v>
      </c>
      <c r="C18" s="3">
        <v>1.4233443830114378</v>
      </c>
      <c r="D18" s="3"/>
      <c r="L18" s="3"/>
      <c r="M18" s="3"/>
      <c r="AH18" s="3"/>
      <c r="AI18" s="3"/>
    </row>
    <row r="19" spans="1:35" x14ac:dyDescent="0.2">
      <c r="A19" s="4" t="s">
        <v>7</v>
      </c>
      <c r="B19" s="3">
        <v>1.4820974951890165</v>
      </c>
      <c r="C19" s="3">
        <v>1.2453902435267228</v>
      </c>
      <c r="D19" s="3"/>
      <c r="L19" s="3"/>
      <c r="M19" s="3"/>
      <c r="AH19" s="3"/>
      <c r="AI19" s="3"/>
    </row>
    <row r="20" spans="1:35" x14ac:dyDescent="0.2">
      <c r="A20" s="4" t="s">
        <v>2</v>
      </c>
      <c r="B20" s="3">
        <v>1.9338357785483984</v>
      </c>
      <c r="C20" s="3">
        <v>1.7053837104208824</v>
      </c>
      <c r="D20" s="3"/>
      <c r="L20" s="3"/>
      <c r="M20" s="3"/>
      <c r="AH20" s="3"/>
      <c r="AI20" s="3"/>
    </row>
    <row r="21" spans="1:35" x14ac:dyDescent="0.2">
      <c r="A21" s="4" t="s">
        <v>0</v>
      </c>
      <c r="B21" s="3">
        <v>2.15383719097757</v>
      </c>
      <c r="C21" s="3">
        <v>2.0785961890996241</v>
      </c>
      <c r="D21" s="3"/>
      <c r="L21" s="3"/>
      <c r="M21" s="3"/>
      <c r="AH21" s="3"/>
      <c r="AI21" s="3"/>
    </row>
    <row r="22" spans="1:35" x14ac:dyDescent="0.2">
      <c r="A22" s="4" t="s">
        <v>1</v>
      </c>
      <c r="B22" s="3">
        <v>2.0574202901842087</v>
      </c>
      <c r="C22" s="3">
        <v>1.9043768306286957</v>
      </c>
      <c r="D22" s="3"/>
      <c r="E22" s="62" t="s">
        <v>118</v>
      </c>
      <c r="F22" s="50"/>
      <c r="G22" s="50"/>
      <c r="H22" s="50"/>
      <c r="I22" s="50"/>
      <c r="J22" s="50"/>
      <c r="K22" s="6"/>
      <c r="L22" s="3"/>
      <c r="M22" s="3"/>
      <c r="AH22" s="3"/>
      <c r="AI22" s="3"/>
    </row>
    <row r="23" spans="1:35" ht="12.75" customHeight="1" x14ac:dyDescent="0.2">
      <c r="A23" s="4" t="s">
        <v>98</v>
      </c>
      <c r="B23" s="3">
        <v>2.0259997286241394</v>
      </c>
      <c r="C23" s="3">
        <v>1.7096155974421157</v>
      </c>
      <c r="D23" s="3"/>
      <c r="E23" s="85" t="s">
        <v>159</v>
      </c>
      <c r="F23" s="85"/>
      <c r="G23" s="85"/>
      <c r="H23" s="85"/>
      <c r="I23" s="85"/>
      <c r="J23" s="85"/>
      <c r="K23" s="6"/>
      <c r="L23" s="3"/>
      <c r="M23" s="3"/>
      <c r="AH23" s="3"/>
      <c r="AI23" s="3"/>
    </row>
    <row r="24" spans="1:35" ht="12.75" customHeight="1" x14ac:dyDescent="0.2">
      <c r="A24" s="4" t="s">
        <v>2</v>
      </c>
      <c r="B24" s="3">
        <v>1.7907647205856581</v>
      </c>
      <c r="C24" s="3">
        <v>1.4383174359325679</v>
      </c>
      <c r="D24" s="3"/>
      <c r="E24" s="86" t="s">
        <v>122</v>
      </c>
      <c r="F24" s="95"/>
      <c r="G24" s="95"/>
      <c r="H24" s="95"/>
      <c r="I24" s="95"/>
      <c r="J24" s="95"/>
      <c r="L24" s="3"/>
      <c r="M24" s="3"/>
      <c r="AH24" s="3"/>
      <c r="AI24" s="3"/>
    </row>
    <row r="25" spans="1:35" ht="13.15" customHeight="1" x14ac:dyDescent="0.2">
      <c r="A25" s="4" t="s">
        <v>0</v>
      </c>
      <c r="B25" s="3">
        <v>1.6606271662572558</v>
      </c>
      <c r="C25" s="3">
        <v>1.2604035530665803</v>
      </c>
      <c r="D25" s="3"/>
      <c r="AH25" s="3"/>
      <c r="AI25" s="3"/>
    </row>
    <row r="26" spans="1:35" ht="12.75" customHeight="1" x14ac:dyDescent="0.2">
      <c r="A26" s="4" t="s">
        <v>1</v>
      </c>
      <c r="B26" s="3">
        <v>1.7362734225751852</v>
      </c>
      <c r="C26" s="3">
        <v>1.4732808938171971</v>
      </c>
      <c r="D26" s="3"/>
      <c r="E26" s="13"/>
      <c r="F26" s="13"/>
      <c r="G26" s="13"/>
      <c r="H26" s="13"/>
      <c r="I26" s="13"/>
      <c r="J26" s="13"/>
      <c r="L26" s="3"/>
      <c r="M26" s="3"/>
      <c r="AH26" s="3"/>
      <c r="AI26" s="3"/>
    </row>
    <row r="27" spans="1:35" x14ac:dyDescent="0.2">
      <c r="A27" s="4" t="s">
        <v>125</v>
      </c>
      <c r="B27" s="3">
        <v>1.719928304925511</v>
      </c>
      <c r="C27" s="3">
        <v>1.5534426663310619</v>
      </c>
      <c r="D27" s="3"/>
      <c r="E27" s="14"/>
      <c r="F27" s="14"/>
      <c r="G27" s="14"/>
      <c r="H27" s="14"/>
      <c r="I27" s="14"/>
      <c r="J27" s="14"/>
      <c r="L27" s="3"/>
      <c r="M27" s="3"/>
      <c r="AH27" s="3"/>
      <c r="AI27" s="3"/>
    </row>
    <row r="28" spans="1:35" x14ac:dyDescent="0.2">
      <c r="A28" s="4" t="s">
        <v>2</v>
      </c>
      <c r="B28" s="3">
        <v>1.7986776820178685</v>
      </c>
      <c r="C28" s="3">
        <v>1.639476556849373</v>
      </c>
      <c r="D28" s="3"/>
      <c r="E28" s="6"/>
      <c r="F28" s="6"/>
      <c r="G28" s="6"/>
      <c r="H28" s="6"/>
      <c r="I28" s="6"/>
      <c r="J28" s="6"/>
      <c r="L28" s="3"/>
      <c r="M28" s="3"/>
      <c r="AH28" s="3"/>
      <c r="AI28" s="3"/>
    </row>
    <row r="29" spans="1:35" x14ac:dyDescent="0.2">
      <c r="A29" s="4" t="s">
        <v>0</v>
      </c>
      <c r="B29" s="3">
        <v>1.7283661077962087</v>
      </c>
      <c r="C29" s="3">
        <v>1.5845978305174979</v>
      </c>
      <c r="D29" s="3"/>
      <c r="E29" s="6"/>
      <c r="F29" s="6"/>
      <c r="G29" s="6"/>
      <c r="H29" s="6"/>
      <c r="I29" s="6"/>
      <c r="J29" s="6"/>
      <c r="AI29" s="3"/>
    </row>
    <row r="30" spans="1:35" x14ac:dyDescent="0.2">
      <c r="A30" s="4" t="s">
        <v>1</v>
      </c>
      <c r="B30" s="3">
        <v>1.7138448560097608</v>
      </c>
      <c r="C30" s="3">
        <v>1.5847497225639495</v>
      </c>
      <c r="D30" s="3"/>
      <c r="AI30" s="3"/>
    </row>
  </sheetData>
  <mergeCells count="4">
    <mergeCell ref="E5:J5"/>
    <mergeCell ref="E24:J24"/>
    <mergeCell ref="E4:J4"/>
    <mergeCell ref="E23:J23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Graf II.1.1</vt:lpstr>
      <vt:lpstr>Graf II.1.2</vt:lpstr>
      <vt:lpstr>Graf II.1.3</vt:lpstr>
      <vt:lpstr>Graf II.1.4</vt:lpstr>
      <vt:lpstr>Graf II.1.5</vt:lpstr>
      <vt:lpstr>Graf II.1.6</vt:lpstr>
      <vt:lpstr>Graf II.1.7</vt:lpstr>
      <vt:lpstr>Graf II.1.8</vt:lpstr>
      <vt:lpstr>Graf II.1.9</vt:lpstr>
      <vt:lpstr>Graf II.1.10</vt:lpstr>
      <vt:lpstr>Graf II.1.11</vt:lpstr>
      <vt:lpstr>Graf II.1.12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2010-04-20T11:40:55Z</cp:lastPrinted>
  <dcterms:created xsi:type="dcterms:W3CDTF">2006-04-13T13:43:20Z</dcterms:created>
  <dcterms:modified xsi:type="dcterms:W3CDTF">2019-02-13T14:50:13Z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SD_III_2011_II_1.sxls</vt:lpwstr>
  </property>
  <property fmtid="{D5CDD505-2E9C-101B-9397-08002B2CF9AE}" pid="11" name="OracleIRM_FilePath">
    <vt:lpwstr>C:\Users\OEM\Documents\CNB 2011\IR 3-2011\Charts\SD_III_2011_II_1.sxls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2011_08_02 13:16:30 SD_III_2011_II_1.sxls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13:16:30 Z</vt:lpwstr>
  </property>
  <property fmtid="{D5CDD505-2E9C-101B-9397-08002B2CF9AE}" pid="22" name="OracleIRM_PublicationTimeLocal">
    <vt:lpwstr>2011-08-02 15:16:30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13:16:30 Z</vt:lpwstr>
  </property>
  <property fmtid="{D5CDD505-2E9C-101B-9397-08002B2CF9AE}" pid="25" name="OracleIRM_SealTimeLocal">
    <vt:lpwstr>2011-08-02 15:16:30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14:02:35 Z</vt:lpwstr>
  </property>
  <property fmtid="{D5CDD505-2E9C-101B-9397-08002B2CF9AE}" pid="28" name="OracleIRM_TimeLocal">
    <vt:lpwstr>2011-08-02 16:02:35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SD_III_2011_II_1.sxls</vt:lpwstr>
  </property>
  <property fmtid="{D5CDD505-2E9C-101B-9397-08002B2CF9AE}" pid="39" name="SealedMedia_FilePath">
    <vt:lpwstr>C:\Users\OEM\Documents\CNB 2011\IR 3-2011\Charts\SD_III_2011_II_1.sxls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2011_08_02 13:16:30 SD_III_2011_II_1.sxls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13:16:30 Z</vt:lpwstr>
  </property>
  <property fmtid="{D5CDD505-2E9C-101B-9397-08002B2CF9AE}" pid="50" name="SealedMedia_PublicationTimeLocal">
    <vt:lpwstr>2011-08-02 15:16:30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13:16:30 Z</vt:lpwstr>
  </property>
  <property fmtid="{D5CDD505-2E9C-101B-9397-08002B2CF9AE}" pid="53" name="SealedMedia_SealTimeLocal">
    <vt:lpwstr>2011-08-02 15:16:30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14:02:35 Z</vt:lpwstr>
  </property>
  <property fmtid="{D5CDD505-2E9C-101B-9397-08002B2CF9AE}" pid="56" name="SealedMedia_TimeLocal">
    <vt:lpwstr>2011-08-02 16:02:35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-1976605471</vt:i4>
  </property>
  <property fmtid="{D5CDD505-2E9C-101B-9397-08002B2CF9AE}" pid="60" name="_NewReviewCycle">
    <vt:lpwstr/>
  </property>
  <property fmtid="{D5CDD505-2E9C-101B-9397-08002B2CF9AE}" pid="61" name="_EmailSubject">
    <vt:lpwstr>soubory k ZoI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-1976605471</vt:i4>
  </property>
</Properties>
</file>