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5910" windowHeight="4380" tabRatio="780"/>
  </bookViews>
  <sheets>
    <sheet name="Graf II.3.1" sheetId="78" r:id="rId1"/>
    <sheet name="Graf II.3.2" sheetId="85" r:id="rId2"/>
    <sheet name="Graf II.3.3" sheetId="88" r:id="rId3"/>
    <sheet name="Graf II.3.4" sheetId="74" r:id="rId4"/>
    <sheet name="Graf II.3.5" sheetId="8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D29" i="88" l="1"/>
  <c r="D30" i="88"/>
  <c r="D31" i="88"/>
  <c r="D32" i="88"/>
  <c r="D29" i="85"/>
  <c r="D30" i="85"/>
  <c r="D31" i="85"/>
  <c r="D32" i="85"/>
  <c r="D29" i="81"/>
  <c r="D30" i="81"/>
  <c r="D31" i="81"/>
  <c r="D32" i="81"/>
  <c r="D29" i="78"/>
  <c r="D30" i="78"/>
  <c r="D31" i="78"/>
  <c r="D32" i="78"/>
  <c r="D29" i="74"/>
  <c r="D30" i="74"/>
  <c r="D31" i="74"/>
  <c r="D32" i="74"/>
  <c r="D28" i="74" l="1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0" i="78" l="1"/>
  <c r="D21" i="78"/>
  <c r="D22" i="78"/>
  <c r="D23" i="78"/>
  <c r="D24" i="78"/>
  <c r="D28" i="88" l="1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5" i="78" l="1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</calcChain>
</file>

<file path=xl/sharedStrings.xml><?xml version="1.0" encoding="utf-8"?>
<sst xmlns="http://schemas.openxmlformats.org/spreadsheetml/2006/main" count="210" uniqueCount="56">
  <si>
    <t>III</t>
  </si>
  <si>
    <t>IV</t>
  </si>
  <si>
    <t>II</t>
  </si>
  <si>
    <t>Celková inflace</t>
  </si>
  <si>
    <t>Previous forecast</t>
  </si>
  <si>
    <t>Úrokové sazby</t>
  </si>
  <si>
    <t>Růst HDP</t>
  </si>
  <si>
    <t>I/12</t>
  </si>
  <si>
    <t>Minulá prognóza</t>
  </si>
  <si>
    <t>Nová prognóza</t>
  </si>
  <si>
    <t>Headline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</si>
  <si>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</si>
  <si>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</si>
  <si>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</si>
  <si>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</si>
  <si>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</si>
  <si>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</si>
  <si>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</si>
  <si>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</si>
  <si>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</si>
  <si>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</si>
  <si>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</si>
  <si>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I/13</t>
  </si>
  <si>
    <t>I/14</t>
  </si>
  <si>
    <t>I/15</t>
  </si>
  <si>
    <t>I/16</t>
  </si>
  <si>
    <t>Nominal wages</t>
  </si>
  <si>
    <t>Nominální mzdy</t>
  </si>
  <si>
    <t>I/17</t>
  </si>
  <si>
    <t>I/18</t>
  </si>
  <si>
    <t>Graf II.3.2  Změna prognózy HDP</t>
  </si>
  <si>
    <t>Chart II.3.2  Change in the GDP forecast</t>
  </si>
  <si>
    <t>Graf II.3.5  Změna trajektorie úrokových sazeb</t>
  </si>
  <si>
    <t>Chart II.3.5  Change in the interest rate path</t>
  </si>
  <si>
    <t>Graf II.3.4  Změna prognózy celkové inflace</t>
  </si>
  <si>
    <t>Chart II.3.4  Change in the headline inflation forecast</t>
  </si>
  <si>
    <t>Graf II.3.3  Změna prognózy nominálních mezd v tržních odvětvích</t>
  </si>
  <si>
    <t>Chart II.3.3  Change in the forecast for nominal wages in market sectors</t>
  </si>
  <si>
    <t>Graf II.3.1  Efektivní PPI eurozóny</t>
  </si>
  <si>
    <t>(meziročně v %, rozdíly v procentních bodech – pravá osa, sezonně očištěno)</t>
  </si>
  <si>
    <t>Chart II.3.1  Effective PPI in the euro area</t>
  </si>
  <si>
    <t xml:space="preserve">(year on year in %; differences in percentage points – right-hand scale; seasonally adjusted) </t>
  </si>
  <si>
    <t>Effective PPI in the euro area</t>
  </si>
  <si>
    <t>Efektivní PPI eurozóny</t>
  </si>
  <si>
    <r>
      <t>(meziroční změny v %, rozdíly v procentních bodech – pravá osa</t>
    </r>
    <r>
      <rPr>
        <sz val="10"/>
        <rFont val="Arial"/>
        <family val="2"/>
        <charset val="238"/>
      </rPr>
      <t>)</t>
    </r>
  </si>
  <si>
    <r>
      <t>(annual percentage changes; differences in pp – right-hand scale</t>
    </r>
    <r>
      <rPr>
        <sz val="10"/>
        <rFont val="Arial"/>
        <family val="2"/>
        <charset val="238"/>
      </rPr>
      <t xml:space="preserve">) </t>
    </r>
  </si>
  <si>
    <t>Výrazné přehodnocení výhledu cen průmyslových výrobců odráží jejich překvapivě vysoký růst počátkem letošního roku</t>
  </si>
  <si>
    <t>Prognóza vývoje HDP se pro letošní i příští rok téměř nemění</t>
  </si>
  <si>
    <t>Nižší pozorované hodnoty na konci minulého roku ovlivnily predikci nominálních mezd na nejbližší čtvrtletí, ve vzdálenějším horizontu se jejich prognóza lehce zvyšuje</t>
  </si>
  <si>
    <t>Prognóza celkové inflace se mírně snižuje na celém horizontu s výjimkou nejbližšího výhledu</t>
  </si>
  <si>
    <t>Tržní úrokové sazby porostou pomaleji zejména v důsledku dřívějšího ukončení kurzového závazku a lehce nižší prognózy inflace na horizontu měnové politiky</t>
  </si>
  <si>
    <t>The significant revision of the outlook for industrial producer prices reflects their surprisingly sharp growth at the start of this year</t>
  </si>
  <si>
    <t>The GDP growth forecast is almost unchanged for this year and the next</t>
  </si>
  <si>
    <t>The low observed figures at the end of last year have affected the nominal wage prediction for the next few quarters; at the longer end of the horizon the forecast is slightly higher</t>
  </si>
  <si>
    <t>The forecast for headline inflation is slightly lower over the entire horizon except for the very near term</t>
  </si>
  <si>
    <t>Market interest rates will rise at a slower pace, primarily as a result of the earlier exit from the exchange rate commitment and the slightly lower inflation forecast over the monetary policy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</si>
</sst>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/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-1.3719784093924048E-3</c:v>
                </c:pt>
                <c:pt idx="1">
                  <c:v>-4.1274090414544773E-3</c:v>
                </c:pt>
                <c:pt idx="2">
                  <c:v>-1.3018985778323611E-3</c:v>
                </c:pt>
                <c:pt idx="3">
                  <c:v>-3.7720684444630947E-3</c:v>
                </c:pt>
                <c:pt idx="4">
                  <c:v>-5.0006525076362607E-4</c:v>
                </c:pt>
                <c:pt idx="5">
                  <c:v>-8.0675882731529036E-3</c:v>
                </c:pt>
                <c:pt idx="6">
                  <c:v>-4.7957500503348349E-3</c:v>
                </c:pt>
                <c:pt idx="7">
                  <c:v>2.3514894973097888E-3</c:v>
                </c:pt>
                <c:pt idx="8">
                  <c:v>4.7431616425952505E-3</c:v>
                </c:pt>
                <c:pt idx="9">
                  <c:v>-7.9151707214619726E-3</c:v>
                </c:pt>
                <c:pt idx="10">
                  <c:v>-5.0294714508458682E-3</c:v>
                </c:pt>
                <c:pt idx="11">
                  <c:v>1.411176887067267E-3</c:v>
                </c:pt>
                <c:pt idx="12">
                  <c:v>7.0121010529278216E-3</c:v>
                </c:pt>
                <c:pt idx="13">
                  <c:v>-1.1007665454476623E-2</c:v>
                </c:pt>
                <c:pt idx="14">
                  <c:v>-1.0628161221104548E-2</c:v>
                </c:pt>
                <c:pt idx="15">
                  <c:v>3.3874764684971304E-3</c:v>
                </c:pt>
                <c:pt idx="16">
                  <c:v>2.7437016731912678E-4</c:v>
                </c:pt>
                <c:pt idx="17">
                  <c:v>-9.3865918959767924E-5</c:v>
                </c:pt>
                <c:pt idx="18">
                  <c:v>-1.4495483651844054E-3</c:v>
                </c:pt>
                <c:pt idx="19">
                  <c:v>0.4014738275687102</c:v>
                </c:pt>
                <c:pt idx="20">
                  <c:v>1.7141922011755684</c:v>
                </c:pt>
                <c:pt idx="21">
                  <c:v>1.7833023360918521</c:v>
                </c:pt>
                <c:pt idx="22">
                  <c:v>1.7926082985058267</c:v>
                </c:pt>
                <c:pt idx="23">
                  <c:v>1.3522140970126273</c:v>
                </c:pt>
                <c:pt idx="24">
                  <c:v>2.6297250695206387E-2</c:v>
                </c:pt>
                <c:pt idx="25">
                  <c:v>-5.7720118480797389E-2</c:v>
                </c:pt>
                <c:pt idx="26">
                  <c:v>-9.243552270308264E-2</c:v>
                </c:pt>
                <c:pt idx="27">
                  <c:v>-6.8463516187811102E-2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32352"/>
        <c:axId val="112955392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3.316697170498939</c:v>
                </c:pt>
                <c:pt idx="1">
                  <c:v>2.3161231446272357</c:v>
                </c:pt>
                <c:pt idx="2">
                  <c:v>2.1376751894846002</c:v>
                </c:pt>
                <c:pt idx="3">
                  <c:v>2.1337784491230138</c:v>
                </c:pt>
                <c:pt idx="4">
                  <c:v>1.1760455178684293</c:v>
                </c:pt>
                <c:pt idx="5">
                  <c:v>-5.7053695622788503E-2</c:v>
                </c:pt>
                <c:pt idx="6">
                  <c:v>-0.55628527158484431</c:v>
                </c:pt>
                <c:pt idx="7">
                  <c:v>-1.2854054604447107</c:v>
                </c:pt>
                <c:pt idx="8">
                  <c:v>-1.817278257438748</c:v>
                </c:pt>
                <c:pt idx="9">
                  <c:v>-1.6022938023040889</c:v>
                </c:pt>
                <c:pt idx="10">
                  <c:v>-1.7936240614031651</c:v>
                </c:pt>
                <c:pt idx="11">
                  <c:v>-2.2051471173182402</c:v>
                </c:pt>
                <c:pt idx="12">
                  <c:v>-2.8041347089141966</c:v>
                </c:pt>
                <c:pt idx="13">
                  <c:v>-2.0987729745617134</c:v>
                </c:pt>
                <c:pt idx="14">
                  <c:v>-2.6344347487451625</c:v>
                </c:pt>
                <c:pt idx="15">
                  <c:v>-3.1575387954829393</c:v>
                </c:pt>
                <c:pt idx="16">
                  <c:v>-3.6885015894405515</c:v>
                </c:pt>
                <c:pt idx="17">
                  <c:v>-3.690409319521748</c:v>
                </c:pt>
                <c:pt idx="18">
                  <c:v>-2.3586983923188032</c:v>
                </c:pt>
                <c:pt idx="19">
                  <c:v>-0.40978314444924946</c:v>
                </c:pt>
                <c:pt idx="20">
                  <c:v>1.7476246006833174</c:v>
                </c:pt>
                <c:pt idx="21">
                  <c:v>2.2303411263030704</c:v>
                </c:pt>
                <c:pt idx="22">
                  <c:v>2.362120343640961</c:v>
                </c:pt>
                <c:pt idx="23">
                  <c:v>2.1087069879505593</c:v>
                </c:pt>
                <c:pt idx="24">
                  <c:v>2.1025240056751437</c:v>
                </c:pt>
                <c:pt idx="25">
                  <c:v>2.1098237136102149</c:v>
                </c:pt>
                <c:pt idx="26">
                  <c:v>2.1190530788040673</c:v>
                </c:pt>
                <c:pt idx="27">
                  <c:v>2.1410485798974754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3.3153251920895466</c:v>
                </c:pt>
                <c:pt idx="1">
                  <c:v>2.3119957355857812</c:v>
                </c:pt>
                <c:pt idx="2">
                  <c:v>2.1363732909067679</c:v>
                </c:pt>
                <c:pt idx="3">
                  <c:v>2.1300063806785507</c:v>
                </c:pt>
                <c:pt idx="4">
                  <c:v>1.1755454526176656</c:v>
                </c:pt>
                <c:pt idx="5">
                  <c:v>-6.5121283895941406E-2</c:v>
                </c:pt>
                <c:pt idx="6">
                  <c:v>-0.56108102163517914</c:v>
                </c:pt>
                <c:pt idx="7">
                  <c:v>-1.2830539709474009</c:v>
                </c:pt>
                <c:pt idx="8">
                  <c:v>-1.8125350957961528</c:v>
                </c:pt>
                <c:pt idx="9">
                  <c:v>-1.6102089730255509</c:v>
                </c:pt>
                <c:pt idx="10">
                  <c:v>-1.798653532854011</c:v>
                </c:pt>
                <c:pt idx="11">
                  <c:v>-2.2037359404311729</c:v>
                </c:pt>
                <c:pt idx="12">
                  <c:v>-2.7971226078612688</c:v>
                </c:pt>
                <c:pt idx="13">
                  <c:v>-2.10978064001619</c:v>
                </c:pt>
                <c:pt idx="14">
                  <c:v>-2.645062909966267</c:v>
                </c:pt>
                <c:pt idx="15">
                  <c:v>-3.1541513190144421</c:v>
                </c:pt>
                <c:pt idx="16">
                  <c:v>-3.6882272192732324</c:v>
                </c:pt>
                <c:pt idx="17">
                  <c:v>-3.6905031854407078</c:v>
                </c:pt>
                <c:pt idx="18">
                  <c:v>-2.3601479406839876</c:v>
                </c:pt>
                <c:pt idx="19">
                  <c:v>-8.3093168805392637E-3</c:v>
                </c:pt>
                <c:pt idx="20">
                  <c:v>3.4618168018588857</c:v>
                </c:pt>
                <c:pt idx="21">
                  <c:v>4.0136434623949224</c:v>
                </c:pt>
                <c:pt idx="22">
                  <c:v>4.1547286421467877</c:v>
                </c:pt>
                <c:pt idx="23">
                  <c:v>3.4609210849631866</c:v>
                </c:pt>
                <c:pt idx="24">
                  <c:v>2.1288212563703501</c:v>
                </c:pt>
                <c:pt idx="25">
                  <c:v>2.0521035951294175</c:v>
                </c:pt>
                <c:pt idx="26">
                  <c:v>2.0266175561009847</c:v>
                </c:pt>
                <c:pt idx="27">
                  <c:v>2.0725850637096643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0816"/>
        <c:axId val="112930816"/>
      </c:lineChart>
      <c:catAx>
        <c:axId val="1128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30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1293081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850816"/>
        <c:crosses val="autoZero"/>
        <c:crossBetween val="between"/>
        <c:majorUnit val="2"/>
      </c:valAx>
      <c:catAx>
        <c:axId val="11293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55392"/>
        <c:crosses val="autoZero"/>
        <c:auto val="1"/>
        <c:lblAlgn val="ctr"/>
        <c:lblOffset val="100"/>
        <c:noMultiLvlLbl val="0"/>
      </c:catAx>
      <c:valAx>
        <c:axId val="112955392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3235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-1.0999999999999954E-2</c:v>
                </c:pt>
                <c:pt idx="21">
                  <c:v>-1.0999999999999954E-2</c:v>
                </c:pt>
                <c:pt idx="22">
                  <c:v>-0.10956892699999998</c:v>
                </c:pt>
                <c:pt idx="23">
                  <c:v>-0.162329112</c:v>
                </c:pt>
                <c:pt idx="24">
                  <c:v>-0.28550381700000005</c:v>
                </c:pt>
                <c:pt idx="25">
                  <c:v>-0.35535756500000004</c:v>
                </c:pt>
                <c:pt idx="26">
                  <c:v>-0.34546359000000004</c:v>
                </c:pt>
                <c:pt idx="27">
                  <c:v>-0.23671584999999995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533632"/>
        <c:axId val="46535424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0.75213106399999996</c:v>
                </c:pt>
                <c:pt idx="23">
                  <c:v>0.839754004</c:v>
                </c:pt>
                <c:pt idx="24">
                  <c:v>0.90844075300000005</c:v>
                </c:pt>
                <c:pt idx="25">
                  <c:v>0.98869485000000001</c:v>
                </c:pt>
                <c:pt idx="26">
                  <c:v>1.1673332700000001</c:v>
                </c:pt>
                <c:pt idx="27">
                  <c:v>1.4309254899999999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0.64256213699999998</c:v>
                </c:pt>
                <c:pt idx="23">
                  <c:v>0.677424892</c:v>
                </c:pt>
                <c:pt idx="24">
                  <c:v>0.622936936</c:v>
                </c:pt>
                <c:pt idx="25">
                  <c:v>0.63333728499999997</c:v>
                </c:pt>
                <c:pt idx="26">
                  <c:v>0.82186968000000005</c:v>
                </c:pt>
                <c:pt idx="27">
                  <c:v>1.19420964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30560"/>
        <c:axId val="46532096"/>
      </c:lineChart>
      <c:catAx>
        <c:axId val="465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32096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653209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30560"/>
        <c:crosses val="autoZero"/>
        <c:crossBetween val="between"/>
        <c:majorUnit val="0.5"/>
      </c:valAx>
      <c:catAx>
        <c:axId val="4653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46535424"/>
        <c:crossesAt val="0"/>
        <c:auto val="1"/>
        <c:lblAlgn val="ctr"/>
        <c:lblOffset val="100"/>
        <c:noMultiLvlLbl val="0"/>
      </c:catAx>
      <c:valAx>
        <c:axId val="46535424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3363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-1.3719784093924048E-3</c:v>
                </c:pt>
                <c:pt idx="1">
                  <c:v>-4.1274090414544773E-3</c:v>
                </c:pt>
                <c:pt idx="2">
                  <c:v>-1.3018985778323611E-3</c:v>
                </c:pt>
                <c:pt idx="3">
                  <c:v>-3.7720684444630947E-3</c:v>
                </c:pt>
                <c:pt idx="4">
                  <c:v>-5.0006525076362607E-4</c:v>
                </c:pt>
                <c:pt idx="5">
                  <c:v>-8.0675882731529036E-3</c:v>
                </c:pt>
                <c:pt idx="6">
                  <c:v>-4.7957500503348349E-3</c:v>
                </c:pt>
                <c:pt idx="7">
                  <c:v>2.3514894973097888E-3</c:v>
                </c:pt>
                <c:pt idx="8">
                  <c:v>4.7431616425952505E-3</c:v>
                </c:pt>
                <c:pt idx="9">
                  <c:v>-7.9151707214619726E-3</c:v>
                </c:pt>
                <c:pt idx="10">
                  <c:v>-5.0294714508458682E-3</c:v>
                </c:pt>
                <c:pt idx="11">
                  <c:v>1.411176887067267E-3</c:v>
                </c:pt>
                <c:pt idx="12">
                  <c:v>7.0121010529278216E-3</c:v>
                </c:pt>
                <c:pt idx="13">
                  <c:v>-1.1007665454476623E-2</c:v>
                </c:pt>
                <c:pt idx="14">
                  <c:v>-1.0628161221104548E-2</c:v>
                </c:pt>
                <c:pt idx="15">
                  <c:v>3.3874764684971304E-3</c:v>
                </c:pt>
                <c:pt idx="16">
                  <c:v>2.7437016731912678E-4</c:v>
                </c:pt>
                <c:pt idx="17">
                  <c:v>-9.3865918959767924E-5</c:v>
                </c:pt>
                <c:pt idx="18">
                  <c:v>-1.4495483651844054E-3</c:v>
                </c:pt>
                <c:pt idx="19">
                  <c:v>0.4014738275687102</c:v>
                </c:pt>
                <c:pt idx="20">
                  <c:v>1.7141922011755684</c:v>
                </c:pt>
                <c:pt idx="21">
                  <c:v>1.7833023360918521</c:v>
                </c:pt>
                <c:pt idx="22">
                  <c:v>1.7926082985058267</c:v>
                </c:pt>
                <c:pt idx="23">
                  <c:v>1.3522140970126273</c:v>
                </c:pt>
                <c:pt idx="24">
                  <c:v>2.6297250695206387E-2</c:v>
                </c:pt>
                <c:pt idx="25">
                  <c:v>-5.7720118480797389E-2</c:v>
                </c:pt>
                <c:pt idx="26">
                  <c:v>-9.243552270308264E-2</c:v>
                </c:pt>
                <c:pt idx="27">
                  <c:v>-6.8463516187811102E-2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8102784"/>
        <c:axId val="128104704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3.316697170498939</c:v>
                </c:pt>
                <c:pt idx="1">
                  <c:v>2.3161231446272357</c:v>
                </c:pt>
                <c:pt idx="2">
                  <c:v>2.1376751894846002</c:v>
                </c:pt>
                <c:pt idx="3">
                  <c:v>2.1337784491230138</c:v>
                </c:pt>
                <c:pt idx="4">
                  <c:v>1.1760455178684293</c:v>
                </c:pt>
                <c:pt idx="5">
                  <c:v>-5.7053695622788503E-2</c:v>
                </c:pt>
                <c:pt idx="6">
                  <c:v>-0.55628527158484431</c:v>
                </c:pt>
                <c:pt idx="7">
                  <c:v>-1.2854054604447107</c:v>
                </c:pt>
                <c:pt idx="8">
                  <c:v>-1.817278257438748</c:v>
                </c:pt>
                <c:pt idx="9">
                  <c:v>-1.6022938023040889</c:v>
                </c:pt>
                <c:pt idx="10">
                  <c:v>-1.7936240614031651</c:v>
                </c:pt>
                <c:pt idx="11">
                  <c:v>-2.2051471173182402</c:v>
                </c:pt>
                <c:pt idx="12">
                  <c:v>-2.8041347089141966</c:v>
                </c:pt>
                <c:pt idx="13">
                  <c:v>-2.0987729745617134</c:v>
                </c:pt>
                <c:pt idx="14">
                  <c:v>-2.6344347487451625</c:v>
                </c:pt>
                <c:pt idx="15">
                  <c:v>-3.1575387954829393</c:v>
                </c:pt>
                <c:pt idx="16">
                  <c:v>-3.6885015894405515</c:v>
                </c:pt>
                <c:pt idx="17">
                  <c:v>-3.690409319521748</c:v>
                </c:pt>
                <c:pt idx="18">
                  <c:v>-2.3586983923188032</c:v>
                </c:pt>
                <c:pt idx="19">
                  <c:v>-0.40978314444924946</c:v>
                </c:pt>
                <c:pt idx="20">
                  <c:v>1.7476246006833174</c:v>
                </c:pt>
                <c:pt idx="21">
                  <c:v>2.2303411263030704</c:v>
                </c:pt>
                <c:pt idx="22">
                  <c:v>2.362120343640961</c:v>
                </c:pt>
                <c:pt idx="23">
                  <c:v>2.1087069879505593</c:v>
                </c:pt>
                <c:pt idx="24">
                  <c:v>2.1025240056751437</c:v>
                </c:pt>
                <c:pt idx="25">
                  <c:v>2.1098237136102149</c:v>
                </c:pt>
                <c:pt idx="26">
                  <c:v>2.1190530788040673</c:v>
                </c:pt>
                <c:pt idx="27">
                  <c:v>2.1410485798974754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3.3153251920895466</c:v>
                </c:pt>
                <c:pt idx="1">
                  <c:v>2.3119957355857812</c:v>
                </c:pt>
                <c:pt idx="2">
                  <c:v>2.1363732909067679</c:v>
                </c:pt>
                <c:pt idx="3">
                  <c:v>2.1300063806785507</c:v>
                </c:pt>
                <c:pt idx="4">
                  <c:v>1.1755454526176656</c:v>
                </c:pt>
                <c:pt idx="5">
                  <c:v>-6.5121283895941406E-2</c:v>
                </c:pt>
                <c:pt idx="6">
                  <c:v>-0.56108102163517914</c:v>
                </c:pt>
                <c:pt idx="7">
                  <c:v>-1.2830539709474009</c:v>
                </c:pt>
                <c:pt idx="8">
                  <c:v>-1.8125350957961528</c:v>
                </c:pt>
                <c:pt idx="9">
                  <c:v>-1.6102089730255509</c:v>
                </c:pt>
                <c:pt idx="10">
                  <c:v>-1.798653532854011</c:v>
                </c:pt>
                <c:pt idx="11">
                  <c:v>-2.2037359404311729</c:v>
                </c:pt>
                <c:pt idx="12">
                  <c:v>-2.7971226078612688</c:v>
                </c:pt>
                <c:pt idx="13">
                  <c:v>-2.10978064001619</c:v>
                </c:pt>
                <c:pt idx="14">
                  <c:v>-2.645062909966267</c:v>
                </c:pt>
                <c:pt idx="15">
                  <c:v>-3.1541513190144421</c:v>
                </c:pt>
                <c:pt idx="16">
                  <c:v>-3.6882272192732324</c:v>
                </c:pt>
                <c:pt idx="17">
                  <c:v>-3.6905031854407078</c:v>
                </c:pt>
                <c:pt idx="18">
                  <c:v>-2.3601479406839876</c:v>
                </c:pt>
                <c:pt idx="19">
                  <c:v>-8.3093168805392637E-3</c:v>
                </c:pt>
                <c:pt idx="20">
                  <c:v>3.4618168018588857</c:v>
                </c:pt>
                <c:pt idx="21">
                  <c:v>4.0136434623949224</c:v>
                </c:pt>
                <c:pt idx="22">
                  <c:v>4.1547286421467877</c:v>
                </c:pt>
                <c:pt idx="23">
                  <c:v>3.4609210849631866</c:v>
                </c:pt>
                <c:pt idx="24">
                  <c:v>2.1288212563703501</c:v>
                </c:pt>
                <c:pt idx="25">
                  <c:v>2.0521035951294175</c:v>
                </c:pt>
                <c:pt idx="26">
                  <c:v>2.0266175561009847</c:v>
                </c:pt>
                <c:pt idx="27">
                  <c:v>2.0725850637096643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94976"/>
        <c:axId val="128096896"/>
      </c:lineChart>
      <c:catAx>
        <c:axId val="1280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68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2809689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094976"/>
        <c:crosses val="autoZero"/>
        <c:crossBetween val="between"/>
        <c:majorUnit val="2"/>
      </c:valAx>
      <c:catAx>
        <c:axId val="12810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104704"/>
        <c:crosses val="autoZero"/>
        <c:auto val="1"/>
        <c:lblAlgn val="ctr"/>
        <c:lblOffset val="100"/>
        <c:noMultiLvlLbl val="0"/>
      </c:catAx>
      <c:valAx>
        <c:axId val="128104704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10278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-3.5144577191781323E-3</c:v>
                </c:pt>
                <c:pt idx="17">
                  <c:v>-3.8434929664066253E-2</c:v>
                </c:pt>
                <c:pt idx="18">
                  <c:v>-2.4603763354513752E-2</c:v>
                </c:pt>
                <c:pt idx="19">
                  <c:v>-0.16086287464729754</c:v>
                </c:pt>
                <c:pt idx="20">
                  <c:v>5.232352000000029E-2</c:v>
                </c:pt>
                <c:pt idx="21">
                  <c:v>0.12743977000000006</c:v>
                </c:pt>
                <c:pt idx="22">
                  <c:v>7.777964000000015E-2</c:v>
                </c:pt>
                <c:pt idx="23">
                  <c:v>0.18896355999999992</c:v>
                </c:pt>
                <c:pt idx="24">
                  <c:v>-0.17075152999999998</c:v>
                </c:pt>
                <c:pt idx="25">
                  <c:v>-3.193319999999833E-3</c:v>
                </c:pt>
                <c:pt idx="26">
                  <c:v>0.14556966999999998</c:v>
                </c:pt>
                <c:pt idx="27">
                  <c:v>0.16423385000000001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2998144"/>
        <c:axId val="143031296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2.6080443370349427</c:v>
                </c:pt>
                <c:pt idx="18">
                  <c:v>1.8528954915692841</c:v>
                </c:pt>
                <c:pt idx="19">
                  <c:v>2.0958815</c:v>
                </c:pt>
                <c:pt idx="20">
                  <c:v>2.4066152999999999</c:v>
                </c:pt>
                <c:pt idx="21">
                  <c:v>2.5036264099999999</c:v>
                </c:pt>
                <c:pt idx="22">
                  <c:v>3.1057431499999999</c:v>
                </c:pt>
                <c:pt idx="23">
                  <c:v>3.0780717000000002</c:v>
                </c:pt>
                <c:pt idx="24">
                  <c:v>2.9265301699999999</c:v>
                </c:pt>
                <c:pt idx="25">
                  <c:v>2.4877650099999999</c:v>
                </c:pt>
                <c:pt idx="26">
                  <c:v>2.5695782500000002</c:v>
                </c:pt>
                <c:pt idx="27">
                  <c:v>3.1370485399999999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  <c:pt idx="20">
                  <c:v>2.4589388200000002</c:v>
                </c:pt>
                <c:pt idx="21">
                  <c:v>2.6310661799999999</c:v>
                </c:pt>
                <c:pt idx="22">
                  <c:v>3.18352279</c:v>
                </c:pt>
                <c:pt idx="23">
                  <c:v>3.2670352600000001</c:v>
                </c:pt>
                <c:pt idx="24">
                  <c:v>2.7557786399999999</c:v>
                </c:pt>
                <c:pt idx="25">
                  <c:v>2.4845716900000001</c:v>
                </c:pt>
                <c:pt idx="26">
                  <c:v>2.7151479200000002</c:v>
                </c:pt>
                <c:pt idx="27">
                  <c:v>3.3012823899999999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3024"/>
        <c:axId val="142471936"/>
      </c:lineChart>
      <c:catAx>
        <c:axId val="1421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4719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247193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13024"/>
        <c:crosses val="autoZero"/>
        <c:crossBetween val="between"/>
        <c:majorUnit val="2"/>
      </c:valAx>
      <c:catAx>
        <c:axId val="14299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31296"/>
        <c:crosses val="autoZero"/>
        <c:auto val="1"/>
        <c:lblAlgn val="ctr"/>
        <c:lblOffset val="100"/>
        <c:noMultiLvlLbl val="0"/>
      </c:catAx>
      <c:valAx>
        <c:axId val="143031296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998144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-3.5144577191781323E-3</c:v>
                </c:pt>
                <c:pt idx="17">
                  <c:v>-3.8434929664066253E-2</c:v>
                </c:pt>
                <c:pt idx="18">
                  <c:v>-2.4603763354513752E-2</c:v>
                </c:pt>
                <c:pt idx="19">
                  <c:v>-0.16086287464729754</c:v>
                </c:pt>
                <c:pt idx="20">
                  <c:v>5.232352000000029E-2</c:v>
                </c:pt>
                <c:pt idx="21">
                  <c:v>0.12743977000000006</c:v>
                </c:pt>
                <c:pt idx="22">
                  <c:v>7.777964000000015E-2</c:v>
                </c:pt>
                <c:pt idx="23">
                  <c:v>0.18896355999999992</c:v>
                </c:pt>
                <c:pt idx="24">
                  <c:v>-0.17075152999999998</c:v>
                </c:pt>
                <c:pt idx="25">
                  <c:v>-3.193319999999833E-3</c:v>
                </c:pt>
                <c:pt idx="26">
                  <c:v>0.14556966999999998</c:v>
                </c:pt>
                <c:pt idx="27">
                  <c:v>0.16423385000000001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1328640"/>
        <c:axId val="151330176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2.6080443370349427</c:v>
                </c:pt>
                <c:pt idx="18">
                  <c:v>1.8528954915692841</c:v>
                </c:pt>
                <c:pt idx="19">
                  <c:v>2.0958815</c:v>
                </c:pt>
                <c:pt idx="20">
                  <c:v>2.4066152999999999</c:v>
                </c:pt>
                <c:pt idx="21">
                  <c:v>2.5036264099999999</c:v>
                </c:pt>
                <c:pt idx="22">
                  <c:v>3.1057431499999999</c:v>
                </c:pt>
                <c:pt idx="23">
                  <c:v>3.0780717000000002</c:v>
                </c:pt>
                <c:pt idx="24">
                  <c:v>2.9265301699999999</c:v>
                </c:pt>
                <c:pt idx="25">
                  <c:v>2.4877650099999999</c:v>
                </c:pt>
                <c:pt idx="26">
                  <c:v>2.5695782500000002</c:v>
                </c:pt>
                <c:pt idx="27">
                  <c:v>3.1370485399999999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2.9966926103302205</c:v>
                </c:pt>
                <c:pt idx="17">
                  <c:v>2.5696094073708764</c:v>
                </c:pt>
                <c:pt idx="18">
                  <c:v>1.8282917282147704</c:v>
                </c:pt>
                <c:pt idx="19">
                  <c:v>1.9350186253527024</c:v>
                </c:pt>
                <c:pt idx="20">
                  <c:v>2.4589388200000002</c:v>
                </c:pt>
                <c:pt idx="21">
                  <c:v>2.6310661799999999</c:v>
                </c:pt>
                <c:pt idx="22">
                  <c:v>3.18352279</c:v>
                </c:pt>
                <c:pt idx="23">
                  <c:v>3.2670352600000001</c:v>
                </c:pt>
                <c:pt idx="24">
                  <c:v>2.7557786399999999</c:v>
                </c:pt>
                <c:pt idx="25">
                  <c:v>2.4845716900000001</c:v>
                </c:pt>
                <c:pt idx="26">
                  <c:v>2.7151479200000002</c:v>
                </c:pt>
                <c:pt idx="27">
                  <c:v>3.3012823899999999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55200"/>
        <c:axId val="148757120"/>
      </c:lineChart>
      <c:catAx>
        <c:axId val="1487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571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4875712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55200"/>
        <c:crosses val="autoZero"/>
        <c:crossBetween val="between"/>
        <c:majorUnit val="2"/>
      </c:valAx>
      <c:catAx>
        <c:axId val="15132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330176"/>
        <c:crosses val="autoZero"/>
        <c:auto val="1"/>
        <c:lblAlgn val="ctr"/>
        <c:lblOffset val="100"/>
        <c:noMultiLvlLbl val="0"/>
      </c:catAx>
      <c:valAx>
        <c:axId val="151330176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864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6.8187865357643318E-2</c:v>
                </c:pt>
                <c:pt idx="1">
                  <c:v>0.10276632638634453</c:v>
                </c:pt>
                <c:pt idx="2">
                  <c:v>7.0963634881962889E-2</c:v>
                </c:pt>
                <c:pt idx="3">
                  <c:v>-0.13034216103285701</c:v>
                </c:pt>
                <c:pt idx="4">
                  <c:v>0.10598475337067725</c:v>
                </c:pt>
                <c:pt idx="5">
                  <c:v>0.13204471690144715</c:v>
                </c:pt>
                <c:pt idx="6">
                  <c:v>-4.9389102969769283E-2</c:v>
                </c:pt>
                <c:pt idx="7">
                  <c:v>0.18062313176871214</c:v>
                </c:pt>
                <c:pt idx="8">
                  <c:v>-2.0521996216587013E-2</c:v>
                </c:pt>
                <c:pt idx="9">
                  <c:v>3.3320391582705611E-2</c:v>
                </c:pt>
                <c:pt idx="10">
                  <c:v>2.3220101443399699E-2</c:v>
                </c:pt>
                <c:pt idx="11">
                  <c:v>0.16804491502708174</c:v>
                </c:pt>
                <c:pt idx="12">
                  <c:v>0.14654421964550579</c:v>
                </c:pt>
                <c:pt idx="13">
                  <c:v>0.19235123868088522</c:v>
                </c:pt>
                <c:pt idx="14">
                  <c:v>6.3518398881100779E-2</c:v>
                </c:pt>
                <c:pt idx="15">
                  <c:v>0.1671797605474552</c:v>
                </c:pt>
                <c:pt idx="16">
                  <c:v>0.11175448988710457</c:v>
                </c:pt>
                <c:pt idx="17">
                  <c:v>-2.8991736018653569E-2</c:v>
                </c:pt>
                <c:pt idx="18">
                  <c:v>-3.3142183630019417E-3</c:v>
                </c:pt>
                <c:pt idx="19">
                  <c:v>-0.88480772254493001</c:v>
                </c:pt>
                <c:pt idx="20">
                  <c:v>-0.45208197305037778</c:v>
                </c:pt>
                <c:pt idx="21">
                  <c:v>-0.29878874981128511</c:v>
                </c:pt>
                <c:pt idx="22">
                  <c:v>-0.2079625502510174</c:v>
                </c:pt>
                <c:pt idx="23">
                  <c:v>0.30938182378750234</c:v>
                </c:pt>
                <c:pt idx="24">
                  <c:v>0.15998143476116944</c:v>
                </c:pt>
                <c:pt idx="25">
                  <c:v>0.17977935791655408</c:v>
                </c:pt>
                <c:pt idx="26">
                  <c:v>0.24689595071150094</c:v>
                </c:pt>
                <c:pt idx="27">
                  <c:v>0.30857358662625956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5688704"/>
        <c:axId val="45690240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3.2000000000000028</c:v>
                </c:pt>
                <c:pt idx="1">
                  <c:v>2.0999999999999943</c:v>
                </c:pt>
                <c:pt idx="2">
                  <c:v>1.2000000000000028</c:v>
                </c:pt>
                <c:pt idx="3">
                  <c:v>3.7000000000000028</c:v>
                </c:pt>
                <c:pt idx="4">
                  <c:v>-0.79999999999999716</c:v>
                </c:pt>
                <c:pt idx="5">
                  <c:v>0.79999999999999716</c:v>
                </c:pt>
                <c:pt idx="6">
                  <c:v>1.2999999999999972</c:v>
                </c:pt>
                <c:pt idx="7">
                  <c:v>-2.5999999999999943</c:v>
                </c:pt>
                <c:pt idx="8">
                  <c:v>4.2999999999999972</c:v>
                </c:pt>
                <c:pt idx="9">
                  <c:v>3</c:v>
                </c:pt>
                <c:pt idx="10">
                  <c:v>2.2999999999999972</c:v>
                </c:pt>
                <c:pt idx="11">
                  <c:v>2.5</c:v>
                </c:pt>
                <c:pt idx="12">
                  <c:v>1.4000000000000057</c:v>
                </c:pt>
                <c:pt idx="13">
                  <c:v>2.4000000000000057</c:v>
                </c:pt>
                <c:pt idx="14">
                  <c:v>3</c:v>
                </c:pt>
                <c:pt idx="15">
                  <c:v>3.0999999999999943</c:v>
                </c:pt>
                <c:pt idx="16">
                  <c:v>4.5</c:v>
                </c:pt>
                <c:pt idx="17">
                  <c:v>3.9000000000000057</c:v>
                </c:pt>
                <c:pt idx="18">
                  <c:v>4.5</c:v>
                </c:pt>
                <c:pt idx="19">
                  <c:v>4.6600943449946142</c:v>
                </c:pt>
                <c:pt idx="20">
                  <c:v>4.9770158783862595</c:v>
                </c:pt>
                <c:pt idx="21">
                  <c:v>5.2589044340071167</c:v>
                </c:pt>
                <c:pt idx="22">
                  <c:v>5.4653536009283021</c:v>
                </c:pt>
                <c:pt idx="23">
                  <c:v>5.4342288157218865</c:v>
                </c:pt>
                <c:pt idx="24">
                  <c:v>5.2469723907123011</c:v>
                </c:pt>
                <c:pt idx="25">
                  <c:v>5.1891227292296005</c:v>
                </c:pt>
                <c:pt idx="26">
                  <c:v>5.1132420158037428</c:v>
                </c:pt>
                <c:pt idx="27">
                  <c:v>5.0051765680251048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  <c:pt idx="20">
                  <c:v>4.5249339053358817</c:v>
                </c:pt>
                <c:pt idx="21">
                  <c:v>4.9601156841958316</c:v>
                </c:pt>
                <c:pt idx="22">
                  <c:v>5.2573910506772847</c:v>
                </c:pt>
                <c:pt idx="23">
                  <c:v>5.7436106395093889</c:v>
                </c:pt>
                <c:pt idx="24">
                  <c:v>5.4069538254734706</c:v>
                </c:pt>
                <c:pt idx="25">
                  <c:v>5.3689020871461546</c:v>
                </c:pt>
                <c:pt idx="26">
                  <c:v>5.3601379665152438</c:v>
                </c:pt>
                <c:pt idx="27">
                  <c:v>5.3137501546513644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5376"/>
        <c:axId val="45687168"/>
      </c:lineChart>
      <c:catAx>
        <c:axId val="456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871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68716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85376"/>
        <c:crosses val="autoZero"/>
        <c:crossBetween val="between"/>
        <c:majorUnit val="2"/>
      </c:valAx>
      <c:catAx>
        <c:axId val="456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90240"/>
        <c:crosses val="autoZero"/>
        <c:auto val="1"/>
        <c:lblAlgn val="ctr"/>
        <c:lblOffset val="100"/>
        <c:noMultiLvlLbl val="0"/>
      </c:catAx>
      <c:valAx>
        <c:axId val="45690240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8870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6.8187865357643318E-2</c:v>
                </c:pt>
                <c:pt idx="1">
                  <c:v>0.10276632638634453</c:v>
                </c:pt>
                <c:pt idx="2">
                  <c:v>7.0963634881962889E-2</c:v>
                </c:pt>
                <c:pt idx="3">
                  <c:v>-0.13034216103285701</c:v>
                </c:pt>
                <c:pt idx="4">
                  <c:v>0.10598475337067725</c:v>
                </c:pt>
                <c:pt idx="5">
                  <c:v>0.13204471690144715</c:v>
                </c:pt>
                <c:pt idx="6">
                  <c:v>-4.9389102969769283E-2</c:v>
                </c:pt>
                <c:pt idx="7">
                  <c:v>0.18062313176871214</c:v>
                </c:pt>
                <c:pt idx="8">
                  <c:v>-2.0521996216587013E-2</c:v>
                </c:pt>
                <c:pt idx="9">
                  <c:v>3.3320391582705611E-2</c:v>
                </c:pt>
                <c:pt idx="10">
                  <c:v>2.3220101443399699E-2</c:v>
                </c:pt>
                <c:pt idx="11">
                  <c:v>0.16804491502708174</c:v>
                </c:pt>
                <c:pt idx="12">
                  <c:v>0.14654421964550579</c:v>
                </c:pt>
                <c:pt idx="13">
                  <c:v>0.19235123868088522</c:v>
                </c:pt>
                <c:pt idx="14">
                  <c:v>6.3518398881100779E-2</c:v>
                </c:pt>
                <c:pt idx="15">
                  <c:v>0.1671797605474552</c:v>
                </c:pt>
                <c:pt idx="16">
                  <c:v>0.11175448988710457</c:v>
                </c:pt>
                <c:pt idx="17">
                  <c:v>-2.8991736018653569E-2</c:v>
                </c:pt>
                <c:pt idx="18">
                  <c:v>-3.3142183630019417E-3</c:v>
                </c:pt>
                <c:pt idx="19">
                  <c:v>-0.88480772254493001</c:v>
                </c:pt>
                <c:pt idx="20">
                  <c:v>-0.45208197305037778</c:v>
                </c:pt>
                <c:pt idx="21">
                  <c:v>-0.29878874981128511</c:v>
                </c:pt>
                <c:pt idx="22">
                  <c:v>-0.2079625502510174</c:v>
                </c:pt>
                <c:pt idx="23">
                  <c:v>0.30938182378750234</c:v>
                </c:pt>
                <c:pt idx="24">
                  <c:v>0.15998143476116944</c:v>
                </c:pt>
                <c:pt idx="25">
                  <c:v>0.17977935791655408</c:v>
                </c:pt>
                <c:pt idx="26">
                  <c:v>0.24689595071150094</c:v>
                </c:pt>
                <c:pt idx="27">
                  <c:v>0.30857358662625956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5708800"/>
        <c:axId val="45710336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3.2000000000000028</c:v>
                </c:pt>
                <c:pt idx="1">
                  <c:v>2.0999999999999943</c:v>
                </c:pt>
                <c:pt idx="2">
                  <c:v>1.2000000000000028</c:v>
                </c:pt>
                <c:pt idx="3">
                  <c:v>3.7000000000000028</c:v>
                </c:pt>
                <c:pt idx="4">
                  <c:v>-0.79999999999999716</c:v>
                </c:pt>
                <c:pt idx="5">
                  <c:v>0.79999999999999716</c:v>
                </c:pt>
                <c:pt idx="6">
                  <c:v>1.2999999999999972</c:v>
                </c:pt>
                <c:pt idx="7">
                  <c:v>-2.5999999999999943</c:v>
                </c:pt>
                <c:pt idx="8">
                  <c:v>4.2999999999999972</c:v>
                </c:pt>
                <c:pt idx="9">
                  <c:v>3</c:v>
                </c:pt>
                <c:pt idx="10">
                  <c:v>2.2999999999999972</c:v>
                </c:pt>
                <c:pt idx="11">
                  <c:v>2.5</c:v>
                </c:pt>
                <c:pt idx="12">
                  <c:v>1.4000000000000057</c:v>
                </c:pt>
                <c:pt idx="13">
                  <c:v>2.4000000000000057</c:v>
                </c:pt>
                <c:pt idx="14">
                  <c:v>3</c:v>
                </c:pt>
                <c:pt idx="15">
                  <c:v>3.0999999999999943</c:v>
                </c:pt>
                <c:pt idx="16">
                  <c:v>4.5</c:v>
                </c:pt>
                <c:pt idx="17">
                  <c:v>3.9000000000000057</c:v>
                </c:pt>
                <c:pt idx="18">
                  <c:v>4.5</c:v>
                </c:pt>
                <c:pt idx="19">
                  <c:v>4.6600943449946142</c:v>
                </c:pt>
                <c:pt idx="20">
                  <c:v>4.9770158783862595</c:v>
                </c:pt>
                <c:pt idx="21">
                  <c:v>5.2589044340071167</c:v>
                </c:pt>
                <c:pt idx="22">
                  <c:v>5.4653536009283021</c:v>
                </c:pt>
                <c:pt idx="23">
                  <c:v>5.4342288157218865</c:v>
                </c:pt>
                <c:pt idx="24">
                  <c:v>5.2469723907123011</c:v>
                </c:pt>
                <c:pt idx="25">
                  <c:v>5.1891227292296005</c:v>
                </c:pt>
                <c:pt idx="26">
                  <c:v>5.1132420158037428</c:v>
                </c:pt>
                <c:pt idx="27">
                  <c:v>5.0051765680251048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3.2681878653576462</c:v>
                </c:pt>
                <c:pt idx="1">
                  <c:v>2.2027663263863388</c:v>
                </c:pt>
                <c:pt idx="2">
                  <c:v>1.2709636348819657</c:v>
                </c:pt>
                <c:pt idx="3">
                  <c:v>3.5696578389671458</c:v>
                </c:pt>
                <c:pt idx="4">
                  <c:v>-0.6940152466293199</c:v>
                </c:pt>
                <c:pt idx="5">
                  <c:v>0.9320447169014443</c:v>
                </c:pt>
                <c:pt idx="6">
                  <c:v>1.2506108970302279</c:v>
                </c:pt>
                <c:pt idx="7">
                  <c:v>-2.4193768682312822</c:v>
                </c:pt>
                <c:pt idx="8">
                  <c:v>4.2794780037834101</c:v>
                </c:pt>
                <c:pt idx="9">
                  <c:v>3.0333203915827056</c:v>
                </c:pt>
                <c:pt idx="10">
                  <c:v>2.3232201014433969</c:v>
                </c:pt>
                <c:pt idx="11">
                  <c:v>2.6680449150270817</c:v>
                </c:pt>
                <c:pt idx="12">
                  <c:v>1.5465442196455115</c:v>
                </c:pt>
                <c:pt idx="13">
                  <c:v>2.5923512386808909</c:v>
                </c:pt>
                <c:pt idx="14">
                  <c:v>3.0635183988811008</c:v>
                </c:pt>
                <c:pt idx="15">
                  <c:v>3.2671797605474495</c:v>
                </c:pt>
                <c:pt idx="16">
                  <c:v>4.6117544898871046</c:v>
                </c:pt>
                <c:pt idx="17">
                  <c:v>3.8710082639813521</c:v>
                </c:pt>
                <c:pt idx="18">
                  <c:v>4.4966857816369981</c:v>
                </c:pt>
                <c:pt idx="19">
                  <c:v>3.7752866224496842</c:v>
                </c:pt>
                <c:pt idx="20">
                  <c:v>4.5249339053358817</c:v>
                </c:pt>
                <c:pt idx="21">
                  <c:v>4.9601156841958316</c:v>
                </c:pt>
                <c:pt idx="22">
                  <c:v>5.2573910506772847</c:v>
                </c:pt>
                <c:pt idx="23">
                  <c:v>5.7436106395093889</c:v>
                </c:pt>
                <c:pt idx="24">
                  <c:v>5.4069538254734706</c:v>
                </c:pt>
                <c:pt idx="25">
                  <c:v>5.3689020871461546</c:v>
                </c:pt>
                <c:pt idx="26">
                  <c:v>5.3601379665152438</c:v>
                </c:pt>
                <c:pt idx="27">
                  <c:v>5.3137501546513644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1376"/>
        <c:axId val="45707264"/>
      </c:lineChart>
      <c:catAx>
        <c:axId val="4570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0726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70726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01376"/>
        <c:crosses val="autoZero"/>
        <c:crossBetween val="between"/>
        <c:majorUnit val="2"/>
      </c:valAx>
      <c:catAx>
        <c:axId val="4570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10336"/>
        <c:crosses val="autoZero"/>
        <c:auto val="1"/>
        <c:lblAlgn val="ctr"/>
        <c:lblOffset val="100"/>
        <c:noMultiLvlLbl val="0"/>
      </c:catAx>
      <c:valAx>
        <c:axId val="45710336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0880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0.31620417914041665</c:v>
                </c:pt>
                <c:pt idx="21">
                  <c:v>6.4061044190394156E-2</c:v>
                </c:pt>
                <c:pt idx="22">
                  <c:v>-5.7711310000000182E-2</c:v>
                </c:pt>
                <c:pt idx="23">
                  <c:v>-0.14545969000000003</c:v>
                </c:pt>
                <c:pt idx="24">
                  <c:v>-0.41578189999999982</c:v>
                </c:pt>
                <c:pt idx="25">
                  <c:v>-0.17568794999999993</c:v>
                </c:pt>
                <c:pt idx="26">
                  <c:v>-8.4305030000000114E-2</c:v>
                </c:pt>
                <c:pt idx="27">
                  <c:v>-5.9432370000000123E-2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147072"/>
        <c:axId val="46148608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2.1171291541929169</c:v>
                </c:pt>
                <c:pt idx="21">
                  <c:v>2.3741863699999999</c:v>
                </c:pt>
                <c:pt idx="22">
                  <c:v>2.6540180100000001</c:v>
                </c:pt>
                <c:pt idx="23">
                  <c:v>2.6431757400000002</c:v>
                </c:pt>
                <c:pt idx="24">
                  <c:v>2.5147933</c:v>
                </c:pt>
                <c:pt idx="25">
                  <c:v>2.285174</c:v>
                </c:pt>
                <c:pt idx="26">
                  <c:v>2.0622997500000002</c:v>
                </c:pt>
                <c:pt idx="27">
                  <c:v>1.93064787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3744"/>
        <c:axId val="46145536"/>
      </c:lineChart>
      <c:catAx>
        <c:axId val="4614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455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14553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43744"/>
        <c:crossesAt val="1"/>
        <c:crossBetween val="between"/>
        <c:majorUnit val="1"/>
        <c:minorUnit val="0.1"/>
      </c:valAx>
      <c:catAx>
        <c:axId val="4614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608"/>
        <c:crossesAt val="0"/>
        <c:auto val="1"/>
        <c:lblAlgn val="ctr"/>
        <c:lblOffset val="100"/>
        <c:noMultiLvlLbl val="0"/>
      </c:catAx>
      <c:valAx>
        <c:axId val="46148608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470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0.31620417914041665</c:v>
                </c:pt>
                <c:pt idx="21">
                  <c:v>6.4061044190394156E-2</c:v>
                </c:pt>
                <c:pt idx="22">
                  <c:v>-5.7711310000000182E-2</c:v>
                </c:pt>
                <c:pt idx="23">
                  <c:v>-0.14545969000000003</c:v>
                </c:pt>
                <c:pt idx="24">
                  <c:v>-0.41578189999999982</c:v>
                </c:pt>
                <c:pt idx="25">
                  <c:v>-0.17568794999999993</c:v>
                </c:pt>
                <c:pt idx="26">
                  <c:v>-8.4305030000000114E-2</c:v>
                </c:pt>
                <c:pt idx="27">
                  <c:v>-5.9432370000000123E-2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178688"/>
        <c:axId val="46180224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2.1171291541929169</c:v>
                </c:pt>
                <c:pt idx="21">
                  <c:v>2.3741863699999999</c:v>
                </c:pt>
                <c:pt idx="22">
                  <c:v>2.6540180100000001</c:v>
                </c:pt>
                <c:pt idx="23">
                  <c:v>2.6431757400000002</c:v>
                </c:pt>
                <c:pt idx="24">
                  <c:v>2.5147933</c:v>
                </c:pt>
                <c:pt idx="25">
                  <c:v>2.285174</c:v>
                </c:pt>
                <c:pt idx="26">
                  <c:v>2.0622997500000002</c:v>
                </c:pt>
                <c:pt idx="27">
                  <c:v>1.93064787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2.4333333333333336</c:v>
                </c:pt>
                <c:pt idx="21">
                  <c:v>2.438247414190394</c:v>
                </c:pt>
                <c:pt idx="22">
                  <c:v>2.5963067</c:v>
                </c:pt>
                <c:pt idx="23">
                  <c:v>2.4977160500000002</c:v>
                </c:pt>
                <c:pt idx="24">
                  <c:v>2.0990114000000002</c:v>
                </c:pt>
                <c:pt idx="25">
                  <c:v>2.1094860500000001</c:v>
                </c:pt>
                <c:pt idx="26">
                  <c:v>1.9779947200000001</c:v>
                </c:pt>
                <c:pt idx="27">
                  <c:v>1.8712154999999999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58976"/>
        <c:axId val="46160512"/>
      </c:lineChart>
      <c:catAx>
        <c:axId val="461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605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16051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58976"/>
        <c:crosses val="autoZero"/>
        <c:crossBetween val="between"/>
        <c:majorUnit val="1"/>
      </c:valAx>
      <c:catAx>
        <c:axId val="4617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180224"/>
        <c:crossesAt val="0"/>
        <c:auto val="1"/>
        <c:lblAlgn val="ctr"/>
        <c:lblOffset val="100"/>
        <c:noMultiLvlLbl val="0"/>
      </c:catAx>
      <c:valAx>
        <c:axId val="46180224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17868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-1.0999999999999954E-2</c:v>
                </c:pt>
                <c:pt idx="21">
                  <c:v>-1.0999999999999954E-2</c:v>
                </c:pt>
                <c:pt idx="22">
                  <c:v>-0.10956892699999998</c:v>
                </c:pt>
                <c:pt idx="23">
                  <c:v>-0.162329112</c:v>
                </c:pt>
                <c:pt idx="24">
                  <c:v>-0.28550381700000005</c:v>
                </c:pt>
                <c:pt idx="25">
                  <c:v>-0.35535756500000004</c:v>
                </c:pt>
                <c:pt idx="26">
                  <c:v>-0.34546359000000004</c:v>
                </c:pt>
                <c:pt idx="27">
                  <c:v>-0.23671584999999995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6489600"/>
        <c:axId val="46491136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0.75213106399999996</c:v>
                </c:pt>
                <c:pt idx="23">
                  <c:v>0.839754004</c:v>
                </c:pt>
                <c:pt idx="24">
                  <c:v>0.90844075300000005</c:v>
                </c:pt>
                <c:pt idx="25">
                  <c:v>0.98869485000000001</c:v>
                </c:pt>
                <c:pt idx="26">
                  <c:v>1.1673332700000001</c:v>
                </c:pt>
                <c:pt idx="27">
                  <c:v>1.4309254899999999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0.64256213699999998</c:v>
                </c:pt>
                <c:pt idx="23">
                  <c:v>0.677424892</c:v>
                </c:pt>
                <c:pt idx="24">
                  <c:v>0.622936936</c:v>
                </c:pt>
                <c:pt idx="25">
                  <c:v>0.63333728499999997</c:v>
                </c:pt>
                <c:pt idx="26">
                  <c:v>0.82186968000000005</c:v>
                </c:pt>
                <c:pt idx="27">
                  <c:v>1.19420964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272"/>
        <c:axId val="46487808"/>
      </c:lineChart>
      <c:catAx>
        <c:axId val="464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87808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6487808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86272"/>
        <c:crosses val="autoZero"/>
        <c:crossBetween val="between"/>
        <c:majorUnit val="0.5"/>
      </c:valAx>
      <c:catAx>
        <c:axId val="4648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46491136"/>
        <c:crossesAt val="0"/>
        <c:auto val="1"/>
        <c:lblAlgn val="ctr"/>
        <c:lblOffset val="100"/>
        <c:noMultiLvlLbl val="0"/>
      </c:catAx>
      <c:valAx>
        <c:axId val="46491136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489600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15875</xdr:rowOff>
    </xdr:from>
    <xdr:to>
      <xdr:col>11</xdr:col>
      <xdr:colOff>0</xdr:colOff>
      <xdr:row>23</xdr:row>
      <xdr:rowOff>133350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593725</xdr:colOff>
      <xdr:row>44</xdr:row>
      <xdr:rowOff>117475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9</xdr:row>
      <xdr:rowOff>15875</xdr:rowOff>
    </xdr:from>
    <xdr:to>
      <xdr:col>11</xdr:col>
      <xdr:colOff>0</xdr:colOff>
      <xdr:row>23</xdr:row>
      <xdr:rowOff>133350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10</xdr:row>
      <xdr:rowOff>28575</xdr:rowOff>
    </xdr:from>
    <xdr:to>
      <xdr:col>10</xdr:col>
      <xdr:colOff>584200</xdr:colOff>
      <xdr:row>24</xdr:row>
      <xdr:rowOff>155575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33</xdr:row>
      <xdr:rowOff>28575</xdr:rowOff>
    </xdr:from>
    <xdr:to>
      <xdr:col>10</xdr:col>
      <xdr:colOff>581025</xdr:colOff>
      <xdr:row>48</xdr:row>
      <xdr:rowOff>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15876</xdr:rowOff>
    </xdr:from>
    <xdr:to>
      <xdr:col>10</xdr:col>
      <xdr:colOff>600075</xdr:colOff>
      <xdr:row>22</xdr:row>
      <xdr:rowOff>142876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10</xdr:col>
      <xdr:colOff>581025</xdr:colOff>
      <xdr:row>24</xdr:row>
      <xdr:rowOff>1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31</xdr:row>
      <xdr:rowOff>19050</xdr:rowOff>
    </xdr:from>
    <xdr:to>
      <xdr:col>10</xdr:col>
      <xdr:colOff>581025</xdr:colOff>
      <xdr:row>45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5"/>
  <sheetViews>
    <sheetView tabSelected="1"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22" t="s">
        <v>42</v>
      </c>
      <c r="C1" s="23"/>
      <c r="D1" s="23"/>
    </row>
    <row r="2" spans="1:19" x14ac:dyDescent="0.2">
      <c r="B2" s="22" t="s">
        <v>43</v>
      </c>
      <c r="C2" s="23"/>
      <c r="D2" s="23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4</v>
      </c>
      <c r="C3" s="8" t="s">
        <v>13</v>
      </c>
      <c r="D3" s="8" t="s">
        <v>14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8</v>
      </c>
      <c r="C4" s="8" t="s">
        <v>9</v>
      </c>
      <c r="D4" s="8" t="s">
        <v>15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7</v>
      </c>
      <c r="B5" s="9">
        <v>3.316697170498939</v>
      </c>
      <c r="C5" s="9">
        <v>3.3153251920895466</v>
      </c>
      <c r="D5" s="9">
        <f t="shared" ref="D5:D32" si="0">C5-B5</f>
        <v>-1.3719784093924048E-3</v>
      </c>
      <c r="F5" s="24" t="s">
        <v>38</v>
      </c>
      <c r="G5" s="25"/>
      <c r="H5" s="25"/>
      <c r="I5" s="25"/>
      <c r="J5" s="25"/>
      <c r="K5" s="25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9">
        <v>2.3161231446272357</v>
      </c>
      <c r="C6" s="9">
        <v>2.3119957355857812</v>
      </c>
      <c r="D6" s="9">
        <f t="shared" si="0"/>
        <v>-4.1274090414544773E-3</v>
      </c>
      <c r="F6" s="26" t="s">
        <v>46</v>
      </c>
      <c r="G6" s="27"/>
      <c r="H6" s="27"/>
      <c r="I6" s="27"/>
      <c r="J6" s="27"/>
      <c r="K6" s="27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9">
        <v>2.1376751894846002</v>
      </c>
      <c r="C7" s="9">
        <v>2.1363732909067679</v>
      </c>
      <c r="D7" s="9">
        <f t="shared" si="0"/>
        <v>-1.3018985778323611E-3</v>
      </c>
      <c r="F7" s="27"/>
      <c r="G7" s="27"/>
      <c r="H7" s="27"/>
      <c r="I7" s="27"/>
      <c r="J7" s="27"/>
      <c r="K7" s="27"/>
      <c r="N7" s="5"/>
      <c r="O7" s="5"/>
      <c r="P7" s="5"/>
      <c r="Q7" s="5"/>
      <c r="R7" s="5"/>
      <c r="S7" s="5"/>
    </row>
    <row r="8" spans="1:19" x14ac:dyDescent="0.2">
      <c r="A8" s="3" t="s">
        <v>1</v>
      </c>
      <c r="B8" s="9">
        <v>2.1337784491230138</v>
      </c>
      <c r="C8" s="9">
        <v>2.1300063806785507</v>
      </c>
      <c r="D8" s="9">
        <f t="shared" si="0"/>
        <v>-3.7720684444630947E-3</v>
      </c>
      <c r="F8" s="21" t="s">
        <v>39</v>
      </c>
      <c r="G8" s="21"/>
      <c r="H8" s="21"/>
      <c r="I8" s="21"/>
      <c r="J8" s="21"/>
      <c r="K8" s="21"/>
      <c r="N8" s="5"/>
      <c r="O8" s="5"/>
      <c r="P8" s="5"/>
      <c r="Q8" s="5"/>
      <c r="R8" s="5"/>
      <c r="S8" s="5"/>
    </row>
    <row r="9" spans="1:19" x14ac:dyDescent="0.2">
      <c r="A9" s="3" t="s">
        <v>22</v>
      </c>
      <c r="B9" s="9">
        <v>1.1760455178684293</v>
      </c>
      <c r="C9" s="9">
        <v>1.1755454526176656</v>
      </c>
      <c r="D9" s="9">
        <f t="shared" si="0"/>
        <v>-5.0006525076362607E-4</v>
      </c>
      <c r="F9" s="21"/>
      <c r="G9" s="21"/>
      <c r="H9" s="21"/>
      <c r="I9" s="21"/>
      <c r="J9" s="21"/>
      <c r="K9" s="21"/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9">
        <v>-5.7053695622788503E-2</v>
      </c>
      <c r="C10" s="9">
        <v>-6.5121283895941406E-2</v>
      </c>
      <c r="D10" s="9">
        <f t="shared" si="0"/>
        <v>-8.0675882731529036E-3</v>
      </c>
      <c r="F10" s="19"/>
      <c r="G10" s="19"/>
      <c r="H10" s="19"/>
      <c r="I10" s="19"/>
      <c r="J10" s="19"/>
      <c r="K10" s="19"/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9">
        <v>-0.55628527158484431</v>
      </c>
      <c r="C11" s="9">
        <v>-0.56108102163517914</v>
      </c>
      <c r="D11" s="9">
        <f t="shared" si="0"/>
        <v>-4.7957500503348349E-3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9">
        <v>-1.2854054604447107</v>
      </c>
      <c r="C12" s="9">
        <v>-1.2830539709474009</v>
      </c>
      <c r="D12" s="9">
        <f t="shared" si="0"/>
        <v>2.3514894973097888E-3</v>
      </c>
      <c r="N12" s="5"/>
      <c r="O12" s="5"/>
      <c r="P12" s="5"/>
      <c r="Q12" s="5"/>
      <c r="R12" s="5"/>
      <c r="S12" s="5"/>
    </row>
    <row r="13" spans="1:19" x14ac:dyDescent="0.2">
      <c r="A13" s="3" t="s">
        <v>23</v>
      </c>
      <c r="B13" s="9">
        <v>-1.817278257438748</v>
      </c>
      <c r="C13" s="9">
        <v>-1.8125350957961528</v>
      </c>
      <c r="D13" s="9">
        <f t="shared" si="0"/>
        <v>4.7431616425952505E-3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9">
        <v>-1.6022938023040889</v>
      </c>
      <c r="C14" s="9">
        <v>-1.6102089730255509</v>
      </c>
      <c r="D14" s="9">
        <f t="shared" si="0"/>
        <v>-7.9151707214619726E-3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9">
        <v>-1.7936240614031651</v>
      </c>
      <c r="C15" s="9">
        <v>-1.798653532854011</v>
      </c>
      <c r="D15" s="9">
        <f t="shared" si="0"/>
        <v>-5.0294714508458682E-3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9">
        <v>-2.2051471173182402</v>
      </c>
      <c r="C16" s="9">
        <v>-2.2037359404311729</v>
      </c>
      <c r="D16" s="9">
        <f t="shared" si="0"/>
        <v>1.411176887067267E-3</v>
      </c>
      <c r="N16" s="5"/>
      <c r="O16" s="5"/>
      <c r="P16" s="5"/>
      <c r="Q16" s="5"/>
      <c r="R16" s="5"/>
      <c r="S16" s="5"/>
    </row>
    <row r="17" spans="1:19" x14ac:dyDescent="0.2">
      <c r="A17" s="3" t="s">
        <v>24</v>
      </c>
      <c r="B17" s="9">
        <v>-2.8041347089141966</v>
      </c>
      <c r="C17" s="9">
        <v>-2.7971226078612688</v>
      </c>
      <c r="D17" s="9">
        <f t="shared" si="0"/>
        <v>7.0121010529278216E-3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9">
        <v>-2.0987729745617134</v>
      </c>
      <c r="C18" s="9">
        <v>-2.10978064001619</v>
      </c>
      <c r="D18" s="9">
        <f t="shared" si="0"/>
        <v>-1.1007665454476623E-2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9">
        <v>-2.6344347487451625</v>
      </c>
      <c r="C19" s="9">
        <v>-2.645062909966267</v>
      </c>
      <c r="D19" s="9">
        <f t="shared" si="0"/>
        <v>-1.0628161221104548E-2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9">
        <v>-3.1575387954829393</v>
      </c>
      <c r="C20" s="9">
        <v>-3.1541513190144421</v>
      </c>
      <c r="D20" s="9">
        <f t="shared" si="0"/>
        <v>3.3874764684971304E-3</v>
      </c>
      <c r="N20" s="5"/>
      <c r="O20" s="5"/>
      <c r="P20" s="5"/>
      <c r="Q20" s="5"/>
      <c r="R20" s="5"/>
      <c r="S20" s="5"/>
    </row>
    <row r="21" spans="1:19" x14ac:dyDescent="0.2">
      <c r="A21" s="3" t="s">
        <v>25</v>
      </c>
      <c r="B21" s="9">
        <v>-3.6885015894405515</v>
      </c>
      <c r="C21" s="9">
        <v>-3.6882272192732324</v>
      </c>
      <c r="D21" s="9">
        <f t="shared" si="0"/>
        <v>2.7437016731912678E-4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9">
        <v>-3.690409319521748</v>
      </c>
      <c r="C22" s="9">
        <v>-3.6905031854407078</v>
      </c>
      <c r="D22" s="9">
        <f t="shared" si="0"/>
        <v>-9.3865918959767924E-5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9">
        <v>-2.3586983923188032</v>
      </c>
      <c r="C23" s="9">
        <v>-2.3601479406839876</v>
      </c>
      <c r="D23" s="9">
        <f t="shared" si="0"/>
        <v>-1.4495483651844054E-3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9">
        <v>-0.40978314444924946</v>
      </c>
      <c r="C24" s="9">
        <v>-8.3093168805392637E-3</v>
      </c>
      <c r="D24" s="9">
        <f t="shared" si="0"/>
        <v>0.4014738275687102</v>
      </c>
      <c r="N24" s="5"/>
      <c r="O24" s="5"/>
      <c r="P24" s="5"/>
      <c r="Q24" s="5"/>
      <c r="R24" s="5"/>
      <c r="S24" s="5"/>
    </row>
    <row r="25" spans="1:19" x14ac:dyDescent="0.2">
      <c r="A25" s="3" t="s">
        <v>28</v>
      </c>
      <c r="B25" s="9">
        <v>1.7476246006833174</v>
      </c>
      <c r="C25" s="9">
        <v>3.4618168018588857</v>
      </c>
      <c r="D25" s="9">
        <f t="shared" si="0"/>
        <v>1.7141922011755684</v>
      </c>
    </row>
    <row r="26" spans="1:19" ht="12.75" customHeight="1" x14ac:dyDescent="0.2">
      <c r="A26" s="3" t="s">
        <v>2</v>
      </c>
      <c r="B26" s="9">
        <v>2.2303411263030704</v>
      </c>
      <c r="C26" s="9">
        <v>4.0136434623949224</v>
      </c>
      <c r="D26" s="9">
        <f t="shared" si="0"/>
        <v>1.7833023360918521</v>
      </c>
      <c r="F26" s="2" t="s">
        <v>40</v>
      </c>
    </row>
    <row r="27" spans="1:19" x14ac:dyDescent="0.2">
      <c r="A27" s="3" t="s">
        <v>0</v>
      </c>
      <c r="B27" s="9">
        <v>2.362120343640961</v>
      </c>
      <c r="C27" s="9">
        <v>4.1547286421467877</v>
      </c>
      <c r="D27" s="9">
        <f t="shared" si="0"/>
        <v>1.7926082985058267</v>
      </c>
      <c r="F27" s="27" t="s">
        <v>51</v>
      </c>
      <c r="G27" s="27"/>
      <c r="H27" s="27"/>
      <c r="I27" s="27"/>
      <c r="J27" s="27"/>
      <c r="K27" s="27"/>
    </row>
    <row r="28" spans="1:19" x14ac:dyDescent="0.2">
      <c r="A28" s="3" t="s">
        <v>1</v>
      </c>
      <c r="B28" s="9">
        <v>2.1087069879505593</v>
      </c>
      <c r="C28" s="9">
        <v>3.4609210849631866</v>
      </c>
      <c r="D28" s="9">
        <f t="shared" si="0"/>
        <v>1.3522140970126273</v>
      </c>
      <c r="F28" s="27"/>
      <c r="G28" s="27"/>
      <c r="H28" s="27"/>
      <c r="I28" s="27"/>
      <c r="J28" s="27"/>
      <c r="K28" s="27"/>
    </row>
    <row r="29" spans="1:19" x14ac:dyDescent="0.2">
      <c r="A29" s="18" t="s">
        <v>29</v>
      </c>
      <c r="B29" s="9">
        <v>2.1025240056751437</v>
      </c>
      <c r="C29" s="9">
        <v>2.1288212563703501</v>
      </c>
      <c r="D29" s="9">
        <f t="shared" si="0"/>
        <v>2.6297250695206387E-2</v>
      </c>
      <c r="F29" s="21" t="s">
        <v>41</v>
      </c>
      <c r="G29" s="21"/>
      <c r="H29" s="21"/>
      <c r="I29" s="21"/>
      <c r="J29" s="21"/>
      <c r="K29" s="21"/>
    </row>
    <row r="30" spans="1:19" x14ac:dyDescent="0.2">
      <c r="A30" s="3" t="s">
        <v>2</v>
      </c>
      <c r="B30" s="9">
        <v>2.1098237136102149</v>
      </c>
      <c r="C30" s="9">
        <v>2.0521035951294175</v>
      </c>
      <c r="D30" s="9">
        <f t="shared" si="0"/>
        <v>-5.7720118480797389E-2</v>
      </c>
      <c r="F30" s="21"/>
      <c r="G30" s="21"/>
      <c r="H30" s="21"/>
      <c r="I30" s="21"/>
      <c r="J30" s="21"/>
      <c r="K30" s="21"/>
    </row>
    <row r="31" spans="1:19" x14ac:dyDescent="0.2">
      <c r="A31" s="3" t="s">
        <v>0</v>
      </c>
      <c r="B31" s="9">
        <v>2.1190530788040673</v>
      </c>
      <c r="C31" s="9">
        <v>2.0266175561009847</v>
      </c>
      <c r="D31" s="9">
        <f t="shared" si="0"/>
        <v>-9.243552270308264E-2</v>
      </c>
    </row>
    <row r="32" spans="1:19" x14ac:dyDescent="0.2">
      <c r="A32" s="3" t="s">
        <v>1</v>
      </c>
      <c r="B32" s="9">
        <v>2.1410485798974754</v>
      </c>
      <c r="C32" s="9">
        <v>2.0725850637096643</v>
      </c>
      <c r="D32" s="9">
        <f t="shared" si="0"/>
        <v>-6.8463516187811102E-2</v>
      </c>
      <c r="G32" s="1"/>
      <c r="H32" s="1"/>
      <c r="I32" s="1"/>
      <c r="J32" s="1"/>
      <c r="K32" s="1"/>
    </row>
    <row r="33" spans="7:11" x14ac:dyDescent="0.2">
      <c r="G33" s="6"/>
      <c r="H33" s="6"/>
      <c r="I33" s="6"/>
      <c r="J33" s="6"/>
      <c r="K33" s="6"/>
    </row>
    <row r="34" spans="7:11" x14ac:dyDescent="0.2">
      <c r="G34" s="6"/>
      <c r="H34" s="6"/>
      <c r="I34" s="6"/>
      <c r="J34" s="6"/>
      <c r="K34" s="6"/>
    </row>
    <row r="35" spans="7:11" x14ac:dyDescent="0.2">
      <c r="G35" s="1"/>
      <c r="H35" s="1"/>
      <c r="I35" s="1"/>
      <c r="J35" s="1"/>
      <c r="K35" s="1"/>
    </row>
  </sheetData>
  <mergeCells count="7">
    <mergeCell ref="F29:K30"/>
    <mergeCell ref="B1:D1"/>
    <mergeCell ref="B2:D2"/>
    <mergeCell ref="F5:K5"/>
    <mergeCell ref="F6:K7"/>
    <mergeCell ref="F27:K28"/>
    <mergeCell ref="F8:K9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3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3" t="s">
        <v>12</v>
      </c>
      <c r="C1" s="23"/>
      <c r="D1" s="23"/>
    </row>
    <row r="2" spans="1:11" x14ac:dyDescent="0.2">
      <c r="B2" s="23" t="s">
        <v>6</v>
      </c>
      <c r="C2" s="23"/>
      <c r="D2" s="23"/>
      <c r="G2" s="1"/>
      <c r="H2" s="1"/>
      <c r="I2" s="1"/>
    </row>
    <row r="3" spans="1:11" x14ac:dyDescent="0.2">
      <c r="B3" s="8" t="s">
        <v>4</v>
      </c>
      <c r="C3" s="8" t="s">
        <v>13</v>
      </c>
      <c r="D3" s="8" t="s">
        <v>14</v>
      </c>
      <c r="G3" s="1"/>
      <c r="H3" s="1"/>
      <c r="I3" s="1"/>
    </row>
    <row r="4" spans="1:11" x14ac:dyDescent="0.2">
      <c r="B4" s="8" t="s">
        <v>8</v>
      </c>
      <c r="C4" s="8" t="s">
        <v>9</v>
      </c>
      <c r="D4" s="8" t="s">
        <v>15</v>
      </c>
      <c r="F4" s="2"/>
      <c r="G4" s="1"/>
      <c r="H4" s="1"/>
      <c r="I4" s="1"/>
    </row>
    <row r="5" spans="1:11" x14ac:dyDescent="0.2">
      <c r="A5" s="3" t="s">
        <v>7</v>
      </c>
      <c r="B5" s="9">
        <v>6.2282297997917624E-2</v>
      </c>
      <c r="C5" s="9">
        <v>6.2282297997917624E-2</v>
      </c>
      <c r="D5" s="9">
        <f t="shared" ref="D5:D32" si="0">C5-B5</f>
        <v>0</v>
      </c>
      <c r="F5" s="24" t="s">
        <v>30</v>
      </c>
      <c r="G5" s="25"/>
      <c r="H5" s="25"/>
      <c r="I5" s="25"/>
      <c r="J5" s="25"/>
      <c r="K5" s="25"/>
    </row>
    <row r="6" spans="1:11" ht="12.75" customHeight="1" x14ac:dyDescent="0.2">
      <c r="A6" s="3" t="s">
        <v>2</v>
      </c>
      <c r="B6" s="9">
        <v>-0.56595140281904266</v>
      </c>
      <c r="C6" s="9">
        <v>-0.56595140281904266</v>
      </c>
      <c r="D6" s="9">
        <f t="shared" si="0"/>
        <v>0</v>
      </c>
      <c r="F6" s="29" t="s">
        <v>47</v>
      </c>
      <c r="G6" s="28"/>
      <c r="H6" s="28"/>
      <c r="I6" s="28"/>
      <c r="J6" s="28"/>
      <c r="K6" s="28"/>
    </row>
    <row r="7" spans="1:11" x14ac:dyDescent="0.2">
      <c r="A7" s="3" t="s">
        <v>0</v>
      </c>
      <c r="B7" s="9">
        <v>-0.94002893619726802</v>
      </c>
      <c r="C7" s="9">
        <v>-0.94002893619726802</v>
      </c>
      <c r="D7" s="9">
        <f t="shared" si="0"/>
        <v>0</v>
      </c>
      <c r="F7" s="28"/>
      <c r="G7" s="28"/>
      <c r="H7" s="28"/>
      <c r="I7" s="28"/>
      <c r="J7" s="28"/>
      <c r="K7" s="28"/>
    </row>
    <row r="8" spans="1:11" x14ac:dyDescent="0.2">
      <c r="A8" s="3" t="s">
        <v>1</v>
      </c>
      <c r="B8" s="9">
        <v>-1.4357744238629455</v>
      </c>
      <c r="C8" s="9">
        <v>-1.4357744238629455</v>
      </c>
      <c r="D8" s="9">
        <f t="shared" si="0"/>
        <v>0</v>
      </c>
      <c r="F8" s="28" t="s">
        <v>16</v>
      </c>
      <c r="G8" s="28"/>
      <c r="H8" s="28"/>
      <c r="I8" s="28"/>
      <c r="J8" s="28"/>
      <c r="K8" s="28"/>
    </row>
    <row r="9" spans="1:11" x14ac:dyDescent="0.2">
      <c r="A9" s="3" t="s">
        <v>22</v>
      </c>
      <c r="B9" s="9">
        <v>-1.8182866722281421</v>
      </c>
      <c r="C9" s="9">
        <v>-1.8182866722281421</v>
      </c>
      <c r="D9" s="9">
        <f t="shared" si="0"/>
        <v>0</v>
      </c>
      <c r="F9" s="28"/>
      <c r="G9" s="28"/>
      <c r="H9" s="28"/>
      <c r="I9" s="28"/>
      <c r="J9" s="28"/>
      <c r="K9" s="28"/>
    </row>
    <row r="10" spans="1:11" x14ac:dyDescent="0.2">
      <c r="A10" s="3" t="s">
        <v>2</v>
      </c>
      <c r="B10" s="9">
        <v>-1.1345521333992137</v>
      </c>
      <c r="C10" s="9">
        <v>-1.1345521333992137</v>
      </c>
      <c r="D10" s="9">
        <f t="shared" si="0"/>
        <v>0</v>
      </c>
      <c r="F10" s="6"/>
      <c r="G10" s="6"/>
      <c r="H10" s="6"/>
      <c r="I10" s="6"/>
      <c r="J10" s="6"/>
      <c r="K10" s="6"/>
    </row>
    <row r="11" spans="1:11" x14ac:dyDescent="0.2">
      <c r="A11" s="3" t="s">
        <v>0</v>
      </c>
      <c r="B11" s="9">
        <v>-0.31859017827408076</v>
      </c>
      <c r="C11" s="9">
        <v>-0.31859017827408076</v>
      </c>
      <c r="D11" s="9">
        <f t="shared" si="0"/>
        <v>0</v>
      </c>
    </row>
    <row r="12" spans="1:11" x14ac:dyDescent="0.2">
      <c r="A12" s="3" t="s">
        <v>1</v>
      </c>
      <c r="B12" s="9">
        <v>1.3443501922222767</v>
      </c>
      <c r="C12" s="9">
        <v>1.3443501922222767</v>
      </c>
      <c r="D12" s="9">
        <f t="shared" si="0"/>
        <v>0</v>
      </c>
    </row>
    <row r="13" spans="1:11" x14ac:dyDescent="0.2">
      <c r="A13" s="3" t="s">
        <v>23</v>
      </c>
      <c r="B13" s="9">
        <v>1.9119136352588439</v>
      </c>
      <c r="C13" s="9">
        <v>1.9119136352588439</v>
      </c>
      <c r="D13" s="9">
        <f t="shared" si="0"/>
        <v>0</v>
      </c>
    </row>
    <row r="14" spans="1:11" x14ac:dyDescent="0.2">
      <c r="A14" s="3" t="s">
        <v>2</v>
      </c>
      <c r="B14" s="9">
        <v>2.5704763241350514</v>
      </c>
      <c r="C14" s="9">
        <v>2.5704763241350514</v>
      </c>
      <c r="D14" s="9">
        <f t="shared" si="0"/>
        <v>0</v>
      </c>
    </row>
    <row r="15" spans="1:11" x14ac:dyDescent="0.2">
      <c r="A15" s="3" t="s">
        <v>0</v>
      </c>
      <c r="B15" s="9">
        <v>3.4095254579779244</v>
      </c>
      <c r="C15" s="9">
        <v>3.4095254579779244</v>
      </c>
      <c r="D15" s="9">
        <f t="shared" si="0"/>
        <v>0</v>
      </c>
    </row>
    <row r="16" spans="1:11" x14ac:dyDescent="0.2">
      <c r="A16" s="3" t="s">
        <v>1</v>
      </c>
      <c r="B16" s="9">
        <v>2.9597027903559558</v>
      </c>
      <c r="C16" s="9">
        <v>2.9597027903559558</v>
      </c>
      <c r="D16" s="9">
        <f t="shared" si="0"/>
        <v>0</v>
      </c>
    </row>
    <row r="17" spans="1:11" x14ac:dyDescent="0.2">
      <c r="A17" s="3" t="s">
        <v>24</v>
      </c>
      <c r="B17" s="9">
        <v>4.6183168557882848</v>
      </c>
      <c r="C17" s="9">
        <v>4.6183168557882848</v>
      </c>
      <c r="D17" s="9">
        <f t="shared" si="0"/>
        <v>0</v>
      </c>
    </row>
    <row r="18" spans="1:11" x14ac:dyDescent="0.2">
      <c r="A18" s="3" t="s">
        <v>2</v>
      </c>
      <c r="B18" s="9">
        <v>5.0044394220679633</v>
      </c>
      <c r="C18" s="9">
        <v>5.0044394220679633</v>
      </c>
      <c r="D18" s="9">
        <f t="shared" si="0"/>
        <v>0</v>
      </c>
    </row>
    <row r="19" spans="1:11" x14ac:dyDescent="0.2">
      <c r="A19" s="3" t="s">
        <v>0</v>
      </c>
      <c r="B19" s="9">
        <v>4.8145333238613919</v>
      </c>
      <c r="C19" s="9">
        <v>4.8145333238613919</v>
      </c>
      <c r="D19" s="9">
        <f t="shared" si="0"/>
        <v>0</v>
      </c>
    </row>
    <row r="20" spans="1:11" x14ac:dyDescent="0.2">
      <c r="A20" s="3" t="s">
        <v>1</v>
      </c>
      <c r="B20" s="9">
        <v>4.026840467165882</v>
      </c>
      <c r="C20" s="9">
        <v>4.026840467165882</v>
      </c>
      <c r="D20" s="9">
        <f t="shared" si="0"/>
        <v>0</v>
      </c>
    </row>
    <row r="21" spans="1:11" x14ac:dyDescent="0.2">
      <c r="A21" s="3" t="s">
        <v>25</v>
      </c>
      <c r="B21" s="9">
        <v>3.0002070680493986</v>
      </c>
      <c r="C21" s="9">
        <v>2.9966926103302205</v>
      </c>
      <c r="D21" s="9">
        <f t="shared" si="0"/>
        <v>-3.5144577191781323E-3</v>
      </c>
    </row>
    <row r="22" spans="1:11" x14ac:dyDescent="0.2">
      <c r="A22" s="3" t="s">
        <v>2</v>
      </c>
      <c r="B22" s="9">
        <v>2.6080443370349427</v>
      </c>
      <c r="C22" s="9">
        <v>2.5696094073708764</v>
      </c>
      <c r="D22" s="9">
        <f t="shared" si="0"/>
        <v>-3.8434929664066253E-2</v>
      </c>
    </row>
    <row r="23" spans="1:11" x14ac:dyDescent="0.2">
      <c r="A23" s="3" t="s">
        <v>0</v>
      </c>
      <c r="B23" s="9">
        <v>1.8528954915692841</v>
      </c>
      <c r="C23" s="9">
        <v>1.8282917282147704</v>
      </c>
      <c r="D23" s="9">
        <f t="shared" si="0"/>
        <v>-2.4603763354513752E-2</v>
      </c>
    </row>
    <row r="24" spans="1:11" x14ac:dyDescent="0.2">
      <c r="A24" s="3" t="s">
        <v>1</v>
      </c>
      <c r="B24" s="9">
        <v>2.0958815</v>
      </c>
      <c r="C24" s="9">
        <v>1.9350186253527024</v>
      </c>
      <c r="D24" s="9">
        <f t="shared" si="0"/>
        <v>-0.16086287464729754</v>
      </c>
    </row>
    <row r="25" spans="1:11" x14ac:dyDescent="0.2">
      <c r="A25" s="3" t="s">
        <v>28</v>
      </c>
      <c r="B25" s="9">
        <v>2.4066152999999999</v>
      </c>
      <c r="C25" s="9">
        <v>2.4589388200000002</v>
      </c>
      <c r="D25" s="9">
        <f t="shared" si="0"/>
        <v>5.232352000000029E-2</v>
      </c>
    </row>
    <row r="26" spans="1:11" ht="12.75" customHeight="1" x14ac:dyDescent="0.2">
      <c r="A26" s="3" t="s">
        <v>2</v>
      </c>
      <c r="B26" s="9">
        <v>2.5036264099999999</v>
      </c>
      <c r="C26" s="9">
        <v>2.6310661799999999</v>
      </c>
      <c r="D26" s="9">
        <f t="shared" si="0"/>
        <v>0.12743977000000006</v>
      </c>
      <c r="F26" s="2" t="s">
        <v>31</v>
      </c>
    </row>
    <row r="27" spans="1:11" ht="12.75" customHeight="1" x14ac:dyDescent="0.2">
      <c r="A27" s="3" t="s">
        <v>0</v>
      </c>
      <c r="B27" s="9">
        <v>3.1057431499999999</v>
      </c>
      <c r="C27" s="9">
        <v>3.18352279</v>
      </c>
      <c r="D27" s="9">
        <f t="shared" si="0"/>
        <v>7.777964000000015E-2</v>
      </c>
      <c r="F27" s="27" t="s">
        <v>52</v>
      </c>
      <c r="G27" s="27"/>
      <c r="H27" s="27"/>
      <c r="I27" s="27"/>
      <c r="J27" s="27"/>
      <c r="K27" s="27"/>
    </row>
    <row r="28" spans="1:11" ht="12.75" customHeight="1" x14ac:dyDescent="0.2">
      <c r="A28" s="3" t="s">
        <v>1</v>
      </c>
      <c r="B28" s="9">
        <v>3.0780717000000002</v>
      </c>
      <c r="C28" s="9">
        <v>3.2670352600000001</v>
      </c>
      <c r="D28" s="9">
        <f t="shared" si="0"/>
        <v>0.18896355999999992</v>
      </c>
      <c r="F28" s="27"/>
      <c r="G28" s="27"/>
      <c r="H28" s="27"/>
      <c r="I28" s="27"/>
      <c r="J28" s="27"/>
      <c r="K28" s="27"/>
    </row>
    <row r="29" spans="1:11" x14ac:dyDescent="0.2">
      <c r="A29" s="18" t="s">
        <v>29</v>
      </c>
      <c r="B29" s="9">
        <v>2.9265301699999999</v>
      </c>
      <c r="C29" s="9">
        <v>2.7557786399999999</v>
      </c>
      <c r="D29" s="9">
        <f t="shared" si="0"/>
        <v>-0.17075152999999998</v>
      </c>
      <c r="F29" s="27" t="s">
        <v>17</v>
      </c>
      <c r="G29" s="27"/>
      <c r="H29" s="27"/>
      <c r="I29" s="27"/>
      <c r="J29" s="27"/>
      <c r="K29" s="27"/>
    </row>
    <row r="30" spans="1:11" ht="12.75" customHeight="1" x14ac:dyDescent="0.2">
      <c r="A30" s="3" t="s">
        <v>2</v>
      </c>
      <c r="B30" s="9">
        <v>2.4877650099999999</v>
      </c>
      <c r="C30" s="9">
        <v>2.4845716900000001</v>
      </c>
      <c r="D30" s="9">
        <f t="shared" si="0"/>
        <v>-3.193319999999833E-3</v>
      </c>
      <c r="F30" s="27"/>
      <c r="G30" s="27"/>
      <c r="H30" s="27"/>
      <c r="I30" s="27"/>
      <c r="J30" s="27"/>
      <c r="K30" s="27"/>
    </row>
    <row r="31" spans="1:11" x14ac:dyDescent="0.2">
      <c r="A31" s="3" t="s">
        <v>0</v>
      </c>
      <c r="B31" s="9">
        <v>2.5695782500000002</v>
      </c>
      <c r="C31" s="9">
        <v>2.7151479200000002</v>
      </c>
      <c r="D31" s="9">
        <f t="shared" si="0"/>
        <v>0.14556966999999998</v>
      </c>
    </row>
    <row r="32" spans="1:11" x14ac:dyDescent="0.2">
      <c r="A32" s="3" t="s">
        <v>1</v>
      </c>
      <c r="B32" s="9">
        <v>3.1370485399999999</v>
      </c>
      <c r="C32" s="9">
        <v>3.3012823899999999</v>
      </c>
      <c r="D32" s="9">
        <f t="shared" si="0"/>
        <v>0.16423385000000001</v>
      </c>
    </row>
    <row r="33" spans="2:11" x14ac:dyDescent="0.2">
      <c r="B33" s="9"/>
      <c r="C33" s="9"/>
      <c r="D33" s="9"/>
      <c r="F33" s="6"/>
      <c r="G33" s="6"/>
      <c r="H33" s="6"/>
      <c r="I33" s="6"/>
      <c r="J33" s="6"/>
      <c r="K33" s="6"/>
    </row>
  </sheetData>
  <mergeCells count="7">
    <mergeCell ref="F29:K30"/>
    <mergeCell ref="B1:D1"/>
    <mergeCell ref="B2:D2"/>
    <mergeCell ref="F8:K9"/>
    <mergeCell ref="F5:K5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2" x14ac:dyDescent="0.2">
      <c r="B1" s="31" t="s">
        <v>26</v>
      </c>
      <c r="C1" s="31"/>
      <c r="D1" s="31"/>
    </row>
    <row r="2" spans="1:12" x14ac:dyDescent="0.2">
      <c r="B2" s="22" t="s">
        <v>27</v>
      </c>
      <c r="C2" s="22"/>
      <c r="D2" s="22"/>
      <c r="G2" s="1"/>
      <c r="H2" s="1"/>
      <c r="I2" s="1"/>
    </row>
    <row r="3" spans="1:12" x14ac:dyDescent="0.2">
      <c r="B3" s="12" t="s">
        <v>4</v>
      </c>
      <c r="C3" s="12" t="s">
        <v>13</v>
      </c>
      <c r="D3" s="12" t="s">
        <v>14</v>
      </c>
      <c r="G3" s="1"/>
      <c r="H3" s="1"/>
      <c r="I3" s="1"/>
    </row>
    <row r="4" spans="1:12" x14ac:dyDescent="0.2">
      <c r="B4" s="12" t="s">
        <v>8</v>
      </c>
      <c r="C4" s="12" t="s">
        <v>9</v>
      </c>
      <c r="D4" s="12" t="s">
        <v>15</v>
      </c>
      <c r="G4" s="1"/>
      <c r="H4" s="1"/>
      <c r="I4" s="1"/>
    </row>
    <row r="5" spans="1:12" x14ac:dyDescent="0.2">
      <c r="A5" s="3" t="s">
        <v>7</v>
      </c>
      <c r="B5" s="9">
        <v>3.2000000000000028</v>
      </c>
      <c r="C5" s="9">
        <v>3.2681878653576462</v>
      </c>
      <c r="D5" s="9">
        <f t="shared" ref="D5:D32" si="0">C5-B5</f>
        <v>6.8187865357643318E-2</v>
      </c>
      <c r="F5" s="30" t="s">
        <v>36</v>
      </c>
      <c r="G5" s="30"/>
      <c r="H5" s="30"/>
      <c r="I5" s="30"/>
      <c r="J5" s="30"/>
      <c r="K5" s="30"/>
    </row>
    <row r="6" spans="1:12" ht="12.75" customHeight="1" x14ac:dyDescent="0.2">
      <c r="A6" s="3" t="s">
        <v>2</v>
      </c>
      <c r="B6" s="9">
        <v>2.0999999999999943</v>
      </c>
      <c r="C6" s="9">
        <v>2.2027663263863388</v>
      </c>
      <c r="D6" s="9">
        <f t="shared" si="0"/>
        <v>0.10276632638634453</v>
      </c>
      <c r="F6" s="30"/>
      <c r="G6" s="30"/>
      <c r="H6" s="30"/>
      <c r="I6" s="30"/>
      <c r="J6" s="30"/>
      <c r="K6" s="30"/>
    </row>
    <row r="7" spans="1:12" ht="12.75" customHeight="1" x14ac:dyDescent="0.2">
      <c r="A7" s="3" t="s">
        <v>0</v>
      </c>
      <c r="B7" s="9">
        <v>1.2000000000000028</v>
      </c>
      <c r="C7" s="9">
        <v>1.2709636348819657</v>
      </c>
      <c r="D7" s="9">
        <f t="shared" si="0"/>
        <v>7.0963634881962889E-2</v>
      </c>
      <c r="F7" s="26" t="s">
        <v>48</v>
      </c>
      <c r="G7" s="26"/>
      <c r="H7" s="26"/>
      <c r="I7" s="26"/>
      <c r="J7" s="26"/>
      <c r="K7" s="26"/>
    </row>
    <row r="8" spans="1:12" ht="12.75" customHeight="1" x14ac:dyDescent="0.2">
      <c r="A8" s="3" t="s">
        <v>1</v>
      </c>
      <c r="B8" s="9">
        <v>3.7000000000000028</v>
      </c>
      <c r="C8" s="9">
        <v>3.5696578389671458</v>
      </c>
      <c r="D8" s="9">
        <f t="shared" si="0"/>
        <v>-0.13034216103285701</v>
      </c>
      <c r="F8" s="26"/>
      <c r="G8" s="26"/>
      <c r="H8" s="26"/>
      <c r="I8" s="26"/>
      <c r="J8" s="26"/>
      <c r="K8" s="26"/>
    </row>
    <row r="9" spans="1:12" ht="12.75" customHeight="1" x14ac:dyDescent="0.2">
      <c r="A9" s="3" t="s">
        <v>22</v>
      </c>
      <c r="B9" s="9">
        <v>-0.79999999999999716</v>
      </c>
      <c r="C9" s="9">
        <v>-0.6940152466293199</v>
      </c>
      <c r="D9" s="9">
        <f t="shared" si="0"/>
        <v>0.10598475337067725</v>
      </c>
      <c r="F9" s="26"/>
      <c r="G9" s="26"/>
      <c r="H9" s="26"/>
      <c r="I9" s="26"/>
      <c r="J9" s="26"/>
      <c r="K9" s="26"/>
    </row>
    <row r="10" spans="1:12" x14ac:dyDescent="0.2">
      <c r="A10" s="3" t="s">
        <v>2</v>
      </c>
      <c r="B10" s="9">
        <v>0.79999999999999716</v>
      </c>
      <c r="C10" s="9">
        <v>0.9320447169014443</v>
      </c>
      <c r="D10" s="9">
        <f t="shared" si="0"/>
        <v>0.13204471690144715</v>
      </c>
      <c r="F10" s="26" t="s">
        <v>44</v>
      </c>
      <c r="G10" s="26"/>
      <c r="H10" s="26"/>
      <c r="I10" s="26"/>
      <c r="J10" s="26"/>
      <c r="K10" s="26"/>
    </row>
    <row r="11" spans="1:12" x14ac:dyDescent="0.2">
      <c r="A11" s="3" t="s">
        <v>0</v>
      </c>
      <c r="B11" s="9">
        <v>1.2999999999999972</v>
      </c>
      <c r="C11" s="9">
        <v>1.2506108970302279</v>
      </c>
      <c r="D11" s="9">
        <f t="shared" si="0"/>
        <v>-4.9389102969769283E-2</v>
      </c>
      <c r="E11" s="5"/>
      <c r="F11" s="20"/>
      <c r="G11" s="20"/>
      <c r="H11" s="20"/>
      <c r="I11" s="20"/>
      <c r="J11" s="20"/>
      <c r="K11" s="20"/>
      <c r="L11" s="5"/>
    </row>
    <row r="12" spans="1:12" x14ac:dyDescent="0.2">
      <c r="A12" s="3" t="s">
        <v>1</v>
      </c>
      <c r="B12" s="9">
        <v>-2.5999999999999943</v>
      </c>
      <c r="C12" s="9">
        <v>-2.4193768682312822</v>
      </c>
      <c r="D12" s="9">
        <f t="shared" si="0"/>
        <v>0.18062313176871214</v>
      </c>
      <c r="E12" s="5"/>
      <c r="F12" s="15"/>
      <c r="G12" s="15"/>
      <c r="H12" s="15"/>
      <c r="I12" s="15"/>
      <c r="J12" s="15"/>
      <c r="K12" s="15"/>
      <c r="L12" s="5"/>
    </row>
    <row r="13" spans="1:12" x14ac:dyDescent="0.2">
      <c r="A13" s="3" t="s">
        <v>23</v>
      </c>
      <c r="B13" s="9">
        <v>4.2999999999999972</v>
      </c>
      <c r="C13" s="9">
        <v>4.2794780037834101</v>
      </c>
      <c r="D13" s="9">
        <f t="shared" si="0"/>
        <v>-2.0521996216587013E-2</v>
      </c>
      <c r="E13" s="5"/>
      <c r="F13" s="16"/>
      <c r="G13" s="16"/>
      <c r="H13" s="16"/>
      <c r="I13" s="16"/>
      <c r="J13" s="16"/>
      <c r="K13" s="16"/>
      <c r="L13" s="5"/>
    </row>
    <row r="14" spans="1:12" x14ac:dyDescent="0.2">
      <c r="A14" s="3" t="s">
        <v>2</v>
      </c>
      <c r="B14" s="9">
        <v>3</v>
      </c>
      <c r="C14" s="9">
        <v>3.0333203915827056</v>
      </c>
      <c r="D14" s="9">
        <f t="shared" si="0"/>
        <v>3.3320391582705611E-2</v>
      </c>
      <c r="F14" s="17"/>
      <c r="G14" s="17"/>
      <c r="H14" s="17"/>
      <c r="I14" s="17"/>
      <c r="J14" s="17"/>
      <c r="K14" s="17"/>
    </row>
    <row r="15" spans="1:12" x14ac:dyDescent="0.2">
      <c r="A15" s="3" t="s">
        <v>0</v>
      </c>
      <c r="B15" s="9">
        <v>2.2999999999999972</v>
      </c>
      <c r="C15" s="9">
        <v>2.3232201014433969</v>
      </c>
      <c r="D15" s="9">
        <f t="shared" si="0"/>
        <v>2.3220101443399699E-2</v>
      </c>
      <c r="F15" s="13"/>
      <c r="G15" s="13"/>
      <c r="H15" s="13"/>
      <c r="I15" s="13"/>
      <c r="J15" s="13"/>
      <c r="K15" s="13"/>
    </row>
    <row r="16" spans="1:12" x14ac:dyDescent="0.2">
      <c r="A16" s="3" t="s">
        <v>1</v>
      </c>
      <c r="B16" s="9">
        <v>2.5</v>
      </c>
      <c r="C16" s="9">
        <v>2.6680449150270817</v>
      </c>
      <c r="D16" s="9">
        <f t="shared" si="0"/>
        <v>0.16804491502708174</v>
      </c>
      <c r="F16" s="13"/>
      <c r="G16" s="13"/>
      <c r="H16" s="13"/>
      <c r="I16" s="13"/>
      <c r="J16" s="13"/>
      <c r="K16" s="13"/>
    </row>
    <row r="17" spans="1:11" x14ac:dyDescent="0.2">
      <c r="A17" s="3" t="s">
        <v>24</v>
      </c>
      <c r="B17" s="9">
        <v>1.4000000000000057</v>
      </c>
      <c r="C17" s="9">
        <v>1.5465442196455115</v>
      </c>
      <c r="D17" s="9">
        <f t="shared" si="0"/>
        <v>0.14654421964550579</v>
      </c>
      <c r="F17" s="13"/>
      <c r="G17" s="13"/>
      <c r="H17" s="13"/>
      <c r="I17" s="13"/>
      <c r="J17" s="13"/>
      <c r="K17" s="13"/>
    </row>
    <row r="18" spans="1:11" x14ac:dyDescent="0.2">
      <c r="A18" s="3" t="s">
        <v>2</v>
      </c>
      <c r="B18" s="9">
        <v>2.4000000000000057</v>
      </c>
      <c r="C18" s="9">
        <v>2.5923512386808909</v>
      </c>
      <c r="D18" s="9">
        <f t="shared" si="0"/>
        <v>0.19235123868088522</v>
      </c>
      <c r="F18" s="13"/>
      <c r="G18" s="13"/>
      <c r="H18" s="13"/>
      <c r="I18" s="13"/>
      <c r="J18" s="13"/>
      <c r="K18" s="13"/>
    </row>
    <row r="19" spans="1:11" x14ac:dyDescent="0.2">
      <c r="A19" s="3" t="s">
        <v>0</v>
      </c>
      <c r="B19" s="9">
        <v>3</v>
      </c>
      <c r="C19" s="9">
        <v>3.0635183988811008</v>
      </c>
      <c r="D19" s="9">
        <f t="shared" si="0"/>
        <v>6.3518398881100779E-2</v>
      </c>
      <c r="F19" s="13"/>
      <c r="G19" s="13"/>
      <c r="H19" s="13"/>
      <c r="I19" s="13"/>
      <c r="J19" s="13"/>
      <c r="K19" s="13"/>
    </row>
    <row r="20" spans="1:11" x14ac:dyDescent="0.2">
      <c r="A20" s="3" t="s">
        <v>1</v>
      </c>
      <c r="B20" s="9">
        <v>3.0999999999999943</v>
      </c>
      <c r="C20" s="9">
        <v>3.2671797605474495</v>
      </c>
      <c r="D20" s="9">
        <f t="shared" si="0"/>
        <v>0.1671797605474552</v>
      </c>
      <c r="F20" s="13"/>
      <c r="G20" s="13"/>
      <c r="H20" s="13"/>
      <c r="I20" s="13"/>
      <c r="J20" s="13"/>
      <c r="K20" s="13"/>
    </row>
    <row r="21" spans="1:11" x14ac:dyDescent="0.2">
      <c r="A21" s="3" t="s">
        <v>25</v>
      </c>
      <c r="B21" s="9">
        <v>4.5</v>
      </c>
      <c r="C21" s="9">
        <v>4.6117544898871046</v>
      </c>
      <c r="D21" s="9">
        <f t="shared" si="0"/>
        <v>0.11175448988710457</v>
      </c>
      <c r="F21" s="13"/>
      <c r="G21" s="13"/>
      <c r="H21" s="13"/>
      <c r="I21" s="13"/>
      <c r="J21" s="13"/>
      <c r="K21" s="13"/>
    </row>
    <row r="22" spans="1:11" x14ac:dyDescent="0.2">
      <c r="A22" s="3" t="s">
        <v>2</v>
      </c>
      <c r="B22" s="9">
        <v>3.9000000000000057</v>
      </c>
      <c r="C22" s="9">
        <v>3.8710082639813521</v>
      </c>
      <c r="D22" s="9">
        <f t="shared" si="0"/>
        <v>-2.8991736018653569E-2</v>
      </c>
      <c r="F22" s="13"/>
      <c r="G22" s="13"/>
      <c r="H22" s="13"/>
      <c r="I22" s="13"/>
      <c r="J22" s="13"/>
      <c r="K22" s="13"/>
    </row>
    <row r="23" spans="1:11" x14ac:dyDescent="0.2">
      <c r="A23" s="3" t="s">
        <v>0</v>
      </c>
      <c r="B23" s="9">
        <v>4.5</v>
      </c>
      <c r="C23" s="9">
        <v>4.4966857816369981</v>
      </c>
      <c r="D23" s="9">
        <f t="shared" si="0"/>
        <v>-3.3142183630019417E-3</v>
      </c>
      <c r="F23" s="13"/>
      <c r="G23" s="13"/>
      <c r="H23" s="13"/>
      <c r="I23" s="13"/>
      <c r="J23" s="13"/>
      <c r="K23" s="13"/>
    </row>
    <row r="24" spans="1:11" x14ac:dyDescent="0.2">
      <c r="A24" s="3" t="s">
        <v>1</v>
      </c>
      <c r="B24" s="9">
        <v>4.6600943449946142</v>
      </c>
      <c r="C24" s="9">
        <v>3.7752866224496842</v>
      </c>
      <c r="D24" s="9">
        <f t="shared" si="0"/>
        <v>-0.88480772254493001</v>
      </c>
      <c r="F24" s="13"/>
      <c r="G24" s="13"/>
      <c r="H24" s="13"/>
      <c r="I24" s="13"/>
      <c r="J24" s="13"/>
      <c r="K24" s="13"/>
    </row>
    <row r="25" spans="1:11" x14ac:dyDescent="0.2">
      <c r="A25" s="3" t="s">
        <v>28</v>
      </c>
      <c r="B25" s="9">
        <v>4.9770158783862595</v>
      </c>
      <c r="C25" s="9">
        <v>4.5249339053358817</v>
      </c>
      <c r="D25" s="9">
        <f t="shared" si="0"/>
        <v>-0.45208197305037778</v>
      </c>
      <c r="F25" s="13"/>
      <c r="G25" s="13"/>
      <c r="H25" s="13"/>
      <c r="I25" s="13"/>
      <c r="J25" s="13"/>
      <c r="K25" s="13"/>
    </row>
    <row r="26" spans="1:11" ht="12.75" customHeight="1" x14ac:dyDescent="0.2">
      <c r="A26" s="3" t="s">
        <v>2</v>
      </c>
      <c r="B26" s="9">
        <v>5.2589044340071167</v>
      </c>
      <c r="C26" s="9">
        <v>4.9601156841958316</v>
      </c>
      <c r="D26" s="9">
        <f t="shared" si="0"/>
        <v>-0.29878874981128511</v>
      </c>
      <c r="F26" s="13"/>
      <c r="G26" s="13"/>
      <c r="H26" s="13"/>
      <c r="I26" s="13"/>
      <c r="J26" s="13"/>
      <c r="K26" s="13"/>
    </row>
    <row r="27" spans="1:11" ht="12.75" customHeight="1" x14ac:dyDescent="0.2">
      <c r="A27" s="3" t="s">
        <v>0</v>
      </c>
      <c r="B27" s="9">
        <v>5.4653536009283021</v>
      </c>
      <c r="C27" s="9">
        <v>5.2573910506772847</v>
      </c>
      <c r="D27" s="9">
        <f t="shared" si="0"/>
        <v>-0.2079625502510174</v>
      </c>
    </row>
    <row r="28" spans="1:11" ht="12.75" customHeight="1" x14ac:dyDescent="0.2">
      <c r="A28" s="3" t="s">
        <v>1</v>
      </c>
      <c r="B28" s="9">
        <v>5.4342288157218865</v>
      </c>
      <c r="C28" s="9">
        <v>5.7436106395093889</v>
      </c>
      <c r="D28" s="9">
        <f t="shared" si="0"/>
        <v>0.30938182378750234</v>
      </c>
      <c r="F28" s="30" t="s">
        <v>37</v>
      </c>
      <c r="G28" s="28"/>
      <c r="H28" s="28"/>
      <c r="I28" s="28"/>
      <c r="J28" s="28"/>
      <c r="K28" s="28"/>
    </row>
    <row r="29" spans="1:11" ht="12.75" customHeight="1" x14ac:dyDescent="0.2">
      <c r="A29" s="18" t="s">
        <v>29</v>
      </c>
      <c r="B29" s="9">
        <v>5.2469723907123011</v>
      </c>
      <c r="C29" s="9">
        <v>5.4069538254734706</v>
      </c>
      <c r="D29" s="9">
        <f t="shared" si="0"/>
        <v>0.15998143476116944</v>
      </c>
      <c r="F29" s="28"/>
      <c r="G29" s="28"/>
      <c r="H29" s="28"/>
      <c r="I29" s="28"/>
      <c r="J29" s="28"/>
      <c r="K29" s="28"/>
    </row>
    <row r="30" spans="1:11" ht="12.75" customHeight="1" x14ac:dyDescent="0.2">
      <c r="A30" s="3" t="s">
        <v>2</v>
      </c>
      <c r="B30" s="9">
        <v>5.1891227292296005</v>
      </c>
      <c r="C30" s="9">
        <v>5.3689020871461546</v>
      </c>
      <c r="D30" s="9">
        <f t="shared" si="0"/>
        <v>0.17977935791655408</v>
      </c>
      <c r="F30" s="26" t="s">
        <v>53</v>
      </c>
      <c r="G30" s="26"/>
      <c r="H30" s="26"/>
      <c r="I30" s="26"/>
      <c r="J30" s="26"/>
      <c r="K30" s="26"/>
    </row>
    <row r="31" spans="1:11" ht="12.75" customHeight="1" x14ac:dyDescent="0.2">
      <c r="A31" s="3" t="s">
        <v>0</v>
      </c>
      <c r="B31" s="9">
        <v>5.1132420158037428</v>
      </c>
      <c r="C31" s="9">
        <v>5.3601379665152438</v>
      </c>
      <c r="D31" s="9">
        <f t="shared" si="0"/>
        <v>0.24689595071150094</v>
      </c>
      <c r="F31" s="26"/>
      <c r="G31" s="26"/>
      <c r="H31" s="26"/>
      <c r="I31" s="26"/>
      <c r="J31" s="26"/>
      <c r="K31" s="26"/>
    </row>
    <row r="32" spans="1:11" x14ac:dyDescent="0.2">
      <c r="A32" s="3" t="s">
        <v>1</v>
      </c>
      <c r="B32" s="9">
        <v>5.0051765680251048</v>
      </c>
      <c r="C32" s="9">
        <v>5.3137501546513644</v>
      </c>
      <c r="D32" s="9">
        <f t="shared" si="0"/>
        <v>0.30857358662625956</v>
      </c>
      <c r="F32" s="26"/>
      <c r="G32" s="26"/>
      <c r="H32" s="26"/>
      <c r="I32" s="26"/>
      <c r="J32" s="26"/>
      <c r="K32" s="26"/>
    </row>
    <row r="33" spans="2:11" x14ac:dyDescent="0.2">
      <c r="B33" s="9"/>
      <c r="C33" s="9"/>
      <c r="D33" s="9"/>
      <c r="F33" s="26" t="s">
        <v>45</v>
      </c>
      <c r="G33" s="26"/>
      <c r="H33" s="26"/>
      <c r="I33" s="26"/>
      <c r="J33" s="26"/>
      <c r="K33" s="26"/>
    </row>
    <row r="34" spans="2:11" x14ac:dyDescent="0.2">
      <c r="F34" s="20"/>
      <c r="G34" s="20"/>
      <c r="H34" s="20"/>
      <c r="I34" s="20"/>
      <c r="J34" s="20"/>
      <c r="K34" s="20"/>
    </row>
    <row r="35" spans="2:11" x14ac:dyDescent="0.2">
      <c r="F35" s="14"/>
      <c r="G35" s="14"/>
      <c r="H35" s="14"/>
      <c r="I35" s="14"/>
      <c r="J35" s="14"/>
      <c r="K35" s="14"/>
    </row>
    <row r="39" spans="2:11" x14ac:dyDescent="0.2">
      <c r="F39" s="11"/>
      <c r="G39" s="11"/>
      <c r="H39" s="11"/>
      <c r="I39" s="11"/>
      <c r="J39" s="11"/>
      <c r="K39" s="11"/>
    </row>
  </sheetData>
  <mergeCells count="8">
    <mergeCell ref="F10:K10"/>
    <mergeCell ref="F33:K33"/>
    <mergeCell ref="F5:K6"/>
    <mergeCell ref="B1:D1"/>
    <mergeCell ref="B2:D2"/>
    <mergeCell ref="F28:K29"/>
    <mergeCell ref="F7:K9"/>
    <mergeCell ref="F30:K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31" t="s">
        <v>10</v>
      </c>
      <c r="C1" s="31"/>
      <c r="D1" s="31"/>
    </row>
    <row r="2" spans="1:11" x14ac:dyDescent="0.2">
      <c r="B2" s="23" t="s">
        <v>3</v>
      </c>
      <c r="C2" s="23"/>
      <c r="D2" s="23"/>
      <c r="G2" s="1"/>
      <c r="H2" s="1"/>
      <c r="I2" s="1"/>
    </row>
    <row r="3" spans="1:11" x14ac:dyDescent="0.2">
      <c r="B3" s="8" t="s">
        <v>4</v>
      </c>
      <c r="C3" s="8" t="s">
        <v>13</v>
      </c>
      <c r="D3" s="8" t="s">
        <v>14</v>
      </c>
      <c r="G3" s="1"/>
      <c r="H3" s="1"/>
      <c r="I3" s="1"/>
    </row>
    <row r="4" spans="1:11" x14ac:dyDescent="0.2">
      <c r="B4" s="8" t="s">
        <v>8</v>
      </c>
      <c r="C4" s="8" t="s">
        <v>9</v>
      </c>
      <c r="D4" s="8" t="s">
        <v>15</v>
      </c>
      <c r="F4" s="2"/>
      <c r="G4" s="1"/>
      <c r="H4" s="1"/>
      <c r="I4" s="1"/>
    </row>
    <row r="5" spans="1:11" x14ac:dyDescent="0.2">
      <c r="A5" s="3" t="s">
        <v>7</v>
      </c>
      <c r="B5" s="9">
        <v>3.6666666666666599</v>
      </c>
      <c r="C5" s="9">
        <v>3.6666666666666599</v>
      </c>
      <c r="D5" s="9">
        <f t="shared" ref="D5:D32" si="0">C5-B5</f>
        <v>0</v>
      </c>
      <c r="F5" s="24" t="s">
        <v>34</v>
      </c>
      <c r="G5" s="25"/>
      <c r="H5" s="25"/>
      <c r="I5" s="25"/>
      <c r="J5" s="25"/>
      <c r="K5" s="25"/>
    </row>
    <row r="6" spans="1:11" ht="12.75" customHeight="1" x14ac:dyDescent="0.2">
      <c r="A6" s="3" t="s">
        <v>2</v>
      </c>
      <c r="B6" s="9">
        <v>3.4</v>
      </c>
      <c r="C6" s="9">
        <v>3.4</v>
      </c>
      <c r="D6" s="9">
        <f t="shared" si="0"/>
        <v>0</v>
      </c>
      <c r="F6" s="32" t="s">
        <v>49</v>
      </c>
      <c r="G6" s="33"/>
      <c r="H6" s="33"/>
      <c r="I6" s="33"/>
      <c r="J6" s="33"/>
      <c r="K6" s="33"/>
    </row>
    <row r="7" spans="1:11" x14ac:dyDescent="0.2">
      <c r="A7" s="3" t="s">
        <v>0</v>
      </c>
      <c r="B7" s="9">
        <v>3.2666666666666599</v>
      </c>
      <c r="C7" s="9">
        <v>3.2666666666666599</v>
      </c>
      <c r="D7" s="9">
        <f t="shared" si="0"/>
        <v>0</v>
      </c>
      <c r="F7" s="33"/>
      <c r="G7" s="33"/>
      <c r="H7" s="33"/>
      <c r="I7" s="33"/>
      <c r="J7" s="33"/>
      <c r="K7" s="33"/>
    </row>
    <row r="8" spans="1:11" x14ac:dyDescent="0.2">
      <c r="A8" s="3" t="s">
        <v>1</v>
      </c>
      <c r="B8" s="9">
        <v>2.86666666666666</v>
      </c>
      <c r="C8" s="9">
        <v>2.86666666666666</v>
      </c>
      <c r="D8" s="9">
        <f t="shared" si="0"/>
        <v>0</v>
      </c>
      <c r="F8" s="25" t="s">
        <v>20</v>
      </c>
      <c r="G8" s="25"/>
      <c r="H8" s="25"/>
      <c r="I8" s="25"/>
      <c r="J8" s="25"/>
      <c r="K8" s="25"/>
    </row>
    <row r="9" spans="1:11" x14ac:dyDescent="0.2">
      <c r="A9" s="3" t="s">
        <v>22</v>
      </c>
      <c r="B9" s="9">
        <v>1.7666666666666666</v>
      </c>
      <c r="C9" s="9">
        <v>1.7666666666666666</v>
      </c>
      <c r="D9" s="9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2</v>
      </c>
      <c r="B10" s="9">
        <v>1.5333333333333334</v>
      </c>
      <c r="C10" s="9">
        <v>1.5333333333333334</v>
      </c>
      <c r="D10" s="9">
        <f t="shared" si="0"/>
        <v>0</v>
      </c>
    </row>
    <row r="11" spans="1:11" x14ac:dyDescent="0.2">
      <c r="A11" s="3" t="s">
        <v>0</v>
      </c>
      <c r="B11" s="9">
        <v>1.2333333333333334</v>
      </c>
      <c r="C11" s="9">
        <v>1.2333333333333334</v>
      </c>
      <c r="D11" s="9">
        <f t="shared" si="0"/>
        <v>0</v>
      </c>
    </row>
    <row r="12" spans="1:11" x14ac:dyDescent="0.2">
      <c r="A12" s="3" t="s">
        <v>1</v>
      </c>
      <c r="B12" s="9">
        <v>1.1333333333333333</v>
      </c>
      <c r="C12" s="9">
        <v>1.1333333333333333</v>
      </c>
      <c r="D12" s="9">
        <f t="shared" si="0"/>
        <v>0</v>
      </c>
    </row>
    <row r="13" spans="1:11" x14ac:dyDescent="0.2">
      <c r="A13" s="3" t="s">
        <v>23</v>
      </c>
      <c r="B13" s="9">
        <v>0.2</v>
      </c>
      <c r="C13" s="9">
        <v>0.2</v>
      </c>
      <c r="D13" s="9">
        <f t="shared" si="0"/>
        <v>0</v>
      </c>
    </row>
    <row r="14" spans="1:11" x14ac:dyDescent="0.2">
      <c r="A14" s="3" t="s">
        <v>2</v>
      </c>
      <c r="B14" s="9">
        <v>0.16666666666666669</v>
      </c>
      <c r="C14" s="9">
        <v>0.16666666666666669</v>
      </c>
      <c r="D14" s="9">
        <f t="shared" si="0"/>
        <v>0</v>
      </c>
    </row>
    <row r="15" spans="1:11" x14ac:dyDescent="0.2">
      <c r="A15" s="3" t="s">
        <v>0</v>
      </c>
      <c r="B15" s="9">
        <v>0.6</v>
      </c>
      <c r="C15" s="9">
        <v>0.6</v>
      </c>
      <c r="D15" s="9">
        <f t="shared" si="0"/>
        <v>0</v>
      </c>
    </row>
    <row r="16" spans="1:11" x14ac:dyDescent="0.2">
      <c r="A16" s="3" t="s">
        <v>1</v>
      </c>
      <c r="B16" s="9">
        <v>0.46666666666666667</v>
      </c>
      <c r="C16" s="9">
        <v>0.46666666666666667</v>
      </c>
      <c r="D16" s="9">
        <f t="shared" si="0"/>
        <v>0</v>
      </c>
    </row>
    <row r="17" spans="1:11" x14ac:dyDescent="0.2">
      <c r="A17" s="3" t="s">
        <v>24</v>
      </c>
      <c r="B17" s="9">
        <v>0.13333333333333333</v>
      </c>
      <c r="C17" s="9">
        <v>0.13333333333333333</v>
      </c>
      <c r="D17" s="9">
        <f t="shared" si="0"/>
        <v>0</v>
      </c>
    </row>
    <row r="18" spans="1:11" x14ac:dyDescent="0.2">
      <c r="A18" s="3" t="s">
        <v>2</v>
      </c>
      <c r="B18" s="9">
        <v>0.66666666666666663</v>
      </c>
      <c r="C18" s="9">
        <v>0.66666666666666663</v>
      </c>
      <c r="D18" s="9">
        <f t="shared" si="0"/>
        <v>0</v>
      </c>
    </row>
    <row r="19" spans="1:11" x14ac:dyDescent="0.2">
      <c r="A19" s="3" t="s">
        <v>0</v>
      </c>
      <c r="B19" s="9">
        <v>0.4</v>
      </c>
      <c r="C19" s="9">
        <v>0.4</v>
      </c>
      <c r="D19" s="9">
        <f t="shared" si="0"/>
        <v>0</v>
      </c>
    </row>
    <row r="20" spans="1:11" x14ac:dyDescent="0.2">
      <c r="A20" s="3" t="s">
        <v>1</v>
      </c>
      <c r="B20" s="9">
        <v>0.13333333333333333</v>
      </c>
      <c r="C20" s="9">
        <v>0.13333333333333333</v>
      </c>
      <c r="D20" s="9">
        <f t="shared" si="0"/>
        <v>0</v>
      </c>
    </row>
    <row r="21" spans="1:11" x14ac:dyDescent="0.2">
      <c r="A21" s="3" t="s">
        <v>25</v>
      </c>
      <c r="B21" s="9">
        <v>0.46666666666666667</v>
      </c>
      <c r="C21" s="9">
        <v>0.46666666666666667</v>
      </c>
      <c r="D21" s="9">
        <f t="shared" si="0"/>
        <v>0</v>
      </c>
    </row>
    <row r="22" spans="1:11" x14ac:dyDescent="0.2">
      <c r="A22" s="3" t="s">
        <v>2</v>
      </c>
      <c r="B22" s="9">
        <v>0.26666666666666666</v>
      </c>
      <c r="C22" s="9">
        <v>0.26666666666666666</v>
      </c>
      <c r="D22" s="9">
        <f t="shared" si="0"/>
        <v>0</v>
      </c>
    </row>
    <row r="23" spans="1:11" x14ac:dyDescent="0.2">
      <c r="A23" s="3" t="s">
        <v>0</v>
      </c>
      <c r="B23" s="9">
        <v>0.53333333333333333</v>
      </c>
      <c r="C23" s="9">
        <v>0.53333333333333333</v>
      </c>
      <c r="D23" s="9">
        <f t="shared" si="0"/>
        <v>0</v>
      </c>
    </row>
    <row r="24" spans="1:11" x14ac:dyDescent="0.2">
      <c r="A24" s="3" t="s">
        <v>1</v>
      </c>
      <c r="B24" s="9">
        <v>1.4333333333333333</v>
      </c>
      <c r="C24" s="9">
        <v>1.4333333333333333</v>
      </c>
      <c r="D24" s="9">
        <f t="shared" si="0"/>
        <v>0</v>
      </c>
    </row>
    <row r="25" spans="1:11" ht="12.75" customHeight="1" x14ac:dyDescent="0.2">
      <c r="A25" s="3" t="s">
        <v>28</v>
      </c>
      <c r="B25" s="9">
        <v>2.1171291541929169</v>
      </c>
      <c r="C25" s="9">
        <v>2.4333333333333336</v>
      </c>
      <c r="D25" s="9">
        <f t="shared" si="0"/>
        <v>0.31620417914041665</v>
      </c>
      <c r="F25" s="24" t="s">
        <v>35</v>
      </c>
      <c r="G25" s="25"/>
      <c r="H25" s="25"/>
      <c r="I25" s="25"/>
      <c r="J25" s="25"/>
      <c r="K25" s="25"/>
    </row>
    <row r="26" spans="1:11" ht="12.75" customHeight="1" x14ac:dyDescent="0.2">
      <c r="A26" s="3" t="s">
        <v>2</v>
      </c>
      <c r="B26" s="9">
        <v>2.3741863699999999</v>
      </c>
      <c r="C26" s="9">
        <v>2.438247414190394</v>
      </c>
      <c r="D26" s="9">
        <f t="shared" si="0"/>
        <v>6.4061044190394156E-2</v>
      </c>
      <c r="F26" s="32" t="s">
        <v>54</v>
      </c>
      <c r="G26" s="33"/>
      <c r="H26" s="33"/>
      <c r="I26" s="33"/>
      <c r="J26" s="33"/>
      <c r="K26" s="33"/>
    </row>
    <row r="27" spans="1:11" x14ac:dyDescent="0.2">
      <c r="A27" s="3" t="s">
        <v>0</v>
      </c>
      <c r="B27" s="9">
        <v>2.6540180100000001</v>
      </c>
      <c r="C27" s="9">
        <v>2.5963067</v>
      </c>
      <c r="D27" s="9">
        <f t="shared" si="0"/>
        <v>-5.7711310000000182E-2</v>
      </c>
      <c r="F27" s="33"/>
      <c r="G27" s="33"/>
      <c r="H27" s="33"/>
      <c r="I27" s="33"/>
      <c r="J27" s="33"/>
      <c r="K27" s="33"/>
    </row>
    <row r="28" spans="1:11" x14ac:dyDescent="0.2">
      <c r="A28" s="3" t="s">
        <v>1</v>
      </c>
      <c r="B28" s="9">
        <v>2.6431757400000002</v>
      </c>
      <c r="C28" s="9">
        <v>2.4977160500000002</v>
      </c>
      <c r="D28" s="9">
        <f t="shared" si="0"/>
        <v>-0.14545969000000003</v>
      </c>
      <c r="F28" s="10" t="s">
        <v>21</v>
      </c>
      <c r="G28" s="4"/>
      <c r="H28" s="4"/>
      <c r="I28" s="4"/>
      <c r="J28" s="4"/>
      <c r="K28" s="4"/>
    </row>
    <row r="29" spans="1:11" x14ac:dyDescent="0.2">
      <c r="A29" s="18" t="s">
        <v>29</v>
      </c>
      <c r="B29" s="9">
        <v>2.5147933</v>
      </c>
      <c r="C29" s="9">
        <v>2.0990114000000002</v>
      </c>
      <c r="D29" s="9">
        <f t="shared" si="0"/>
        <v>-0.41578189999999982</v>
      </c>
    </row>
    <row r="30" spans="1:11" ht="12.75" customHeight="1" x14ac:dyDescent="0.2">
      <c r="A30" s="3" t="s">
        <v>2</v>
      </c>
      <c r="B30" s="9">
        <v>2.285174</v>
      </c>
      <c r="C30" s="9">
        <v>2.1094860500000001</v>
      </c>
      <c r="D30" s="9">
        <f t="shared" si="0"/>
        <v>-0.17568794999999993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9">
        <v>2.0622997500000002</v>
      </c>
      <c r="C31" s="9">
        <v>1.9779947200000001</v>
      </c>
      <c r="D31" s="9">
        <f t="shared" si="0"/>
        <v>-8.4305030000000114E-2</v>
      </c>
    </row>
    <row r="32" spans="1:11" x14ac:dyDescent="0.2">
      <c r="A32" s="3" t="s">
        <v>1</v>
      </c>
      <c r="B32" s="9">
        <v>1.93064787</v>
      </c>
      <c r="C32" s="9">
        <v>1.8712154999999999</v>
      </c>
      <c r="D32" s="9">
        <f t="shared" si="0"/>
        <v>-5.9432370000000123E-2</v>
      </c>
      <c r="G32" s="1"/>
      <c r="H32" s="1"/>
      <c r="I32" s="1"/>
      <c r="J32" s="1"/>
      <c r="K32" s="1"/>
    </row>
  </sheetData>
  <mergeCells count="7">
    <mergeCell ref="F26:K27"/>
    <mergeCell ref="F25:K25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23" t="s">
        <v>11</v>
      </c>
      <c r="C1" s="23"/>
      <c r="D1" s="23"/>
    </row>
    <row r="2" spans="1:14" x14ac:dyDescent="0.2">
      <c r="B2" s="23" t="s">
        <v>5</v>
      </c>
      <c r="C2" s="23"/>
      <c r="D2" s="23"/>
      <c r="G2" s="1"/>
      <c r="H2" s="1"/>
      <c r="I2" s="1"/>
      <c r="N2" s="5"/>
    </row>
    <row r="3" spans="1:14" x14ac:dyDescent="0.2">
      <c r="B3" s="8" t="s">
        <v>4</v>
      </c>
      <c r="C3" s="8" t="s">
        <v>13</v>
      </c>
      <c r="D3" s="8" t="s">
        <v>14</v>
      </c>
      <c r="G3" s="1"/>
      <c r="H3" s="1"/>
      <c r="I3" s="1"/>
      <c r="N3" s="5"/>
    </row>
    <row r="4" spans="1:14" x14ac:dyDescent="0.2">
      <c r="B4" s="8" t="s">
        <v>8</v>
      </c>
      <c r="C4" s="8" t="s">
        <v>9</v>
      </c>
      <c r="D4" s="8" t="s">
        <v>15</v>
      </c>
      <c r="F4" s="2"/>
      <c r="G4" s="1"/>
      <c r="H4" s="1"/>
      <c r="I4" s="1"/>
      <c r="N4" s="5"/>
    </row>
    <row r="5" spans="1:14" x14ac:dyDescent="0.2">
      <c r="A5" s="3" t="s">
        <v>7</v>
      </c>
      <c r="B5" s="9">
        <v>1.1996923100000001</v>
      </c>
      <c r="C5" s="9">
        <v>1.1996923100000001</v>
      </c>
      <c r="D5" s="9">
        <f t="shared" ref="D5:D32" si="0">C5-B5</f>
        <v>0</v>
      </c>
      <c r="F5" s="24" t="s">
        <v>32</v>
      </c>
      <c r="G5" s="25"/>
      <c r="H5" s="25"/>
      <c r="I5" s="25"/>
      <c r="J5" s="25"/>
      <c r="K5" s="25"/>
      <c r="N5" s="5"/>
    </row>
    <row r="6" spans="1:14" ht="12.75" customHeight="1" x14ac:dyDescent="0.2">
      <c r="A6" s="3" t="s">
        <v>2</v>
      </c>
      <c r="B6" s="9">
        <v>1.2322580700000001</v>
      </c>
      <c r="C6" s="9">
        <v>1.2322580700000001</v>
      </c>
      <c r="D6" s="9">
        <f t="shared" si="0"/>
        <v>0</v>
      </c>
      <c r="F6" s="26" t="s">
        <v>50</v>
      </c>
      <c r="G6" s="26"/>
      <c r="H6" s="26"/>
      <c r="I6" s="26"/>
      <c r="J6" s="26"/>
      <c r="K6" s="26"/>
      <c r="N6" s="5"/>
    </row>
    <row r="7" spans="1:14" x14ac:dyDescent="0.2">
      <c r="A7" s="3" t="s">
        <v>0</v>
      </c>
      <c r="B7" s="9">
        <v>0.97854838700000002</v>
      </c>
      <c r="C7" s="9">
        <v>0.97854838700000002</v>
      </c>
      <c r="D7" s="9">
        <f t="shared" si="0"/>
        <v>0</v>
      </c>
      <c r="F7" s="26"/>
      <c r="G7" s="26"/>
      <c r="H7" s="26"/>
      <c r="I7" s="26"/>
      <c r="J7" s="26"/>
      <c r="K7" s="26"/>
      <c r="N7" s="5"/>
    </row>
    <row r="8" spans="1:14" x14ac:dyDescent="0.2">
      <c r="A8" s="3" t="s">
        <v>1</v>
      </c>
      <c r="B8" s="9">
        <v>0.59126984100000002</v>
      </c>
      <c r="C8" s="9">
        <v>0.59126984100000002</v>
      </c>
      <c r="D8" s="9">
        <f t="shared" si="0"/>
        <v>0</v>
      </c>
      <c r="F8" s="26"/>
      <c r="G8" s="26"/>
      <c r="H8" s="26"/>
      <c r="I8" s="26"/>
      <c r="J8" s="26"/>
      <c r="K8" s="26"/>
      <c r="N8" s="5"/>
    </row>
    <row r="9" spans="1:14" x14ac:dyDescent="0.2">
      <c r="A9" s="3" t="s">
        <v>22</v>
      </c>
      <c r="B9" s="9">
        <v>0.495873016</v>
      </c>
      <c r="C9" s="9">
        <v>0.495873016</v>
      </c>
      <c r="D9" s="9">
        <f t="shared" si="0"/>
        <v>0</v>
      </c>
      <c r="F9" s="34" t="s">
        <v>18</v>
      </c>
      <c r="G9" s="25"/>
      <c r="H9" s="25"/>
      <c r="I9" s="25"/>
      <c r="J9" s="25"/>
      <c r="K9" s="25"/>
      <c r="N9" s="5"/>
    </row>
    <row r="10" spans="1:14" x14ac:dyDescent="0.2">
      <c r="A10" s="3" t="s">
        <v>2</v>
      </c>
      <c r="B10" s="9">
        <v>0.46338709700000003</v>
      </c>
      <c r="C10" s="9">
        <v>0.46338709700000003</v>
      </c>
      <c r="D10" s="9">
        <f t="shared" si="0"/>
        <v>0</v>
      </c>
      <c r="N10" s="5"/>
    </row>
    <row r="11" spans="1:14" x14ac:dyDescent="0.2">
      <c r="A11" s="3" t="s">
        <v>0</v>
      </c>
      <c r="B11" s="9">
        <v>0.45784615400000001</v>
      </c>
      <c r="C11" s="9">
        <v>0.45784615400000001</v>
      </c>
      <c r="D11" s="9">
        <f t="shared" si="0"/>
        <v>0</v>
      </c>
      <c r="N11" s="5"/>
    </row>
    <row r="12" spans="1:14" x14ac:dyDescent="0.2">
      <c r="A12" s="3" t="s">
        <v>1</v>
      </c>
      <c r="B12" s="9">
        <v>0.412096774</v>
      </c>
      <c r="C12" s="9">
        <v>0.412096774</v>
      </c>
      <c r="D12" s="9">
        <f t="shared" si="0"/>
        <v>0</v>
      </c>
      <c r="N12" s="5"/>
    </row>
    <row r="13" spans="1:14" x14ac:dyDescent="0.2">
      <c r="A13" s="3" t="s">
        <v>23</v>
      </c>
      <c r="B13" s="9">
        <v>0.37158730200000001</v>
      </c>
      <c r="C13" s="9">
        <v>0.37158730200000001</v>
      </c>
      <c r="D13" s="9">
        <f t="shared" si="0"/>
        <v>0</v>
      </c>
      <c r="N13" s="5"/>
    </row>
    <row r="14" spans="1:14" x14ac:dyDescent="0.2">
      <c r="A14" s="3" t="s">
        <v>2</v>
      </c>
      <c r="B14" s="9">
        <v>0.36274193500000002</v>
      </c>
      <c r="C14" s="9">
        <v>0.36274193500000002</v>
      </c>
      <c r="D14" s="9">
        <f t="shared" si="0"/>
        <v>0</v>
      </c>
      <c r="N14" s="5"/>
    </row>
    <row r="15" spans="1:14" x14ac:dyDescent="0.2">
      <c r="A15" s="3" t="s">
        <v>0</v>
      </c>
      <c r="B15" s="9">
        <v>0.35</v>
      </c>
      <c r="C15" s="9">
        <v>0.35</v>
      </c>
      <c r="D15" s="9">
        <f t="shared" si="0"/>
        <v>0</v>
      </c>
      <c r="N15" s="5"/>
    </row>
    <row r="16" spans="1:14" x14ac:dyDescent="0.2">
      <c r="A16" s="3" t="s">
        <v>1</v>
      </c>
      <c r="B16" s="9">
        <v>0.34377049199999998</v>
      </c>
      <c r="C16" s="9">
        <v>0.34377049199999998</v>
      </c>
      <c r="D16" s="9">
        <f t="shared" si="0"/>
        <v>0</v>
      </c>
      <c r="N16" s="5"/>
    </row>
    <row r="17" spans="1:14" x14ac:dyDescent="0.2">
      <c r="A17" s="3" t="s">
        <v>24</v>
      </c>
      <c r="B17" s="9">
        <v>0.32761904800000002</v>
      </c>
      <c r="C17" s="9">
        <v>0.32761904800000002</v>
      </c>
      <c r="D17" s="9">
        <f t="shared" si="0"/>
        <v>0</v>
      </c>
      <c r="N17" s="5"/>
    </row>
    <row r="18" spans="1:14" x14ac:dyDescent="0.2">
      <c r="A18" s="3" t="s">
        <v>2</v>
      </c>
      <c r="B18" s="9">
        <v>0.31</v>
      </c>
      <c r="C18" s="9">
        <v>0.31</v>
      </c>
      <c r="D18" s="9">
        <f t="shared" si="0"/>
        <v>0</v>
      </c>
      <c r="N18" s="5"/>
    </row>
    <row r="19" spans="1:14" x14ac:dyDescent="0.2">
      <c r="A19" s="3" t="s">
        <v>0</v>
      </c>
      <c r="B19" s="9">
        <v>0.30593749999999997</v>
      </c>
      <c r="C19" s="9">
        <v>0.30593749999999997</v>
      </c>
      <c r="D19" s="9">
        <f t="shared" si="0"/>
        <v>0</v>
      </c>
      <c r="N19" s="5"/>
    </row>
    <row r="20" spans="1:14" x14ac:dyDescent="0.2">
      <c r="A20" s="3" t="s">
        <v>1</v>
      </c>
      <c r="B20" s="9">
        <v>0.28951612900000001</v>
      </c>
      <c r="C20" s="9">
        <v>0.28951612900000001</v>
      </c>
      <c r="D20" s="9">
        <f t="shared" si="0"/>
        <v>0</v>
      </c>
      <c r="N20" s="5"/>
    </row>
    <row r="21" spans="1:14" x14ac:dyDescent="0.2">
      <c r="A21" s="3" t="s">
        <v>25</v>
      </c>
      <c r="B21" s="9">
        <v>0.28629032300000001</v>
      </c>
      <c r="C21" s="9">
        <v>0.28629032300000001</v>
      </c>
      <c r="D21" s="9">
        <f t="shared" si="0"/>
        <v>0</v>
      </c>
      <c r="N21" s="5"/>
    </row>
    <row r="22" spans="1:14" x14ac:dyDescent="0.2">
      <c r="A22" s="3" t="s">
        <v>2</v>
      </c>
      <c r="B22" s="9">
        <v>0.28999999999999998</v>
      </c>
      <c r="C22" s="9">
        <v>0.28999999999999998</v>
      </c>
      <c r="D22" s="9">
        <f t="shared" si="0"/>
        <v>0</v>
      </c>
      <c r="N22" s="5"/>
    </row>
    <row r="23" spans="1:14" x14ac:dyDescent="0.2">
      <c r="A23" s="3" t="s">
        <v>0</v>
      </c>
      <c r="B23" s="9">
        <v>0.28999999999999998</v>
      </c>
      <c r="C23" s="9">
        <v>0.28999999999999998</v>
      </c>
      <c r="D23" s="9">
        <f t="shared" si="0"/>
        <v>0</v>
      </c>
      <c r="N23" s="5"/>
    </row>
    <row r="24" spans="1:14" x14ac:dyDescent="0.2">
      <c r="A24" s="3" t="s">
        <v>1</v>
      </c>
      <c r="B24" s="9">
        <v>0.28887096800000001</v>
      </c>
      <c r="C24" s="9">
        <v>0.28887096800000001</v>
      </c>
      <c r="D24" s="9">
        <f t="shared" si="0"/>
        <v>0</v>
      </c>
      <c r="N24" s="5"/>
    </row>
    <row r="25" spans="1:14" x14ac:dyDescent="0.2">
      <c r="A25" s="3" t="s">
        <v>28</v>
      </c>
      <c r="B25" s="9">
        <v>0.29099999999999998</v>
      </c>
      <c r="C25" s="9">
        <v>0.28000000000000003</v>
      </c>
      <c r="D25" s="9">
        <f t="shared" si="0"/>
        <v>-1.0999999999999954E-2</v>
      </c>
    </row>
    <row r="26" spans="1:14" ht="12.75" customHeight="1" x14ac:dyDescent="0.2">
      <c r="A26" s="3" t="s">
        <v>2</v>
      </c>
      <c r="B26" s="9">
        <v>0.29099999999999998</v>
      </c>
      <c r="C26" s="9">
        <v>0.28000000000000003</v>
      </c>
      <c r="D26" s="9">
        <f t="shared" si="0"/>
        <v>-1.0999999999999954E-2</v>
      </c>
      <c r="F26" s="2" t="s">
        <v>33</v>
      </c>
    </row>
    <row r="27" spans="1:14" ht="12.75" customHeight="1" x14ac:dyDescent="0.2">
      <c r="A27" s="3" t="s">
        <v>0</v>
      </c>
      <c r="B27" s="9">
        <v>0.75213106399999996</v>
      </c>
      <c r="C27" s="9">
        <v>0.64256213699999998</v>
      </c>
      <c r="D27" s="9">
        <f t="shared" si="0"/>
        <v>-0.10956892699999998</v>
      </c>
      <c r="F27" s="26" t="s">
        <v>55</v>
      </c>
      <c r="G27" s="26"/>
      <c r="H27" s="26"/>
      <c r="I27" s="26"/>
      <c r="J27" s="26"/>
      <c r="K27" s="26"/>
    </row>
    <row r="28" spans="1:14" x14ac:dyDescent="0.2">
      <c r="A28" s="3" t="s">
        <v>1</v>
      </c>
      <c r="B28" s="9">
        <v>0.839754004</v>
      </c>
      <c r="C28" s="9">
        <v>0.677424892</v>
      </c>
      <c r="D28" s="9">
        <f t="shared" si="0"/>
        <v>-0.162329112</v>
      </c>
      <c r="F28" s="26"/>
      <c r="G28" s="26"/>
      <c r="H28" s="26"/>
      <c r="I28" s="26"/>
      <c r="J28" s="26"/>
      <c r="K28" s="26"/>
    </row>
    <row r="29" spans="1:14" x14ac:dyDescent="0.2">
      <c r="A29" s="18" t="s">
        <v>29</v>
      </c>
      <c r="B29" s="9">
        <v>0.90844075300000005</v>
      </c>
      <c r="C29" s="9">
        <v>0.622936936</v>
      </c>
      <c r="D29" s="9">
        <f t="shared" si="0"/>
        <v>-0.28550381700000005</v>
      </c>
      <c r="F29" s="26"/>
      <c r="G29" s="26"/>
      <c r="H29" s="26"/>
      <c r="I29" s="26"/>
      <c r="J29" s="26"/>
      <c r="K29" s="26"/>
    </row>
    <row r="30" spans="1:14" ht="12.75" customHeight="1" x14ac:dyDescent="0.2">
      <c r="A30" s="3" t="s">
        <v>2</v>
      </c>
      <c r="B30" s="9">
        <v>0.98869485000000001</v>
      </c>
      <c r="C30" s="9">
        <v>0.63333728499999997</v>
      </c>
      <c r="D30" s="9">
        <f t="shared" si="0"/>
        <v>-0.35535756500000004</v>
      </c>
      <c r="F30" s="26"/>
      <c r="G30" s="26"/>
      <c r="H30" s="26"/>
      <c r="I30" s="26"/>
      <c r="J30" s="26"/>
      <c r="K30" s="26"/>
    </row>
    <row r="31" spans="1:14" x14ac:dyDescent="0.2">
      <c r="A31" s="3" t="s">
        <v>0</v>
      </c>
      <c r="B31" s="9">
        <v>1.1673332700000001</v>
      </c>
      <c r="C31" s="9">
        <v>0.82186968000000005</v>
      </c>
      <c r="D31" s="9">
        <f t="shared" si="0"/>
        <v>-0.34546359000000004</v>
      </c>
      <c r="F31" s="7" t="s">
        <v>19</v>
      </c>
      <c r="G31" s="6"/>
      <c r="H31" s="6"/>
      <c r="I31" s="6"/>
      <c r="J31" s="6"/>
      <c r="K31" s="6"/>
    </row>
    <row r="32" spans="1:14" x14ac:dyDescent="0.2">
      <c r="A32" s="3" t="s">
        <v>1</v>
      </c>
      <c r="B32" s="9">
        <v>1.4309254899999999</v>
      </c>
      <c r="C32" s="9">
        <v>1.19420964</v>
      </c>
      <c r="D32" s="9">
        <f t="shared" si="0"/>
        <v>-0.23671584999999995</v>
      </c>
    </row>
  </sheetData>
  <mergeCells count="6">
    <mergeCell ref="B1:D1"/>
    <mergeCell ref="B2:D2"/>
    <mergeCell ref="F5:K5"/>
    <mergeCell ref="F9:K9"/>
    <mergeCell ref="F6:K8"/>
    <mergeCell ref="F27:K30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II.3.1</vt:lpstr>
      <vt:lpstr>Graf II.3.2</vt:lpstr>
      <vt:lpstr>Graf II.3.3</vt:lpstr>
      <vt:lpstr>Graf II.3.4</vt:lpstr>
      <vt:lpstr>Graf II.3.5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2017-05-10T12:35:16Z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-1069571294</vt:i4>
  </property>
  <property fmtid="{D5CDD505-2E9C-101B-9397-08002B2CF9AE}" pid="3" name="_NewReviewCycle">
    <vt:lpwstr/>
  </property>
  <property fmtid="{D5CDD505-2E9C-101B-9397-08002B2CF9AE}" pid="4" name="_EmailSubject">
    <vt:lpwstr>soubory k ZoI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778061198</vt:i4>
  </property>
</Properties>
</file>