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45" windowWidth="5910" windowHeight="4380" tabRatio="780"/>
  </bookViews>
  <sheets>
    <sheet name="Graf II.3.1" sheetId="74" r:id="rId1"/>
    <sheet name="Graf II.3.2" sheetId="78" r:id="rId2"/>
    <sheet name="Graf II.3.3" sheetId="81" r:id="rId3"/>
    <sheet name="Graf II.3.4" sheetId="85" r:id="rId4"/>
    <sheet name="Graf II.3.5" sheetId="8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A" hidden="1">[1]A!$B$2:$B$119</definedName>
    <definedName name="__123Graph_AGRAPH1" hidden="1">[1]A!$D$2:$D$86</definedName>
    <definedName name="__123Graph_AGRAPH3" hidden="1">[1]A!$D$2:$D$105</definedName>
    <definedName name="__123Graph_B" hidden="1">[1]A!$F$2:$F$122</definedName>
    <definedName name="__123Graph_X" hidden="1">[1]A!$A$2:$A$121</definedName>
    <definedName name="_1__123Graph_ACHART_1" hidden="1">[2]řady_sloupce!$B$5:$B$40</definedName>
    <definedName name="_10__123Graph_ACHART_18" hidden="1">[3]H!$G$79:$G$82</definedName>
    <definedName name="_100__123Graph_CCHART_27" hidden="1">[3]K!$B$26:$D$26</definedName>
    <definedName name="_101__123Graph_CCHART_28" hidden="1">[3]C!$I$10:$K$10</definedName>
    <definedName name="_102__123Graph_CCHART_29" hidden="1">'[4] data'!$G$54:$G$67</definedName>
    <definedName name="_103__123Graph_CCHART_3" hidden="1">[2]řady_sloupce!$Y$20:$Y$31</definedName>
    <definedName name="_104__123Graph_CCHART_31" hidden="1">'[4] data'!#REF!</definedName>
    <definedName name="_105__123Graph_CCHART_32" hidden="1">[3]H!$B$147:$C$147</definedName>
    <definedName name="_106__123Graph_CCHART_33" hidden="1">[3]K!$B$25:$E$25</definedName>
    <definedName name="_107__123Graph_CCHART_35" hidden="1">[3]H!$B$174:$C$174</definedName>
    <definedName name="_108__123Graph_CCHART_36" hidden="1">[3]D!$B$113:$G$113</definedName>
    <definedName name="_109__123Graph_CCHART_37" hidden="1">[3]S!#REF!</definedName>
    <definedName name="_11__123Graph_ACHART_19" hidden="1">[3]H!$B$79:$G$79</definedName>
    <definedName name="_110__123Graph_CCHART_38" hidden="1">[3]F!$B$60:$I$60</definedName>
    <definedName name="_111__123Graph_CCHART_39" hidden="1">[3]D!$B$156:$G$156</definedName>
    <definedName name="_112__123Graph_CCHART_4" hidden="1">[2]řady_sloupce!$T$9:$T$21</definedName>
    <definedName name="_113__123Graph_CCHART_41" hidden="1">[4]grafy!#REF!</definedName>
    <definedName name="_114__123Graph_CCHART_42" hidden="1">[4]grafy!$X$124:$X$126</definedName>
    <definedName name="_115__123Graph_CCHART_5" hidden="1">[2]řady_sloupce!$G$10:$G$25</definedName>
    <definedName name="_116__123Graph_CCHART_6" hidden="1">[2]řady_sloupce!$E$2:$E$14</definedName>
    <definedName name="_117__123Graph_CCHART_7" hidden="1">[2]řady_sloupce!$E$3:$E$14</definedName>
    <definedName name="_118__123Graph_CCHART_8" hidden="1">[5]diferencial!$E$257:$E$381</definedName>
    <definedName name="_119__123Graph_CCHART_9" hidden="1">[5]sazby!$E$507:$E$632</definedName>
    <definedName name="_12__123Graph_ACHART_2" hidden="1">[2]řady_sloupce!$E$5:$E$43</definedName>
    <definedName name="_120__123Graph_DCHART_1" hidden="1">[2]řady_sloupce!$C$8:$S$8</definedName>
    <definedName name="_121__123Graph_DCHART_10" hidden="1">[6]pracovni!$F$49:$F$65</definedName>
    <definedName name="_122__123Graph_DCHART_11" hidden="1">[3]O!$B$19:$H$19</definedName>
    <definedName name="_123__123Graph_DCHART_12" hidden="1">[7]H!$B$48:$G$48</definedName>
    <definedName name="_124__123Graph_DCHART_13" hidden="1">[8]D!$G$150:$G$161</definedName>
    <definedName name="_125__123Graph_DCHART_14" hidden="1">[7]H!$B$48:$G$48</definedName>
    <definedName name="_126__123Graph_DCHART_17" hidden="1">[4]grafy!#REF!</definedName>
    <definedName name="_127__123Graph_DCHART_19" hidden="1">[3]H!$B$82:$G$82</definedName>
    <definedName name="_128__123Graph_DCHART_2" hidden="1">[2]řady_sloupce!$F$20:$AI$20</definedName>
    <definedName name="_129__123Graph_DCHART_20" hidden="1">[3]A!$B$13:$H$13</definedName>
    <definedName name="_13__123Graph_ACHART_20" hidden="1">[3]A!$B$10:$H$10</definedName>
    <definedName name="_130__123Graph_DCHART_23" hidden="1">[3]S!#REF!</definedName>
    <definedName name="_131__123Graph_DCHART_24" hidden="1">'[4] data'!$DS$54:$DS$66</definedName>
    <definedName name="_132__123Graph_DCHART_26" hidden="1">[3]H!$B$140:$H$140</definedName>
    <definedName name="_133__123Graph_DCHART_27" hidden="1">[3]K!$B$27:$D$27</definedName>
    <definedName name="_134__123Graph_DCHART_3" hidden="1">[2]řady_sloupce!$Z$20:$Z$31</definedName>
    <definedName name="_135__123Graph_DCHART_32" hidden="1">[3]H!$B$148:$C$148</definedName>
    <definedName name="_136__123Graph_DCHART_33" hidden="1">[3]K!$B$26:$E$26</definedName>
    <definedName name="_137__123Graph_DCHART_35" hidden="1">[3]H!$B$175:$C$175</definedName>
    <definedName name="_138__123Graph_DCHART_36" hidden="1">[3]D!$B$114:$G$114</definedName>
    <definedName name="_139__123Graph_DCHART_37" hidden="1">[3]S!#REF!</definedName>
    <definedName name="_14__123Graph_ACHART_21" hidden="1">'[4] data'!$F$17:$F$68</definedName>
    <definedName name="_140__123Graph_DCHART_38" hidden="1">[3]F!$B$61:$I$61</definedName>
    <definedName name="_141__123Graph_DCHART_39" hidden="1">[3]D!$B$157:$G$157</definedName>
    <definedName name="_142__123Graph_DCHART_4" hidden="1">'[9]produkt a mzda'!$R$4:$R$32</definedName>
    <definedName name="_143__123Graph_DCHART_5" hidden="1">[7]F!#REF!</definedName>
    <definedName name="_144__123Graph_DCHART_6" hidden="1">[2]řady_sloupce!$D$2:$D$17</definedName>
    <definedName name="_145__123Graph_DCHART_7" hidden="1">[2]řady_sloupce!$D$3:$D$14</definedName>
    <definedName name="_146__123Graph_DCHART_8" hidden="1">[7]G!$F$5:$F$9</definedName>
    <definedName name="_147__123Graph_DCHART_9" hidden="1">[5]sazby!$F$507:$F$632</definedName>
    <definedName name="_148__123Graph_ECHART_1" hidden="1">[2]řady_sloupce!$C$9:$S$9</definedName>
    <definedName name="_149__123Graph_ECHART_10" hidden="1">'[9]PH a mzda'!$R$226:$R$235</definedName>
    <definedName name="_15__123Graph_ACHART_22" hidden="1">[3]C!$E$57:$E$63</definedName>
    <definedName name="_150__123Graph_ECHART_13" hidden="1">[7]H!$B$49:$G$49</definedName>
    <definedName name="_151__123Graph_ECHART_14" hidden="1">[7]H!$B$49:$G$49</definedName>
    <definedName name="_152__123Graph_ECHART_2" hidden="1">[2]řady_sloupce!#REF!</definedName>
    <definedName name="_153__123Graph_ECHART_20" hidden="1">[3]A!$B$17:$H$17</definedName>
    <definedName name="_154__123Graph_ECHART_23" hidden="1">[3]S!#REF!</definedName>
    <definedName name="_155__123Graph_ECHART_26" hidden="1">[3]H!$B$143:$H$143</definedName>
    <definedName name="_156__123Graph_ECHART_27" hidden="1">[3]K!$B$28:$D$28</definedName>
    <definedName name="_157__123Graph_ECHART_3" hidden="1">[7]D!$C$9:$E$9</definedName>
    <definedName name="_158__123Graph_ECHART_32" hidden="1">[3]H!$B$149:$C$149</definedName>
    <definedName name="_159__123Graph_ECHART_33" hidden="1">[3]K!$B$27:$E$27</definedName>
    <definedName name="_16__123Graph_ACHART_23" hidden="1">[3]S!#REF!</definedName>
    <definedName name="_160__123Graph_ECHART_37" hidden="1">[3]S!#REF!</definedName>
    <definedName name="_161__123Graph_ECHART_38" hidden="1">[3]F!$B$18:$I$18</definedName>
    <definedName name="_162__123Graph_ECHART_4" hidden="1">[7]E!$C$9:$E$9</definedName>
    <definedName name="_163__123Graph_ECHART_5" hidden="1">[2]řady_sloupce!$E$10:$E$25</definedName>
    <definedName name="_164__123Graph_ECHART_6" hidden="1">[7]F!#REF!</definedName>
    <definedName name="_165__123Graph_ECHART_7" hidden="1">[2]řady_sloupce!$G$3:$G$14</definedName>
    <definedName name="_166__123Graph_ECHART_9" hidden="1">[6]pracovni!$F$29:$F$45</definedName>
    <definedName name="_167__123Graph_FCHART_10" hidden="1">'[9]PH a mzda'!$H$226:$H$235</definedName>
    <definedName name="_168__123Graph_FCHART_13" hidden="1">[7]H!#REF!</definedName>
    <definedName name="_169__123Graph_FCHART_14" hidden="1">[7]H!#REF!</definedName>
    <definedName name="_17__123Graph_ACHART_24" hidden="1">[3]U!$C$4:$E$4</definedName>
    <definedName name="_170__123Graph_FCHART_2" hidden="1">[2]řady_sloupce!$D$9:$D$24</definedName>
    <definedName name="_171__123Graph_FCHART_23" hidden="1">[3]S!#REF!</definedName>
    <definedName name="_172__123Graph_FCHART_27" hidden="1">[3]K!$B$29:$D$29</definedName>
    <definedName name="_173__123Graph_FCHART_3" hidden="1">[7]D!$C$10:$E$10</definedName>
    <definedName name="_174__123Graph_FCHART_33" hidden="1">[3]K!$B$28:$E$28</definedName>
    <definedName name="_175__123Graph_FCHART_37" hidden="1">[3]S!#REF!</definedName>
    <definedName name="_176__123Graph_FCHART_4" hidden="1">[7]E!$C$10:$E$10</definedName>
    <definedName name="_177__123Graph_FCHART_5" hidden="1">[7]F!#REF!</definedName>
    <definedName name="_178__123Graph_FCHART_7" hidden="1">[2]řady_sloupce!$F$3:$F$14</definedName>
    <definedName name="_179__123Graph_LBL_ACHART_23" hidden="1">[3]S!#REF!</definedName>
    <definedName name="_18__123Graph_ACHART_25" hidden="1">[3]U!$B$10:$D$10</definedName>
    <definedName name="_180__123Graph_LBL_ACHART_24" hidden="1">[3]U!$C$4:$E$4</definedName>
    <definedName name="_181__123Graph_LBL_ACHART_26" hidden="1">[3]H!$B$137:$H$137</definedName>
    <definedName name="_182__123Graph_LBL_ACHART_28" hidden="1">[3]C!$I$8:$K$8</definedName>
    <definedName name="_183__123Graph_LBL_ACHART_3" hidden="1">[7]D!$C$5:$I$5</definedName>
    <definedName name="_184__123Graph_LBL_ACHART_31" hidden="1">[3]M!$B$88:$I$88</definedName>
    <definedName name="_185__123Graph_LBL_ACHART_36" hidden="1">[3]D!$B$111:$G$111</definedName>
    <definedName name="_186__123Graph_LBL_ACHART_37" hidden="1">[3]S!#REF!</definedName>
    <definedName name="_187__123Graph_LBL_ACHART_39" hidden="1">[3]D!$B$154:$G$154</definedName>
    <definedName name="_188__123Graph_LBL_ACHART_4" hidden="1">[7]E!$C$5:$I$5</definedName>
    <definedName name="_189__123Graph_LBL_ACHART_6" hidden="1">[7]F!#REF!</definedName>
    <definedName name="_19__123Graph_ACHART_26" hidden="1">[3]H!$B$137:$H$137</definedName>
    <definedName name="_190__123Graph_LBL_BCHART_23" hidden="1">[3]S!#REF!</definedName>
    <definedName name="_191__123Graph_LBL_BCHART_24" hidden="1">[3]U!$C$5:$E$5</definedName>
    <definedName name="_192__123Graph_LBL_BCHART_28" hidden="1">[3]C!$I$9:$K$9</definedName>
    <definedName name="_193__123Graph_LBL_BCHART_3" hidden="1">[7]D!$C$6:$I$6</definedName>
    <definedName name="_194__123Graph_LBL_BCHART_31" hidden="1">[3]M!$B$89:$I$89</definedName>
    <definedName name="_195__123Graph_LBL_BCHART_32" hidden="1">[3]H!$F$146:$H$146</definedName>
    <definedName name="_196__123Graph_LBL_BCHART_36" hidden="1">[3]D!$B$112:$G$112</definedName>
    <definedName name="_197__123Graph_LBL_BCHART_37" hidden="1">[3]S!#REF!</definedName>
    <definedName name="_198__123Graph_LBL_BCHART_39" hidden="1">[3]D!$B$155:$G$155</definedName>
    <definedName name="_199__123Graph_LBL_BCHART_4" hidden="1">[7]E!$C$6:$I$6</definedName>
    <definedName name="_2__123Graph_ACHART_10" hidden="1">[6]pracovni!$E$49:$E$62</definedName>
    <definedName name="_20__123Graph_ACHART_27" hidden="1">[3]K!$B$24:$D$24</definedName>
    <definedName name="_200__123Graph_LBL_BCHART_6" hidden="1">[7]F!#REF!</definedName>
    <definedName name="_201__123Graph_LBL_CCHART_1" hidden="1">[3]A!$B$17:$H$17</definedName>
    <definedName name="_202__123Graph_LBL_CCHART_24" hidden="1">[3]U!$C$6:$E$6</definedName>
    <definedName name="_203__123Graph_LBL_CCHART_26" hidden="1">[3]H!$B$139:$H$139</definedName>
    <definedName name="_204__123Graph_LBL_CCHART_28" hidden="1">[3]C!$I$10:$K$10</definedName>
    <definedName name="_205__123Graph_LBL_CCHART_32" hidden="1">[3]H!$F$147:$H$147</definedName>
    <definedName name="_206__123Graph_LBL_CCHART_36" hidden="1">[3]D!$B$113:$G$113</definedName>
    <definedName name="_207__123Graph_LBL_CCHART_39" hidden="1">[3]D!$B$156:$G$156</definedName>
    <definedName name="_208__123Graph_LBL_CCHART_6" hidden="1">[7]F!#REF!</definedName>
    <definedName name="_209__123Graph_LBL_DCHART_11" hidden="1">[3]O!$B$19:$H$19</definedName>
    <definedName name="_21__123Graph_ACHART_28" hidden="1">[3]C!$I$8:$K$8</definedName>
    <definedName name="_210__123Graph_LBL_DCHART_20" hidden="1">[3]A!#REF!</definedName>
    <definedName name="_211__123Graph_LBL_DCHART_23" hidden="1">[3]S!#REF!</definedName>
    <definedName name="_212__123Graph_LBL_DCHART_32" hidden="1">[3]H!$F$148:$H$148</definedName>
    <definedName name="_213__123Graph_LBL_DCHART_36" hidden="1">[3]D!$B$114:$G$114</definedName>
    <definedName name="_214__123Graph_LBL_DCHART_39" hidden="1">[3]D!$B$157:$G$157</definedName>
    <definedName name="_215__123Graph_LBL_ECHART_20" hidden="1">[3]A!$B$17:$H$17</definedName>
    <definedName name="_216__123Graph_LBL_ECHART_26" hidden="1">[3]H!$B$143:$H$143</definedName>
    <definedName name="_217__123Graph_LBL_ECHART_38" hidden="1">[3]F!$B$18:$I$18</definedName>
    <definedName name="_218__123Graph_LBL_ECHART_9" hidden="1">[3]F!$B$18:$I$18</definedName>
    <definedName name="_219__123Graph_LBL_FCHART_3" hidden="1">[7]D!$C$10:$I$10</definedName>
    <definedName name="_22__123Graph_ACHART_29" hidden="1">[3]P!$C$102:$J$102</definedName>
    <definedName name="_220__123Graph_LBL_FCHART_4" hidden="1">[7]E!$C$10:$I$10</definedName>
    <definedName name="_221__123Graph_XCHART_1" hidden="1">[2]řady_sloupce!$A$5:$A$40</definedName>
    <definedName name="_222__123Graph_XCHART_10" hidden="1">[6]pracovni!$A$49:$A$65</definedName>
    <definedName name="_223__123Graph_XCHART_11" hidden="1">[2]řady_sloupce!$B$6:$B$47</definedName>
    <definedName name="_224__123Graph_XCHART_13" hidden="1">[8]D!$D$150:$D$161</definedName>
    <definedName name="_225__123Graph_XCHART_14" hidden="1">[3]D!$A$58:$A$64</definedName>
    <definedName name="_226__123Graph_XCHART_15" hidden="1">[4]grafy!$S$105:$S$121</definedName>
    <definedName name="_227__123Graph_XCHART_16" hidden="1">[4]grafy!#REF!</definedName>
    <definedName name="_228__123Graph_XCHART_17" hidden="1">[4]grafy!#REF!</definedName>
    <definedName name="_229__123Graph_XCHART_18" hidden="1">[3]H!$A$79:$A$82</definedName>
    <definedName name="_23__123Graph_ACHART_3" hidden="1">[2]řady_sloupce!$D$5:$D$40</definedName>
    <definedName name="_230__123Graph_XCHART_19" hidden="1">[3]H!$B$78:$H$78</definedName>
    <definedName name="_231__123Graph_XCHART_2" hidden="1">[2]řady_sloupce!$A$5:$A$43</definedName>
    <definedName name="_232__123Graph_XCHART_20" hidden="1">[7]P!$J$39:$J$44</definedName>
    <definedName name="_233__123Graph_XCHART_22" hidden="1">[3]C!$A$57:$A$63</definedName>
    <definedName name="_234__123Graph_XCHART_23" hidden="1">'[4] data'!$A$30:$A$71</definedName>
    <definedName name="_235__123Graph_XCHART_24" hidden="1">'[4] data'!$DM$54:$DM$66</definedName>
    <definedName name="_236__123Graph_XCHART_25" hidden="1">[3]U!$B$3:$D$3</definedName>
    <definedName name="_237__123Graph_XCHART_26" hidden="1">'[4] data'!$A$54:$A$67</definedName>
    <definedName name="_238__123Graph_XCHART_27" hidden="1">'[4] data'!$A$54:$A$67</definedName>
    <definedName name="_239__123Graph_XCHART_28" hidden="1">'[4] data'!$A$66:$A$67</definedName>
    <definedName name="_24__123Graph_ACHART_30" hidden="1">[3]M!$B$59:$I$59</definedName>
    <definedName name="_240__123Graph_XCHART_29" hidden="1">'[4] data'!$A$54:$A$67</definedName>
    <definedName name="_241__123Graph_XCHART_3" hidden="1">[2]řady_sloupce!$A$5:$A$40</definedName>
    <definedName name="_242__123Graph_XCHART_30" hidden="1">'[4] data'!$A$54:$A$71</definedName>
    <definedName name="_243__123Graph_XCHART_31" hidden="1">[3]M!$B$87:$I$87</definedName>
    <definedName name="_244__123Graph_XCHART_33" hidden="1">[4]grafy!$AE$74:$AE$75</definedName>
    <definedName name="_245__123Graph_XCHART_34" hidden="1">[4]grafy!#REF!</definedName>
    <definedName name="_246__123Graph_XCHART_35" hidden="1">[4]grafy!$N$299:$N$300</definedName>
    <definedName name="_247__123Graph_XCHART_39" hidden="1">'[4] data'!$A$53:$A$70</definedName>
    <definedName name="_248__123Graph_XCHART_4" hidden="1">[2]řady_sloupce!$A$5:$A$43</definedName>
    <definedName name="_249__123Graph_XCHART_41" hidden="1">[4]grafy!#REF!</definedName>
    <definedName name="_25__123Graph_ACHART_31" hidden="1">[3]M!$B$88:$I$88</definedName>
    <definedName name="_250__123Graph_XCHART_42" hidden="1">[4]grafy!$T$124:$T$126</definedName>
    <definedName name="_251__123Graph_XCHART_5" hidden="1">[8]C!$G$121:$G$138</definedName>
    <definedName name="_252__123Graph_XCHART_6" hidden="1">[8]C!$G$121:$G$138</definedName>
    <definedName name="_253__123Graph_XCHART_7" hidden="1">[2]řady_sloupce!$B$6:$B$48</definedName>
    <definedName name="_254__123Graph_XCHART_8" hidden="1">[3]H!$A$50:$A$55</definedName>
    <definedName name="_255__123Graph_XCHART_9" hidden="1">[6]pracovni!$A$29:$A$45</definedName>
    <definedName name="_26__123Graph_ACHART_32" hidden="1">[3]H!$B$145:$C$145</definedName>
    <definedName name="_27__123Graph_ACHART_33" hidden="1">[3]K!$B$23:$E$23</definedName>
    <definedName name="_28__123Graph_ACHART_34" hidden="1">[3]D!$E$87:$E$90</definedName>
    <definedName name="_29__123Graph_ACHART_35" hidden="1">[3]H!$B$172:$C$172</definedName>
    <definedName name="_3__123Graph_ACHART_11" hidden="1">[2]řady_sloupce!$E$6:$E$47</definedName>
    <definedName name="_30__123Graph_ACHART_36" hidden="1">[3]D!$B$111:$G$111</definedName>
    <definedName name="_31__123Graph_ACHART_37" hidden="1">[3]S!#REF!</definedName>
    <definedName name="_32__123Graph_ACHART_38" hidden="1">[3]F!$B$58:$I$58</definedName>
    <definedName name="_33__123Graph_ACHART_39" hidden="1">[3]D!$B$154:$G$154</definedName>
    <definedName name="_34__123Graph_ACHART_4" hidden="1">[2]řady_sloupce!$E$5:$E$43</definedName>
    <definedName name="_35__123Graph_ACHART_40" hidden="1">[4]grafy!#REF!</definedName>
    <definedName name="_36__123Graph_ACHART_41" hidden="1">[4]grafy!#REF!</definedName>
    <definedName name="_37__123Graph_ACHART_42" hidden="1">[4]grafy!$U$124:$U$126</definedName>
    <definedName name="_38__123Graph_ACHART_5" hidden="1">[2]řady_sloupce!$C$10:$C$25</definedName>
    <definedName name="_39__123Graph_ACHART_6" hidden="1">[2]řady_sloupce!$C$2:$C$14</definedName>
    <definedName name="_4__123Graph_ACHART_12" hidden="1">[9]pracovni!$AL$111:$AL$117</definedName>
    <definedName name="_40__123Graph_ACHART_7" hidden="1">[2]řady_sloupce!$C$3:$C$14</definedName>
    <definedName name="_41__123Graph_ACHART_8" hidden="1">[2]řady_sloupce!$F$6:$F$22</definedName>
    <definedName name="_42__123Graph_ACHART_9" hidden="1">[2]řady_sloupce!$C$5:$C$9</definedName>
    <definedName name="_43__123Graph_BCHART_1" hidden="1">[2]řady_sloupce!$C$5:$C$40</definedName>
    <definedName name="_44__123Graph_BCHART_10" hidden="1">[6]pracovni!$D$49:$D$65</definedName>
    <definedName name="_45__123Graph_BCHART_11" hidden="1">[2]řady_sloupce!$K$6:$K$47</definedName>
    <definedName name="_46__123Graph_BCHART_12" hidden="1">[9]pracovni!$AN$111:$AN$117</definedName>
    <definedName name="_47__123Graph_BCHART_13" hidden="1">[8]D!$E$150:$E$161</definedName>
    <definedName name="_48__123Graph_BCHART_14" hidden="1">[7]H!$B$46:$G$46</definedName>
    <definedName name="_49__123Graph_BCHART_15" hidden="1">[7]O!$F$29:$F$35</definedName>
    <definedName name="_5__123Graph_ACHART_13" hidden="1">[8]D!$H$184:$H$184</definedName>
    <definedName name="_50__123Graph_BCHART_16" hidden="1">[4]grafy!#REF!</definedName>
    <definedName name="_51__123Graph_BCHART_17" hidden="1">[4]grafy!#REF!</definedName>
    <definedName name="_52__123Graph_BCHART_18" hidden="1">[4]grafy!#REF!</definedName>
    <definedName name="_53__123Graph_BCHART_19" hidden="1">[3]H!$B$80:$G$80</definedName>
    <definedName name="_54__123Graph_BCHART_2" hidden="1">[2]řady_sloupce!$I$5:$I$43</definedName>
    <definedName name="_55__123Graph_BCHART_20" hidden="1">[3]A!$B$11:$H$11</definedName>
    <definedName name="_56__123Graph_BCHART_22" hidden="1">'[4] data'!$F$30:$F$71</definedName>
    <definedName name="_57__123Graph_BCHART_23" hidden="1">[3]S!#REF!</definedName>
    <definedName name="_58__123Graph_BCHART_24" hidden="1">[3]U!$C$5:$E$5</definedName>
    <definedName name="_59__123Graph_BCHART_25" hidden="1">[3]U!$B$11:$D$11</definedName>
    <definedName name="_6__123Graph_ACHART_14" hidden="1">[3]D!$E$58:$E$64</definedName>
    <definedName name="_60__123Graph_BCHART_26" hidden="1">[3]H!$B$138:$H$138</definedName>
    <definedName name="_61__123Graph_BCHART_27" hidden="1">[3]K!$B$25:$D$25</definedName>
    <definedName name="_62__123Graph_BCHART_28" hidden="1">[3]C!$I$9:$K$9</definedName>
    <definedName name="_63__123Graph_BCHART_29" hidden="1">[3]P!$C$103:$J$103</definedName>
    <definedName name="_64__123Graph_BCHART_3" hidden="1">[2]řady_sloupce!$X$20:$X$31</definedName>
    <definedName name="_65__123Graph_BCHART_30" hidden="1">[3]M!$B$60:$I$60</definedName>
    <definedName name="_66__123Graph_BCHART_31" hidden="1">[3]M!$B$89:$I$89</definedName>
    <definedName name="_67__123Graph_BCHART_32" hidden="1">[3]H!$B$146:$C$146</definedName>
    <definedName name="_68__123Graph_BCHART_33" hidden="1">[3]K!$B$24:$E$24</definedName>
    <definedName name="_69__123Graph_BCHART_34" hidden="1">[4]grafy!#REF!</definedName>
    <definedName name="_7__123Graph_ACHART_15" hidden="1">[4]grafy!$T$105:$T$121</definedName>
    <definedName name="_70__123Graph_BCHART_35" hidden="1">[3]H!$B$173:$C$173</definedName>
    <definedName name="_71__123Graph_BCHART_36" hidden="1">[3]D!$B$112:$G$112</definedName>
    <definedName name="_72__123Graph_BCHART_37" hidden="1">[3]S!#REF!</definedName>
    <definedName name="_73__123Graph_BCHART_38" hidden="1">[3]F!$B$59:$I$59</definedName>
    <definedName name="_74__123Graph_BCHART_39" hidden="1">[3]D!$B$155:$G$155</definedName>
    <definedName name="_75__123Graph_BCHART_4" hidden="1">[2]řady_sloupce!$G$5:$G$43</definedName>
    <definedName name="_76__123Graph_BCHART_40" hidden="1">[4]grafy!#REF!</definedName>
    <definedName name="_77__123Graph_BCHART_41" hidden="1">[4]grafy!#REF!</definedName>
    <definedName name="_78__123Graph_BCHART_42" hidden="1">[4]grafy!#REF!</definedName>
    <definedName name="_79__123Graph_BCHART_5" hidden="1">[6]pracovni!$G$95:$G$111</definedName>
    <definedName name="_8__123Graph_ACHART_16" hidden="1">[3]D!$C$87:$C$90</definedName>
    <definedName name="_80__123Graph_BCHART_6" hidden="1">[2]řady_sloupce!$B$2:$B$17</definedName>
    <definedName name="_81__123Graph_BCHART_7" hidden="1">[2]řady_sloupce!$B$3:$B$14</definedName>
    <definedName name="_82__123Graph_BCHART_8" hidden="1">[2]řady_sloupce!$C$6:$C$22</definedName>
    <definedName name="_83__123Graph_BCHART_9" hidden="1">[2]řady_sloupce!$D$5:$D$9</definedName>
    <definedName name="_84__123Graph_CCHART_1" hidden="1">[2]řady_sloupce!$C$7:$S$7</definedName>
    <definedName name="_85__123Graph_CCHART_10" hidden="1">[6]pracovni!$G$49:$G$62</definedName>
    <definedName name="_86__123Graph_CCHART_11" hidden="1">[9]nezaměstnaní!$N$145:$N$176</definedName>
    <definedName name="_87__123Graph_CCHART_12" hidden="1">[7]H!$B$47:$G$47</definedName>
    <definedName name="_88__123Graph_CCHART_13" hidden="1">[8]D!$F$150:$F$161</definedName>
    <definedName name="_89__123Graph_CCHART_14" hidden="1">[7]H!$B$47:$G$47</definedName>
    <definedName name="_9__123Graph_ACHART_17" hidden="1">[4]grafy!#REF!</definedName>
    <definedName name="_90__123Graph_CCHART_17" hidden="1">[4]grafy!#REF!</definedName>
    <definedName name="_91__123Graph_CCHART_18" hidden="1">[4]grafy!#REF!</definedName>
    <definedName name="_92__123Graph_CCHART_19" hidden="1">[3]H!$B$81:$G$81</definedName>
    <definedName name="_93__123Graph_CCHART_2" hidden="1">[2]řady_sloupce!#REF!</definedName>
    <definedName name="_94__123Graph_CCHART_20" hidden="1">[3]A!$B$12:$H$12</definedName>
    <definedName name="_95__123Graph_CCHART_22" hidden="1">'[4] data'!$G$30:$G$71</definedName>
    <definedName name="_96__123Graph_CCHART_23" hidden="1">[3]S!#REF!</definedName>
    <definedName name="_97__123Graph_CCHART_24" hidden="1">[3]U!$C$6:$E$6</definedName>
    <definedName name="_98__123Graph_CCHART_25" hidden="1">[3]U!$B$12:$D$12</definedName>
    <definedName name="_99__123Graph_CCHART_26" hidden="1">[3]H!$B$139:$H$139</definedName>
    <definedName name="_Key1" hidden="1">[3]B!#REF!</definedName>
    <definedName name="_Order1" hidden="1">255</definedName>
    <definedName name="_Order2" hidden="1">255</definedName>
    <definedName name="_Regression_Out" hidden="1">'[9]produkt a mzda'!$AJ$25</definedName>
    <definedName name="_Regression_X" hidden="1">'[9]produkt a mzda'!$AE$25:$AE$37</definedName>
    <definedName name="_Regression_Y" hidden="1">'[9]produkt a mzda'!$AG$25:$AG$37</definedName>
    <definedName name="_Sort" hidden="1">[3]B!#REF!</definedName>
    <definedName name="ASD" hidden="1">[6]pracovni!$D$69:$D$85</definedName>
    <definedName name="BLPH1" hidden="1">#REF!</definedName>
    <definedName name="BLPH2" hidden="1">#REF!</definedName>
    <definedName name="BLPH3" hidden="1">#REF!</definedName>
    <definedName name="BLPH4" hidden="1">[10]yieldspreads!#REF!</definedName>
    <definedName name="BLPH5" hidden="1">[10]yieldspreads!#REF!</definedName>
    <definedName name="BLPH6" hidden="1">[10]yieldspreads!$S$3</definedName>
    <definedName name="BLPH7" hidden="1">[10]yieldspreads!$V$3</definedName>
    <definedName name="BLPH8" hidden="1">[10]yieldspreads!$Y$3</definedName>
    <definedName name="cxzbcx" hidden="1">[11]D!$H$184:$H$184</definedName>
    <definedName name="Kamil" hidden="1">[12]sez_očist!$F$15:$AG$15</definedName>
    <definedName name="sz" hidden="1">[13]sez_očist!$F$15:$AG$15</definedName>
    <definedName name="Tabulky" hidden="1">[14]sez_očist!$F$20:$AI$20</definedName>
    <definedName name="xxx" hidden="1">[12]sez_očist!$F$16:$AG$16</definedName>
    <definedName name="xxxxx" hidden="1">[15]A!$B$2:$B$253</definedName>
    <definedName name="zamezam" hidden="1">[16]nezamestnanost!#REF!</definedName>
  </definedNames>
  <calcPr calcId="145621"/>
</workbook>
</file>

<file path=xl/calcChain.xml><?xml version="1.0" encoding="utf-8"?>
<calcChain xmlns="http://schemas.openxmlformats.org/spreadsheetml/2006/main">
  <c r="D29" i="88" l="1"/>
  <c r="D30" i="88"/>
  <c r="D31" i="88"/>
  <c r="D32" i="88"/>
  <c r="D29" i="85"/>
  <c r="D30" i="85"/>
  <c r="D31" i="85"/>
  <c r="D32" i="85"/>
  <c r="D29" i="81"/>
  <c r="D30" i="81"/>
  <c r="D31" i="81"/>
  <c r="D32" i="81"/>
  <c r="D29" i="78"/>
  <c r="D30" i="78"/>
  <c r="D31" i="78"/>
  <c r="D32" i="78"/>
  <c r="D29" i="74"/>
  <c r="D30" i="74"/>
  <c r="D31" i="74"/>
  <c r="D32" i="74"/>
  <c r="D28" i="74" l="1"/>
  <c r="D27" i="74"/>
  <c r="D26" i="74"/>
  <c r="D25" i="74"/>
  <c r="D24" i="74"/>
  <c r="D23" i="74"/>
  <c r="D22" i="74"/>
  <c r="D21" i="74"/>
  <c r="D20" i="74"/>
  <c r="D19" i="74"/>
  <c r="D18" i="74"/>
  <c r="D17" i="74"/>
  <c r="D16" i="74"/>
  <c r="D15" i="74"/>
  <c r="D14" i="74"/>
  <c r="D13" i="74"/>
  <c r="D12" i="74"/>
  <c r="D11" i="74"/>
  <c r="D10" i="74"/>
  <c r="D9" i="74"/>
  <c r="D8" i="74"/>
  <c r="D7" i="74"/>
  <c r="D6" i="74"/>
  <c r="D5" i="74"/>
  <c r="D20" i="78" l="1"/>
  <c r="D21" i="78"/>
  <c r="D22" i="78"/>
  <c r="D23" i="78"/>
  <c r="D24" i="78"/>
  <c r="D28" i="88" l="1"/>
  <c r="D27" i="88"/>
  <c r="D26" i="88"/>
  <c r="D25" i="88"/>
  <c r="D24" i="88"/>
  <c r="D23" i="88"/>
  <c r="D22" i="88"/>
  <c r="D21" i="88"/>
  <c r="D20" i="88"/>
  <c r="D19" i="88"/>
  <c r="D18" i="88"/>
  <c r="D17" i="88"/>
  <c r="D16" i="88"/>
  <c r="D15" i="88"/>
  <c r="D14" i="88"/>
  <c r="D13" i="88"/>
  <c r="D12" i="88"/>
  <c r="D11" i="88"/>
  <c r="D10" i="88"/>
  <c r="D9" i="88"/>
  <c r="D8" i="88"/>
  <c r="D7" i="88"/>
  <c r="D6" i="88"/>
  <c r="D5" i="88"/>
  <c r="D5" i="78" l="1"/>
  <c r="D6" i="78"/>
  <c r="D7" i="78"/>
  <c r="D8" i="78"/>
  <c r="D9" i="78"/>
  <c r="D10" i="78"/>
  <c r="D11" i="78"/>
  <c r="D12" i="78"/>
  <c r="D13" i="78"/>
  <c r="D14" i="78"/>
  <c r="D15" i="78"/>
  <c r="D16" i="78"/>
  <c r="D17" i="78"/>
  <c r="D18" i="78"/>
  <c r="D19" i="78"/>
  <c r="D28" i="85" l="1"/>
  <c r="D27" i="85"/>
  <c r="D26" i="85"/>
  <c r="D25" i="85"/>
  <c r="D24" i="85"/>
  <c r="D23" i="85"/>
  <c r="D22" i="85"/>
  <c r="D21" i="85"/>
  <c r="D20" i="85"/>
  <c r="D19" i="85"/>
  <c r="D18" i="85"/>
  <c r="D17" i="85"/>
  <c r="D16" i="85"/>
  <c r="D15" i="85"/>
  <c r="D14" i="85"/>
  <c r="D13" i="85"/>
  <c r="D12" i="85"/>
  <c r="D11" i="85"/>
  <c r="D10" i="85"/>
  <c r="D9" i="85"/>
  <c r="D8" i="85"/>
  <c r="D7" i="85"/>
  <c r="D6" i="85"/>
  <c r="D5" i="85"/>
  <c r="D28" i="81"/>
  <c r="D27" i="81"/>
  <c r="D26" i="81"/>
  <c r="D25" i="81"/>
  <c r="D24" i="81"/>
  <c r="D23" i="81"/>
  <c r="D22" i="81"/>
  <c r="D21" i="81"/>
  <c r="D20" i="81"/>
  <c r="D19" i="81"/>
  <c r="D18" i="81"/>
  <c r="D17" i="81"/>
  <c r="D16" i="81"/>
  <c r="D15" i="81"/>
  <c r="D14" i="81"/>
  <c r="D13" i="81"/>
  <c r="D12" i="81"/>
  <c r="D11" i="81"/>
  <c r="D10" i="81"/>
  <c r="D9" i="81"/>
  <c r="D8" i="81"/>
  <c r="D7" i="81"/>
  <c r="D6" i="81"/>
  <c r="D5" i="81"/>
  <c r="D28" i="78"/>
  <c r="D27" i="78"/>
  <c r="D26" i="78"/>
  <c r="D25" i="78"/>
</calcChain>
</file>

<file path=xl/sharedStrings.xml><?xml version="1.0" encoding="utf-8"?>
<sst xmlns="http://schemas.openxmlformats.org/spreadsheetml/2006/main" count="210" uniqueCount="54">
  <si>
    <t>III</t>
  </si>
  <si>
    <t>IV</t>
  </si>
  <si>
    <t>II</t>
  </si>
  <si>
    <t>Celková inflace</t>
  </si>
  <si>
    <t>Previous forecast</t>
  </si>
  <si>
    <t>Úrokové sazby</t>
  </si>
  <si>
    <t>Růst HDP</t>
  </si>
  <si>
    <t>Čistá inflace</t>
  </si>
  <si>
    <t>I/12</t>
  </si>
  <si>
    <t>Minulá prognóza</t>
  </si>
  <si>
    <t>Nová prognóza</t>
  </si>
  <si>
    <t>Headline inflation</t>
  </si>
  <si>
    <t>Net inflation</t>
  </si>
  <si>
    <t>Interest rates</t>
  </si>
  <si>
    <t>GDP growth</t>
  </si>
  <si>
    <t>New forecast</t>
  </si>
  <si>
    <t>Differences</t>
  </si>
  <si>
    <t>Rozdíly</t>
  </si>
  <si>
    <t>(meziroční změny v %, rozdíly v procentních bodech – pravá osa, sezonně očištěno)</t>
  </si>
  <si>
    <t xml:space="preserve">(annual percentage changes; differences in pp – right-hand scale; seasonally adjusted) </t>
  </si>
  <si>
    <t>(3M PRIBOR v %, rozdíly v procentních bodech – pravá osa)</t>
  </si>
  <si>
    <t xml:space="preserve">(3M PRIBOR in %; differences in pp – right-hand scale) </t>
  </si>
  <si>
    <t>(meziročně v %, rozdíly v procentních bodech – pravá osa)</t>
  </si>
  <si>
    <t xml:space="preserve">(year on year in %; differences in pp – right-hand scale) </t>
  </si>
  <si>
    <t>Graf II.3.1  Změna prognózy celkové inflace</t>
  </si>
  <si>
    <t>Chart II.3.1  Change in the headline inflation forecast</t>
  </si>
  <si>
    <t>Graf II.3.2  Změna prognózy čisté inflace</t>
  </si>
  <si>
    <t>Chart II.3.2  Change in the net inflation forecast</t>
  </si>
  <si>
    <t>Chart II.3.3  Change in the interest rate path</t>
  </si>
  <si>
    <t>I/13</t>
  </si>
  <si>
    <t>I/14</t>
  </si>
  <si>
    <t>I/15</t>
  </si>
  <si>
    <t>Graf II.3.4  Změna prognózy HDP</t>
  </si>
  <si>
    <t>Chart II.3.4  Change in the GDP forecast</t>
  </si>
  <si>
    <t>Graf II.3.3  Změna trajektorie úrokových sazeb</t>
  </si>
  <si>
    <t>I/16</t>
  </si>
  <si>
    <t>Nominal wages</t>
  </si>
  <si>
    <t>Nominální mzdy</t>
  </si>
  <si>
    <t>Graf II.3.5  Změna prognózy nominálních mezd v podnikatelské sféře</t>
  </si>
  <si>
    <t>I/17</t>
  </si>
  <si>
    <t>Chart II.3.5  Change in the forecast for nominal wages in the business sector</t>
  </si>
  <si>
    <r>
      <t>(annual percentage changes; differences in pp – right-hand scale, seasonally adjusted</t>
    </r>
    <r>
      <rPr>
        <sz val="10"/>
        <rFont val="Arial"/>
        <family val="2"/>
        <charset val="238"/>
      </rPr>
      <t xml:space="preserve">) </t>
    </r>
  </si>
  <si>
    <r>
      <t>(meziroční změny v %, rozdíly v procentních bodech – pravá osa, sezonně očištěno</t>
    </r>
    <r>
      <rPr>
        <sz val="10"/>
        <rFont val="Arial"/>
        <family val="2"/>
        <charset val="238"/>
      </rPr>
      <t>)</t>
    </r>
  </si>
  <si>
    <t>I/18</t>
  </si>
  <si>
    <t>Market interest rates will rise more slowly after the exit from the exchange rate commitment</t>
  </si>
  <si>
    <t>V letošním roce se prognóza celkové inflace posouvá výše, v roce 2018 jsou změny zanedbatelné_x000D_</t>
  </si>
  <si>
    <t>Vyšší výhled čisté inflace odráží především nečekaně rychlý růst cen potravin a nominálních mezd_x000D_</t>
  </si>
  <si>
    <t>Po opuštění kurzového závazku porostou tržní úrokové sazby pomaleji_x000D_</t>
  </si>
  <si>
    <t>Prognóza vývoje HDP se na kratším konci snižuje, především z důvodu nižšího příspěvku čistého vývozu, celkově se však mění jen nepatrně_x000D_</t>
  </si>
  <si>
    <t>Prognóza nominálních mezd se zvyšuje_x000D_</t>
  </si>
  <si>
    <t>The nominal wage forecast has shifted higher</t>
  </si>
  <si>
    <t>The forecast for headline inflation is higher this year; in 2018 the changes are negligible</t>
  </si>
  <si>
    <t>The higher outlook for net inflation primarily reflects unexpectedly fast growth in food prices and nominal wages</t>
  </si>
  <si>
    <t>The GDP growth forecast is lower at the shorter end, mainly because of a smaller contribution of net exports, but is little changed 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</si>
</sst>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Kč&quot;;\-#,##0\ &quot;Kč&quot;"/>
    <numFmt numFmtId="7" formatCode="#,##0.00\ &quot;Kč&quot;;\-#,##0.00\ &quot;Kč&quot;"/>
    <numFmt numFmtId="164" formatCode="0.0"/>
    <numFmt numFmtId="165" formatCode="#,##0.0"/>
    <numFmt numFmtId="166" formatCode="#,##0__;\-\ #,##0__;* "/>
    <numFmt numFmtId="167" formatCode="_-* #,##0\ _K_č_s_-;\-* #,##0\ _K_č_s_-;_-* &quot;-&quot;\ _K_č_s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Helv"/>
    </font>
    <font>
      <sz val="10"/>
      <name val="Arial CE"/>
    </font>
    <font>
      <sz val="12"/>
      <name val="Arial CE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/>
      <right/>
      <top style="double">
        <color indexed="0"/>
      </top>
      <bottom/>
      <diagonal/>
    </border>
  </borders>
  <cellStyleXfs count="28">
    <xf numFmtId="0" fontId="0" fillId="0" borderId="0"/>
    <xf numFmtId="10" fontId="4" fillId="2" borderId="0" applyFont="0" applyFill="0" applyBorder="0" applyAlignment="0" applyProtection="0"/>
    <xf numFmtId="166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4" fontId="1" fillId="0" borderId="0" applyFont="0" applyFill="0" applyBorder="0" applyAlignment="0" applyProtection="0"/>
    <xf numFmtId="0" fontId="4" fillId="2" borderId="0" applyFont="0" applyFill="0" applyBorder="0" applyAlignment="0" applyProtection="0"/>
    <xf numFmtId="3" fontId="2" fillId="0" borderId="0"/>
    <xf numFmtId="165" fontId="2" fillId="0" borderId="0"/>
    <xf numFmtId="4" fontId="4" fillId="2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" fontId="11" fillId="2" borderId="0"/>
    <xf numFmtId="2" fontId="1" fillId="0" borderId="0" applyFont="0" applyFill="0" applyBorder="0" applyAlignment="0" applyProtection="0"/>
    <xf numFmtId="0" fontId="12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0" fontId="5" fillId="2" borderId="0" applyFont="0" applyFill="0" applyBorder="0" applyAlignment="0" applyProtection="0"/>
    <xf numFmtId="0" fontId="6" fillId="2" borderId="0" applyFont="0" applyFill="0" applyBorder="0" applyAlignment="0" applyProtection="0"/>
    <xf numFmtId="5" fontId="2" fillId="0" borderId="0" applyFont="0" applyFill="0" applyBorder="0" applyAlignment="0" applyProtection="0"/>
    <xf numFmtId="7" fontId="11" fillId="2" borderId="0"/>
    <xf numFmtId="0" fontId="2" fillId="0" borderId="0"/>
    <xf numFmtId="2" fontId="4" fillId="2" borderId="0" applyFont="0" applyFill="0" applyBorder="0" applyAlignment="0" applyProtection="0"/>
    <xf numFmtId="0" fontId="3" fillId="0" borderId="0"/>
    <xf numFmtId="0" fontId="9" fillId="0" borderId="0"/>
    <xf numFmtId="0" fontId="1" fillId="0" borderId="1" applyNumberFormat="0" applyFon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21" applyFont="1"/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/>
    <xf numFmtId="0" fontId="8" fillId="0" borderId="0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/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</cellXfs>
  <cellStyles count="28">
    <cellStyle name="% procenta" xfId="1"/>
    <cellStyle name="celá čísla" xfId="2"/>
    <cellStyle name="Celkem" xfId="25" builtinId="25" customBuiltin="1"/>
    <cellStyle name="Comma0" xfId="3"/>
    <cellStyle name="Currency0" xfId="4"/>
    <cellStyle name="čárky [0]_AgregaceCOICOP" xfId="5"/>
    <cellStyle name="Date" xfId="6"/>
    <cellStyle name="Datum" xfId="7"/>
    <cellStyle name="financni0" xfId="8"/>
    <cellStyle name="financni1" xfId="9"/>
    <cellStyle name="Finanční" xfId="10"/>
    <cellStyle name="Finanční0" xfId="11"/>
    <cellStyle name="Finanční1" xfId="12"/>
    <cellStyle name="Finanèní" xfId="13"/>
    <cellStyle name="Fixed" xfId="14"/>
    <cellStyle name="Heading 1" xfId="15"/>
    <cellStyle name="Heading 2" xfId="16"/>
    <cellStyle name="HEADING1" xfId="17"/>
    <cellStyle name="HEADING2" xfId="18"/>
    <cellStyle name="Měna0" xfId="19"/>
    <cellStyle name="Mìna" xfId="20"/>
    <cellStyle name="Normální" xfId="0" builtinId="0"/>
    <cellStyle name="normální_def - Inflace 06" xfId="21"/>
    <cellStyle name="Pevný" xfId="22"/>
    <cellStyle name="Standard_yugoyear" xfId="23"/>
    <cellStyle name="Styl 1" xfId="24"/>
    <cellStyle name="Záhlaví 1" xfId="26"/>
    <cellStyle name="Záhlaví 2" xfId="27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36940573238073E-2"/>
          <c:y val="5.5384761002601798E-2"/>
          <c:w val="0.86105418055593741"/>
          <c:h val="0.73846348003469053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'Graf II.3.1'!$D$4</c:f>
              <c:strCache>
                <c:ptCount val="1"/>
                <c:pt idx="0">
                  <c:v>Rozdíly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Ref>
              <c:f>'Graf II.3.1'!$A$5:$A$32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II.3.1'!$D$5:$D$32</c:f>
              <c:numCache>
                <c:formatCode>0.0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0.44076703521865013</c:v>
                </c:pt>
                <c:pt idx="20">
                  <c:v>0.65203096419291695</c:v>
                </c:pt>
                <c:pt idx="21">
                  <c:v>0.66443264999999996</c:v>
                </c:pt>
                <c:pt idx="22">
                  <c:v>0.67256502000000018</c:v>
                </c:pt>
                <c:pt idx="23">
                  <c:v>0.35676956000000004</c:v>
                </c:pt>
                <c:pt idx="24">
                  <c:v>8.7267250000000018E-2</c:v>
                </c:pt>
                <c:pt idx="25">
                  <c:v>-1.5706349999999869E-2</c:v>
                </c:pt>
                <c:pt idx="26">
                  <c:v>-9.7812189999999966E-2</c:v>
                </c:pt>
                <c:pt idx="27">
                  <c:v>-0.1445872800000001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3777024"/>
        <c:axId val="44610688"/>
      </c:barChart>
      <c:lineChart>
        <c:grouping val="standard"/>
        <c:varyColors val="0"/>
        <c:ser>
          <c:idx val="2"/>
          <c:order val="0"/>
          <c:tx>
            <c:strRef>
              <c:f>'Graf II.3.1'!$B$4</c:f>
              <c:strCache>
                <c:ptCount val="1"/>
                <c:pt idx="0">
                  <c:v>Minulá prognóza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II.3.1'!$A$5:$A$32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II.3.1'!$B$5:$B$32</c:f>
              <c:numCache>
                <c:formatCode>0.0</c:formatCode>
                <c:ptCount val="28"/>
                <c:pt idx="0">
                  <c:v>3.6666666666666599</c:v>
                </c:pt>
                <c:pt idx="1">
                  <c:v>3.4</c:v>
                </c:pt>
                <c:pt idx="2">
                  <c:v>3.2666666666666599</c:v>
                </c:pt>
                <c:pt idx="3">
                  <c:v>2.86666666666666</c:v>
                </c:pt>
                <c:pt idx="4">
                  <c:v>1.7666666666666666</c:v>
                </c:pt>
                <c:pt idx="5">
                  <c:v>1.5333333333333334</c:v>
                </c:pt>
                <c:pt idx="6">
                  <c:v>1.2333333333333334</c:v>
                </c:pt>
                <c:pt idx="7">
                  <c:v>1.1333333333333333</c:v>
                </c:pt>
                <c:pt idx="8">
                  <c:v>0.2</c:v>
                </c:pt>
                <c:pt idx="9">
                  <c:v>0.16666666666666669</c:v>
                </c:pt>
                <c:pt idx="10">
                  <c:v>0.6</c:v>
                </c:pt>
                <c:pt idx="11">
                  <c:v>0.46666666666666667</c:v>
                </c:pt>
                <c:pt idx="12">
                  <c:v>0.13333333333333333</c:v>
                </c:pt>
                <c:pt idx="13">
                  <c:v>0.66666666666666663</c:v>
                </c:pt>
                <c:pt idx="14">
                  <c:v>0.4</c:v>
                </c:pt>
                <c:pt idx="15">
                  <c:v>0.13333333333333333</c:v>
                </c:pt>
                <c:pt idx="16">
                  <c:v>0.46666666666666667</c:v>
                </c:pt>
                <c:pt idx="17">
                  <c:v>0.26666666666666666</c:v>
                </c:pt>
                <c:pt idx="18">
                  <c:v>0.53333333333333333</c:v>
                </c:pt>
                <c:pt idx="19">
                  <c:v>0.99256629811468322</c:v>
                </c:pt>
                <c:pt idx="20">
                  <c:v>1.46509819</c:v>
                </c:pt>
                <c:pt idx="21">
                  <c:v>1.7097537199999999</c:v>
                </c:pt>
                <c:pt idx="22">
                  <c:v>1.98145299</c:v>
                </c:pt>
                <c:pt idx="23">
                  <c:v>2.2864061800000002</c:v>
                </c:pt>
                <c:pt idx="24">
                  <c:v>2.42752605</c:v>
                </c:pt>
                <c:pt idx="25">
                  <c:v>2.3008803499999999</c:v>
                </c:pt>
                <c:pt idx="26">
                  <c:v>2.1601119400000002</c:v>
                </c:pt>
                <c:pt idx="27">
                  <c:v>2.0752351500000001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II.3.1'!$C$4</c:f>
              <c:strCache>
                <c:ptCount val="1"/>
                <c:pt idx="0">
                  <c:v>Nová prognóza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'Graf II.3.1'!$A$5:$A$32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II.3.1'!$C$5:$C$32</c:f>
              <c:numCache>
                <c:formatCode>0.0</c:formatCode>
                <c:ptCount val="28"/>
                <c:pt idx="0">
                  <c:v>3.6666666666666599</c:v>
                </c:pt>
                <c:pt idx="1">
                  <c:v>3.4</c:v>
                </c:pt>
                <c:pt idx="2">
                  <c:v>3.2666666666666599</c:v>
                </c:pt>
                <c:pt idx="3">
                  <c:v>2.86666666666666</c:v>
                </c:pt>
                <c:pt idx="4">
                  <c:v>1.7666666666666666</c:v>
                </c:pt>
                <c:pt idx="5">
                  <c:v>1.5333333333333334</c:v>
                </c:pt>
                <c:pt idx="6">
                  <c:v>1.2333333333333334</c:v>
                </c:pt>
                <c:pt idx="7">
                  <c:v>1.1333333333333333</c:v>
                </c:pt>
                <c:pt idx="8">
                  <c:v>0.2</c:v>
                </c:pt>
                <c:pt idx="9">
                  <c:v>0.16666666666666669</c:v>
                </c:pt>
                <c:pt idx="10">
                  <c:v>0.6</c:v>
                </c:pt>
                <c:pt idx="11">
                  <c:v>0.46666666666666667</c:v>
                </c:pt>
                <c:pt idx="12">
                  <c:v>0.13333333333333333</c:v>
                </c:pt>
                <c:pt idx="13">
                  <c:v>0.66666666666666663</c:v>
                </c:pt>
                <c:pt idx="14">
                  <c:v>0.4</c:v>
                </c:pt>
                <c:pt idx="15">
                  <c:v>0.13333333333333333</c:v>
                </c:pt>
                <c:pt idx="16">
                  <c:v>0.46666666666666667</c:v>
                </c:pt>
                <c:pt idx="17">
                  <c:v>0.26666666666666666</c:v>
                </c:pt>
                <c:pt idx="18">
                  <c:v>0.53333333333333333</c:v>
                </c:pt>
                <c:pt idx="19">
                  <c:v>1.4333333333333333</c:v>
                </c:pt>
                <c:pt idx="20">
                  <c:v>2.1171291541929169</c:v>
                </c:pt>
                <c:pt idx="21">
                  <c:v>2.3741863699999999</c:v>
                </c:pt>
                <c:pt idx="22">
                  <c:v>2.6540180100000001</c:v>
                </c:pt>
                <c:pt idx="23">
                  <c:v>2.6431757400000002</c:v>
                </c:pt>
                <c:pt idx="24">
                  <c:v>2.5147933</c:v>
                </c:pt>
                <c:pt idx="25">
                  <c:v>2.285174</c:v>
                </c:pt>
                <c:pt idx="26">
                  <c:v>2.0622997500000002</c:v>
                </c:pt>
                <c:pt idx="27">
                  <c:v>1.93064787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9504"/>
        <c:axId val="42871040"/>
      </c:lineChart>
      <c:catAx>
        <c:axId val="428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87104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42871040"/>
        <c:scaling>
          <c:orientation val="minMax"/>
          <c:max val="4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869504"/>
        <c:crossesAt val="1"/>
        <c:crossBetween val="between"/>
        <c:majorUnit val="1"/>
        <c:minorUnit val="0.1"/>
      </c:valAx>
      <c:catAx>
        <c:axId val="43777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10688"/>
        <c:crossesAt val="0"/>
        <c:auto val="1"/>
        <c:lblAlgn val="ctr"/>
        <c:lblOffset val="100"/>
        <c:noMultiLvlLbl val="0"/>
      </c:catAx>
      <c:valAx>
        <c:axId val="44610688"/>
        <c:scaling>
          <c:orientation val="minMax"/>
          <c:max val="2"/>
          <c:min val="-0.5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777024"/>
        <c:crosses val="max"/>
        <c:crossBetween val="between"/>
        <c:majorUnit val="0.5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3175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71929824561403E-2"/>
          <c:y val="0.89243027888446214"/>
          <c:w val="0.80263157894736836"/>
          <c:h val="9.56175298804781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88294317568141E-2"/>
          <c:y val="5.8823596104781044E-2"/>
          <c:w val="0.85443147996537738"/>
          <c:h val="0.74303489816565527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'Graf II.3.5'!$D$3</c:f>
              <c:strCache>
                <c:ptCount val="1"/>
                <c:pt idx="0">
                  <c:v>Differences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Ref>
              <c:f>'Graf II.3.5'!$A$5:$A$32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II.3.5'!$D$5:$D$32</c:f>
              <c:numCache>
                <c:formatCode>0.0</c:formatCode>
                <c:ptCount val="28"/>
                <c:pt idx="0">
                  <c:v>-5.754688680781328E-3</c:v>
                </c:pt>
                <c:pt idx="1">
                  <c:v>-2.9916269607022095E-2</c:v>
                </c:pt>
                <c:pt idx="2">
                  <c:v>-7.6394466570484099E-3</c:v>
                </c:pt>
                <c:pt idx="3">
                  <c:v>8.3644274211369662E-4</c:v>
                </c:pt>
                <c:pt idx="4">
                  <c:v>-1.1211706987634962E-2</c:v>
                </c:pt>
                <c:pt idx="5">
                  <c:v>3.6154960251888468E-3</c:v>
                </c:pt>
                <c:pt idx="6">
                  <c:v>1.3766484685295843E-2</c:v>
                </c:pt>
                <c:pt idx="7">
                  <c:v>-1.533902545739485E-2</c:v>
                </c:pt>
                <c:pt idx="8">
                  <c:v>1.6294076990397421E-2</c:v>
                </c:pt>
                <c:pt idx="9">
                  <c:v>7.4011037898280563E-4</c:v>
                </c:pt>
                <c:pt idx="10">
                  <c:v>-1.0626279374004177E-2</c:v>
                </c:pt>
                <c:pt idx="11">
                  <c:v>3.3397796137202285E-2</c:v>
                </c:pt>
                <c:pt idx="12">
                  <c:v>-1.4874986399782131E-2</c:v>
                </c:pt>
                <c:pt idx="13">
                  <c:v>-3.9654880555906047E-3</c:v>
                </c:pt>
                <c:pt idx="14">
                  <c:v>-5.3993390593709556E-2</c:v>
                </c:pt>
                <c:pt idx="15">
                  <c:v>-4.6995976301711373E-2</c:v>
                </c:pt>
                <c:pt idx="16">
                  <c:v>5.9129971650184743E-2</c:v>
                </c:pt>
                <c:pt idx="17">
                  <c:v>0.13573706565226384</c:v>
                </c:pt>
                <c:pt idx="18">
                  <c:v>0.11714197962759965</c:v>
                </c:pt>
                <c:pt idx="19">
                  <c:v>0.22390698008638577</c:v>
                </c:pt>
                <c:pt idx="20">
                  <c:v>0.22713962512506125</c:v>
                </c:pt>
                <c:pt idx="21">
                  <c:v>0.23672212398853087</c:v>
                </c:pt>
                <c:pt idx="22">
                  <c:v>0.45975757795098104</c:v>
                </c:pt>
                <c:pt idx="23">
                  <c:v>0.48242388702577355</c:v>
                </c:pt>
                <c:pt idx="24">
                  <c:v>0.50709410599341087</c:v>
                </c:pt>
                <c:pt idx="25">
                  <c:v>0.39502705977665364</c:v>
                </c:pt>
                <c:pt idx="26">
                  <c:v>0.13687553822945286</c:v>
                </c:pt>
                <c:pt idx="27">
                  <c:v>-0.14066630921256706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4608512"/>
        <c:axId val="44618496"/>
      </c:barChart>
      <c:lineChart>
        <c:grouping val="standard"/>
        <c:varyColors val="0"/>
        <c:ser>
          <c:idx val="2"/>
          <c:order val="0"/>
          <c:tx>
            <c:strRef>
              <c:f>'Graf II.3.5'!$B$3</c:f>
              <c:strCache>
                <c:ptCount val="1"/>
                <c:pt idx="0">
                  <c:v>Previous forecast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II.3.5'!$A$5:$A$32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II.3.5'!$B$5:$B$32</c:f>
              <c:numCache>
                <c:formatCode>0.0</c:formatCode>
                <c:ptCount val="28"/>
                <c:pt idx="0">
                  <c:v>2.5874314235191598</c:v>
                </c:pt>
                <c:pt idx="1">
                  <c:v>1.973262073252724</c:v>
                </c:pt>
                <c:pt idx="2">
                  <c:v>1.3280044153612947</c:v>
                </c:pt>
                <c:pt idx="3">
                  <c:v>4.2346388752461772</c:v>
                </c:pt>
                <c:pt idx="4">
                  <c:v>-0.69552041979911161</c:v>
                </c:pt>
                <c:pt idx="5">
                  <c:v>0.8207807339205786</c:v>
                </c:pt>
                <c:pt idx="6">
                  <c:v>1.0978181869838677</c:v>
                </c:pt>
                <c:pt idx="7">
                  <c:v>-2.4393161487065274</c:v>
                </c:pt>
                <c:pt idx="8">
                  <c:v>3.8958227204588525</c:v>
                </c:pt>
                <c:pt idx="9">
                  <c:v>2.5344356934760892</c:v>
                </c:pt>
                <c:pt idx="10">
                  <c:v>2.4849300141110087</c:v>
                </c:pt>
                <c:pt idx="11">
                  <c:v>2.970683260817264</c:v>
                </c:pt>
                <c:pt idx="12">
                  <c:v>1.6184210475469918</c:v>
                </c:pt>
                <c:pt idx="13">
                  <c:v>2.1656196747378065</c:v>
                </c:pt>
                <c:pt idx="14">
                  <c:v>2.8765167799074121</c:v>
                </c:pt>
                <c:pt idx="15">
                  <c:v>3.5088753573575548</c:v>
                </c:pt>
                <c:pt idx="16">
                  <c:v>3.9968715566101709</c:v>
                </c:pt>
                <c:pt idx="17">
                  <c:v>4.0442756982270955</c:v>
                </c:pt>
                <c:pt idx="18">
                  <c:v>4.2365832173228091</c:v>
                </c:pt>
                <c:pt idx="19">
                  <c:v>4.4361873649082284</c:v>
                </c:pt>
                <c:pt idx="20">
                  <c:v>4.7498762532611982</c:v>
                </c:pt>
                <c:pt idx="21">
                  <c:v>5.0221823100185858</c:v>
                </c:pt>
                <c:pt idx="22">
                  <c:v>5.0055960229773211</c:v>
                </c:pt>
                <c:pt idx="23">
                  <c:v>4.951804928696113</c:v>
                </c:pt>
                <c:pt idx="24">
                  <c:v>4.7398782847188903</c:v>
                </c:pt>
                <c:pt idx="25">
                  <c:v>4.7940956694529469</c:v>
                </c:pt>
                <c:pt idx="26">
                  <c:v>4.97636647757429</c:v>
                </c:pt>
                <c:pt idx="27">
                  <c:v>5.1458428772376719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II.3.5'!$C$3</c:f>
              <c:strCache>
                <c:ptCount val="1"/>
                <c:pt idx="0">
                  <c:v>New forecast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'Graf II.3.5'!$A$5:$A$32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II.3.5'!$C$5:$C$32</c:f>
              <c:numCache>
                <c:formatCode>0.0</c:formatCode>
                <c:ptCount val="28"/>
                <c:pt idx="0">
                  <c:v>2.5816767348383785</c:v>
                </c:pt>
                <c:pt idx="1">
                  <c:v>1.9433458036457019</c:v>
                </c:pt>
                <c:pt idx="2">
                  <c:v>1.3203649687042462</c:v>
                </c:pt>
                <c:pt idx="3">
                  <c:v>4.2354753179882909</c:v>
                </c:pt>
                <c:pt idx="4">
                  <c:v>-0.70673212678674657</c:v>
                </c:pt>
                <c:pt idx="5">
                  <c:v>0.82439622994576744</c:v>
                </c:pt>
                <c:pt idx="6">
                  <c:v>1.1115846716691635</c:v>
                </c:pt>
                <c:pt idx="7">
                  <c:v>-2.4546551741639222</c:v>
                </c:pt>
                <c:pt idx="8">
                  <c:v>3.9121167974492499</c:v>
                </c:pt>
                <c:pt idx="9">
                  <c:v>2.535175803855072</c:v>
                </c:pt>
                <c:pt idx="10">
                  <c:v>2.4743037347370045</c:v>
                </c:pt>
                <c:pt idx="11">
                  <c:v>3.0040810569544663</c:v>
                </c:pt>
                <c:pt idx="12">
                  <c:v>1.6035460611472097</c:v>
                </c:pt>
                <c:pt idx="13">
                  <c:v>2.1616541866822159</c:v>
                </c:pt>
                <c:pt idx="14">
                  <c:v>2.8225233893137025</c:v>
                </c:pt>
                <c:pt idx="15">
                  <c:v>3.4618793810558435</c:v>
                </c:pt>
                <c:pt idx="16">
                  <c:v>4.0560015282603556</c:v>
                </c:pt>
                <c:pt idx="17">
                  <c:v>4.1800127638793594</c:v>
                </c:pt>
                <c:pt idx="18">
                  <c:v>4.3537251969504087</c:v>
                </c:pt>
                <c:pt idx="19">
                  <c:v>4.6600943449946142</c:v>
                </c:pt>
                <c:pt idx="20">
                  <c:v>4.9770158783862595</c:v>
                </c:pt>
                <c:pt idx="21">
                  <c:v>5.2589044340071167</c:v>
                </c:pt>
                <c:pt idx="22">
                  <c:v>5.4653536009283021</c:v>
                </c:pt>
                <c:pt idx="23">
                  <c:v>5.4342288157218865</c:v>
                </c:pt>
                <c:pt idx="24">
                  <c:v>5.2469723907123011</c:v>
                </c:pt>
                <c:pt idx="25">
                  <c:v>5.1891227292296005</c:v>
                </c:pt>
                <c:pt idx="26">
                  <c:v>5.1132420158037428</c:v>
                </c:pt>
                <c:pt idx="27">
                  <c:v>5.0051765680251048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05440"/>
        <c:axId val="44606976"/>
      </c:lineChart>
      <c:catAx>
        <c:axId val="446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60697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44606976"/>
        <c:scaling>
          <c:orientation val="minMax"/>
          <c:max val="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605440"/>
        <c:crosses val="autoZero"/>
        <c:crossBetween val="between"/>
        <c:majorUnit val="2"/>
      </c:valAx>
      <c:catAx>
        <c:axId val="4460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18496"/>
        <c:crosses val="autoZero"/>
        <c:auto val="1"/>
        <c:lblAlgn val="ctr"/>
        <c:lblOffset val="100"/>
        <c:noMultiLvlLbl val="0"/>
      </c:catAx>
      <c:valAx>
        <c:axId val="44618496"/>
        <c:scaling>
          <c:orientation val="minMax"/>
          <c:max val="1.5"/>
          <c:min val="-1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608512"/>
        <c:crosses val="max"/>
        <c:crossBetween val="between"/>
        <c:majorUnit val="0.5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3175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33597185576078"/>
          <c:y val="0.90400167979002621"/>
          <c:w val="0.78891931384566372"/>
          <c:h val="8.39999999999999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082496626288809E-2"/>
          <c:y val="5.9006233549407976E-2"/>
          <c:w val="0.85835161593604647"/>
          <c:h val="0.74223630622676351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'Graf II.3.1'!$D$3</c:f>
              <c:strCache>
                <c:ptCount val="1"/>
                <c:pt idx="0">
                  <c:v>Differences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'Graf II.3.1'!$D$5:$D$32</c:f>
              <c:numCache>
                <c:formatCode>0.0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0.44076703521865013</c:v>
                </c:pt>
                <c:pt idx="20">
                  <c:v>0.65203096419291695</c:v>
                </c:pt>
                <c:pt idx="21">
                  <c:v>0.66443264999999996</c:v>
                </c:pt>
                <c:pt idx="22">
                  <c:v>0.67256502000000018</c:v>
                </c:pt>
                <c:pt idx="23">
                  <c:v>0.35676956000000004</c:v>
                </c:pt>
                <c:pt idx="24">
                  <c:v>8.7267250000000018E-2</c:v>
                </c:pt>
                <c:pt idx="25">
                  <c:v>-1.5706349999999869E-2</c:v>
                </c:pt>
                <c:pt idx="26">
                  <c:v>-9.7812189999999966E-2</c:v>
                </c:pt>
                <c:pt idx="27">
                  <c:v>-0.1445872800000001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30934656"/>
        <c:axId val="42536960"/>
      </c:barChart>
      <c:lineChart>
        <c:grouping val="standard"/>
        <c:varyColors val="0"/>
        <c:ser>
          <c:idx val="2"/>
          <c:order val="0"/>
          <c:tx>
            <c:strRef>
              <c:f>'Graf II.3.1'!$B$3</c:f>
              <c:strCache>
                <c:ptCount val="1"/>
                <c:pt idx="0">
                  <c:v>Previous forecast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II.3.1'!$A$5:$A$32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II.3.1'!$B$5:$B$32</c:f>
              <c:numCache>
                <c:formatCode>0.0</c:formatCode>
                <c:ptCount val="28"/>
                <c:pt idx="0">
                  <c:v>3.6666666666666599</c:v>
                </c:pt>
                <c:pt idx="1">
                  <c:v>3.4</c:v>
                </c:pt>
                <c:pt idx="2">
                  <c:v>3.2666666666666599</c:v>
                </c:pt>
                <c:pt idx="3">
                  <c:v>2.86666666666666</c:v>
                </c:pt>
                <c:pt idx="4">
                  <c:v>1.7666666666666666</c:v>
                </c:pt>
                <c:pt idx="5">
                  <c:v>1.5333333333333334</c:v>
                </c:pt>
                <c:pt idx="6">
                  <c:v>1.2333333333333334</c:v>
                </c:pt>
                <c:pt idx="7">
                  <c:v>1.1333333333333333</c:v>
                </c:pt>
                <c:pt idx="8">
                  <c:v>0.2</c:v>
                </c:pt>
                <c:pt idx="9">
                  <c:v>0.16666666666666669</c:v>
                </c:pt>
                <c:pt idx="10">
                  <c:v>0.6</c:v>
                </c:pt>
                <c:pt idx="11">
                  <c:v>0.46666666666666667</c:v>
                </c:pt>
                <c:pt idx="12">
                  <c:v>0.13333333333333333</c:v>
                </c:pt>
                <c:pt idx="13">
                  <c:v>0.66666666666666663</c:v>
                </c:pt>
                <c:pt idx="14">
                  <c:v>0.4</c:v>
                </c:pt>
                <c:pt idx="15">
                  <c:v>0.13333333333333333</c:v>
                </c:pt>
                <c:pt idx="16">
                  <c:v>0.46666666666666667</c:v>
                </c:pt>
                <c:pt idx="17">
                  <c:v>0.26666666666666666</c:v>
                </c:pt>
                <c:pt idx="18">
                  <c:v>0.53333333333333333</c:v>
                </c:pt>
                <c:pt idx="19">
                  <c:v>0.99256629811468322</c:v>
                </c:pt>
                <c:pt idx="20">
                  <c:v>1.46509819</c:v>
                </c:pt>
                <c:pt idx="21">
                  <c:v>1.7097537199999999</c:v>
                </c:pt>
                <c:pt idx="22">
                  <c:v>1.98145299</c:v>
                </c:pt>
                <c:pt idx="23">
                  <c:v>2.2864061800000002</c:v>
                </c:pt>
                <c:pt idx="24">
                  <c:v>2.42752605</c:v>
                </c:pt>
                <c:pt idx="25">
                  <c:v>2.3008803499999999</c:v>
                </c:pt>
                <c:pt idx="26">
                  <c:v>2.1601119400000002</c:v>
                </c:pt>
                <c:pt idx="27">
                  <c:v>2.0752351500000001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II.3.1'!$C$3</c:f>
              <c:strCache>
                <c:ptCount val="1"/>
                <c:pt idx="0">
                  <c:v>New forecast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'Graf II.3.1'!$A$5:$A$32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II.3.1'!$C$5:$C$32</c:f>
              <c:numCache>
                <c:formatCode>0.0</c:formatCode>
                <c:ptCount val="28"/>
                <c:pt idx="0">
                  <c:v>3.6666666666666599</c:v>
                </c:pt>
                <c:pt idx="1">
                  <c:v>3.4</c:v>
                </c:pt>
                <c:pt idx="2">
                  <c:v>3.2666666666666599</c:v>
                </c:pt>
                <c:pt idx="3">
                  <c:v>2.86666666666666</c:v>
                </c:pt>
                <c:pt idx="4">
                  <c:v>1.7666666666666666</c:v>
                </c:pt>
                <c:pt idx="5">
                  <c:v>1.5333333333333334</c:v>
                </c:pt>
                <c:pt idx="6">
                  <c:v>1.2333333333333334</c:v>
                </c:pt>
                <c:pt idx="7">
                  <c:v>1.1333333333333333</c:v>
                </c:pt>
                <c:pt idx="8">
                  <c:v>0.2</c:v>
                </c:pt>
                <c:pt idx="9">
                  <c:v>0.16666666666666669</c:v>
                </c:pt>
                <c:pt idx="10">
                  <c:v>0.6</c:v>
                </c:pt>
                <c:pt idx="11">
                  <c:v>0.46666666666666667</c:v>
                </c:pt>
                <c:pt idx="12">
                  <c:v>0.13333333333333333</c:v>
                </c:pt>
                <c:pt idx="13">
                  <c:v>0.66666666666666663</c:v>
                </c:pt>
                <c:pt idx="14">
                  <c:v>0.4</c:v>
                </c:pt>
                <c:pt idx="15">
                  <c:v>0.13333333333333333</c:v>
                </c:pt>
                <c:pt idx="16">
                  <c:v>0.46666666666666667</c:v>
                </c:pt>
                <c:pt idx="17">
                  <c:v>0.26666666666666666</c:v>
                </c:pt>
                <c:pt idx="18">
                  <c:v>0.53333333333333333</c:v>
                </c:pt>
                <c:pt idx="19">
                  <c:v>1.4333333333333333</c:v>
                </c:pt>
                <c:pt idx="20">
                  <c:v>2.1171291541929169</c:v>
                </c:pt>
                <c:pt idx="21">
                  <c:v>2.3741863699999999</c:v>
                </c:pt>
                <c:pt idx="22">
                  <c:v>2.6540180100000001</c:v>
                </c:pt>
                <c:pt idx="23">
                  <c:v>2.6431757400000002</c:v>
                </c:pt>
                <c:pt idx="24">
                  <c:v>2.5147933</c:v>
                </c:pt>
                <c:pt idx="25">
                  <c:v>2.285174</c:v>
                </c:pt>
                <c:pt idx="26">
                  <c:v>2.0622997500000002</c:v>
                </c:pt>
                <c:pt idx="27">
                  <c:v>1.93064787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29504"/>
        <c:axId val="130933120"/>
      </c:lineChart>
      <c:catAx>
        <c:axId val="6222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093312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30933120"/>
        <c:scaling>
          <c:orientation val="minMax"/>
          <c:max val="4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229504"/>
        <c:crosses val="autoZero"/>
        <c:crossBetween val="between"/>
        <c:majorUnit val="1"/>
      </c:valAx>
      <c:catAx>
        <c:axId val="130934656"/>
        <c:scaling>
          <c:orientation val="minMax"/>
        </c:scaling>
        <c:delete val="1"/>
        <c:axPos val="b"/>
        <c:majorTickMark val="out"/>
        <c:minorTickMark val="none"/>
        <c:tickLblPos val="nextTo"/>
        <c:crossAx val="42536960"/>
        <c:crossesAt val="0"/>
        <c:auto val="1"/>
        <c:lblAlgn val="ctr"/>
        <c:lblOffset val="100"/>
        <c:noMultiLvlLbl val="0"/>
      </c:catAx>
      <c:valAx>
        <c:axId val="42536960"/>
        <c:scaling>
          <c:orientation val="minMax"/>
          <c:max val="2"/>
          <c:min val="-0.5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0934656"/>
        <c:crosses val="max"/>
        <c:crossBetween val="between"/>
        <c:majorUnit val="0.5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6.9481090589270003E-2"/>
          <c:y val="0.90266834645669292"/>
          <c:w val="0.88390612123352652"/>
          <c:h val="7.9999999999999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10635454054502E-2"/>
          <c:y val="5.8642085778668779E-2"/>
          <c:w val="0.84810235789155985"/>
          <c:h val="0.74382856171890388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'Graf II.3.2'!$D$4</c:f>
              <c:strCache>
                <c:ptCount val="1"/>
                <c:pt idx="0">
                  <c:v>Rozdíly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'Graf II.3.2'!$D$5:$D$32</c:f>
              <c:numCache>
                <c:formatCode>0.0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0.53829537551466455</c:v>
                </c:pt>
                <c:pt idx="20">
                  <c:v>0.98025925259093305</c:v>
                </c:pt>
                <c:pt idx="21">
                  <c:v>1.0390615200000002</c:v>
                </c:pt>
                <c:pt idx="22">
                  <c:v>1.0574091600000002</c:v>
                </c:pt>
                <c:pt idx="23">
                  <c:v>0.63188599999999973</c:v>
                </c:pt>
                <c:pt idx="24">
                  <c:v>0.17866425000000019</c:v>
                </c:pt>
                <c:pt idx="25">
                  <c:v>2.2354469999999793E-2</c:v>
                </c:pt>
                <c:pt idx="26">
                  <c:v>-7.2530620000000212E-2</c:v>
                </c:pt>
                <c:pt idx="27">
                  <c:v>-0.1193631399999997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2563840"/>
        <c:axId val="42569728"/>
      </c:barChart>
      <c:lineChart>
        <c:grouping val="standard"/>
        <c:varyColors val="0"/>
        <c:ser>
          <c:idx val="2"/>
          <c:order val="0"/>
          <c:tx>
            <c:strRef>
              <c:f>'Graf II.3.2'!$B$4</c:f>
              <c:strCache>
                <c:ptCount val="1"/>
                <c:pt idx="0">
                  <c:v>Minulá prognóza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II.3.2'!$A$5:$A$32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II.3.2'!$B$5:$B$32</c:f>
              <c:numCache>
                <c:formatCode>0.0</c:formatCode>
                <c:ptCount val="28"/>
                <c:pt idx="0">
                  <c:v>1.30224599462694</c:v>
                </c:pt>
                <c:pt idx="1">
                  <c:v>0.95203772480904703</c:v>
                </c:pt>
                <c:pt idx="2">
                  <c:v>0.92616845068493503</c:v>
                </c:pt>
                <c:pt idx="3">
                  <c:v>0.63237225601286495</c:v>
                </c:pt>
                <c:pt idx="4">
                  <c:v>0.52636988583006483</c:v>
                </c:pt>
                <c:pt idx="5">
                  <c:v>0.54059426542277311</c:v>
                </c:pt>
                <c:pt idx="6">
                  <c:v>0.45058614022521021</c:v>
                </c:pt>
                <c:pt idx="7">
                  <c:v>0.3075285944622107</c:v>
                </c:pt>
                <c:pt idx="8">
                  <c:v>0.94459383152768439</c:v>
                </c:pt>
                <c:pt idx="9">
                  <c:v>0.73478615394617863</c:v>
                </c:pt>
                <c:pt idx="10">
                  <c:v>1.040547235980714</c:v>
                </c:pt>
                <c:pt idx="11">
                  <c:v>0.75966686547347095</c:v>
                </c:pt>
                <c:pt idx="12">
                  <c:v>-0.20112612921417267</c:v>
                </c:pt>
                <c:pt idx="13">
                  <c:v>0.47704731929171262</c:v>
                </c:pt>
                <c:pt idx="14">
                  <c:v>0.26503465384750019</c:v>
                </c:pt>
                <c:pt idx="15">
                  <c:v>0.11694007625814486</c:v>
                </c:pt>
                <c:pt idx="16">
                  <c:v>0.20024501104635592</c:v>
                </c:pt>
                <c:pt idx="17">
                  <c:v>-3.911329891644065E-2</c:v>
                </c:pt>
                <c:pt idx="18">
                  <c:v>0.38447862095417962</c:v>
                </c:pt>
                <c:pt idx="19">
                  <c:v>0.94418333852216396</c:v>
                </c:pt>
                <c:pt idx="20">
                  <c:v>1.6254152100000001</c:v>
                </c:pt>
                <c:pt idx="21">
                  <c:v>1.8621848299999999</c:v>
                </c:pt>
                <c:pt idx="22">
                  <c:v>2.11063921</c:v>
                </c:pt>
                <c:pt idx="23">
                  <c:v>2.4436747900000002</c:v>
                </c:pt>
                <c:pt idx="24">
                  <c:v>2.4708226999999998</c:v>
                </c:pt>
                <c:pt idx="25">
                  <c:v>2.34436614</c:v>
                </c:pt>
                <c:pt idx="26">
                  <c:v>2.1837453</c:v>
                </c:pt>
                <c:pt idx="27">
                  <c:v>2.0806462899999998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II.3.2'!$C$4</c:f>
              <c:strCache>
                <c:ptCount val="1"/>
                <c:pt idx="0">
                  <c:v>Nová prognóza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'Graf II.3.2'!$A$5:$A$32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II.3.2'!$C$5:$C$32</c:f>
              <c:numCache>
                <c:formatCode>0.0</c:formatCode>
                <c:ptCount val="28"/>
                <c:pt idx="0">
                  <c:v>1.30224599462694</c:v>
                </c:pt>
                <c:pt idx="1">
                  <c:v>0.95203772480904703</c:v>
                </c:pt>
                <c:pt idx="2">
                  <c:v>0.92616845068493503</c:v>
                </c:pt>
                <c:pt idx="3">
                  <c:v>0.63237225601286495</c:v>
                </c:pt>
                <c:pt idx="4">
                  <c:v>0.52636988583006483</c:v>
                </c:pt>
                <c:pt idx="5">
                  <c:v>0.54059426542277311</c:v>
                </c:pt>
                <c:pt idx="6">
                  <c:v>0.45058614022521021</c:v>
                </c:pt>
                <c:pt idx="7">
                  <c:v>0.3075285944622107</c:v>
                </c:pt>
                <c:pt idx="8">
                  <c:v>0.94459383152768439</c:v>
                </c:pt>
                <c:pt idx="9">
                  <c:v>0.73478615394617863</c:v>
                </c:pt>
                <c:pt idx="10">
                  <c:v>1.040547235980714</c:v>
                </c:pt>
                <c:pt idx="11">
                  <c:v>0.75966686547347095</c:v>
                </c:pt>
                <c:pt idx="12">
                  <c:v>-0.20112612921417267</c:v>
                </c:pt>
                <c:pt idx="13">
                  <c:v>0.47704731929171262</c:v>
                </c:pt>
                <c:pt idx="14">
                  <c:v>0.26503465384750019</c:v>
                </c:pt>
                <c:pt idx="15">
                  <c:v>0.11694007625814486</c:v>
                </c:pt>
                <c:pt idx="16">
                  <c:v>0.20024501104635592</c:v>
                </c:pt>
                <c:pt idx="17">
                  <c:v>-3.911329891644065E-2</c:v>
                </c:pt>
                <c:pt idx="18">
                  <c:v>0.38447862095417962</c:v>
                </c:pt>
                <c:pt idx="19">
                  <c:v>1.4824787140368285</c:v>
                </c:pt>
                <c:pt idx="20">
                  <c:v>2.6056744625909332</c:v>
                </c:pt>
                <c:pt idx="21">
                  <c:v>2.9012463500000001</c:v>
                </c:pt>
                <c:pt idx="22">
                  <c:v>3.1680483700000002</c:v>
                </c:pt>
                <c:pt idx="23">
                  <c:v>3.0755607899999999</c:v>
                </c:pt>
                <c:pt idx="24">
                  <c:v>2.64948695</c:v>
                </c:pt>
                <c:pt idx="25">
                  <c:v>2.3667206099999998</c:v>
                </c:pt>
                <c:pt idx="26">
                  <c:v>2.1112146799999998</c:v>
                </c:pt>
                <c:pt idx="27">
                  <c:v>1.9612831500000001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60512"/>
        <c:axId val="42562304"/>
      </c:lineChart>
      <c:catAx>
        <c:axId val="4256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56230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42562304"/>
        <c:scaling>
          <c:orientation val="minMax"/>
          <c:max val="4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560512"/>
        <c:crosses val="autoZero"/>
        <c:crossBetween val="between"/>
        <c:majorUnit val="1"/>
      </c:valAx>
      <c:catAx>
        <c:axId val="4256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42569728"/>
        <c:crosses val="autoZero"/>
        <c:auto val="1"/>
        <c:lblAlgn val="ctr"/>
        <c:lblOffset val="100"/>
        <c:noMultiLvlLbl val="0"/>
      </c:catAx>
      <c:valAx>
        <c:axId val="42569728"/>
        <c:scaling>
          <c:orientation val="minMax"/>
          <c:max val="1.6"/>
          <c:min val="-0.4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563840"/>
        <c:crosses val="max"/>
        <c:crossBetween val="between"/>
        <c:majorUnit val="0.4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3175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6385224274406"/>
          <c:y val="0.90438247011952189"/>
          <c:w val="0.83113567268471389"/>
          <c:h val="8.366533864541836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53329334860804E-2"/>
          <c:y val="5.9006233549407976E-2"/>
          <c:w val="0.84778078322747463"/>
          <c:h val="0.74223630622676351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'Graf II.3.2'!$D$3</c:f>
              <c:strCache>
                <c:ptCount val="1"/>
                <c:pt idx="0">
                  <c:v>Differences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'Graf II.3.2'!$D$5:$D$32</c:f>
              <c:numCache>
                <c:formatCode>0.0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0.53829537551466455</c:v>
                </c:pt>
                <c:pt idx="20">
                  <c:v>0.98025925259093305</c:v>
                </c:pt>
                <c:pt idx="21">
                  <c:v>1.0390615200000002</c:v>
                </c:pt>
                <c:pt idx="22">
                  <c:v>1.0574091600000002</c:v>
                </c:pt>
                <c:pt idx="23">
                  <c:v>0.63188599999999973</c:v>
                </c:pt>
                <c:pt idx="24">
                  <c:v>0.17866425000000019</c:v>
                </c:pt>
                <c:pt idx="25">
                  <c:v>2.2354469999999793E-2</c:v>
                </c:pt>
                <c:pt idx="26">
                  <c:v>-7.2530620000000212E-2</c:v>
                </c:pt>
                <c:pt idx="27">
                  <c:v>-0.1193631399999997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2620416"/>
        <c:axId val="42621952"/>
      </c:barChart>
      <c:lineChart>
        <c:grouping val="standard"/>
        <c:varyColors val="0"/>
        <c:ser>
          <c:idx val="2"/>
          <c:order val="0"/>
          <c:tx>
            <c:strRef>
              <c:f>'Graf II.3.2'!$B$3</c:f>
              <c:strCache>
                <c:ptCount val="1"/>
                <c:pt idx="0">
                  <c:v>Previous forecast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II.3.2'!$A$5:$A$32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II.3.2'!$B$5:$B$32</c:f>
              <c:numCache>
                <c:formatCode>0.0</c:formatCode>
                <c:ptCount val="28"/>
                <c:pt idx="0">
                  <c:v>1.30224599462694</c:v>
                </c:pt>
                <c:pt idx="1">
                  <c:v>0.95203772480904703</c:v>
                </c:pt>
                <c:pt idx="2">
                  <c:v>0.92616845068493503</c:v>
                </c:pt>
                <c:pt idx="3">
                  <c:v>0.63237225601286495</c:v>
                </c:pt>
                <c:pt idx="4">
                  <c:v>0.52636988583006483</c:v>
                </c:pt>
                <c:pt idx="5">
                  <c:v>0.54059426542277311</c:v>
                </c:pt>
                <c:pt idx="6">
                  <c:v>0.45058614022521021</c:v>
                </c:pt>
                <c:pt idx="7">
                  <c:v>0.3075285944622107</c:v>
                </c:pt>
                <c:pt idx="8">
                  <c:v>0.94459383152768439</c:v>
                </c:pt>
                <c:pt idx="9">
                  <c:v>0.73478615394617863</c:v>
                </c:pt>
                <c:pt idx="10">
                  <c:v>1.040547235980714</c:v>
                </c:pt>
                <c:pt idx="11">
                  <c:v>0.75966686547347095</c:v>
                </c:pt>
                <c:pt idx="12">
                  <c:v>-0.20112612921417267</c:v>
                </c:pt>
                <c:pt idx="13">
                  <c:v>0.47704731929171262</c:v>
                </c:pt>
                <c:pt idx="14">
                  <c:v>0.26503465384750019</c:v>
                </c:pt>
                <c:pt idx="15">
                  <c:v>0.11694007625814486</c:v>
                </c:pt>
                <c:pt idx="16">
                  <c:v>0.20024501104635592</c:v>
                </c:pt>
                <c:pt idx="17">
                  <c:v>-3.911329891644065E-2</c:v>
                </c:pt>
                <c:pt idx="18">
                  <c:v>0.38447862095417962</c:v>
                </c:pt>
                <c:pt idx="19">
                  <c:v>0.94418333852216396</c:v>
                </c:pt>
                <c:pt idx="20">
                  <c:v>1.6254152100000001</c:v>
                </c:pt>
                <c:pt idx="21">
                  <c:v>1.8621848299999999</c:v>
                </c:pt>
                <c:pt idx="22">
                  <c:v>2.11063921</c:v>
                </c:pt>
                <c:pt idx="23">
                  <c:v>2.4436747900000002</c:v>
                </c:pt>
                <c:pt idx="24">
                  <c:v>2.4708226999999998</c:v>
                </c:pt>
                <c:pt idx="25">
                  <c:v>2.34436614</c:v>
                </c:pt>
                <c:pt idx="26">
                  <c:v>2.1837453</c:v>
                </c:pt>
                <c:pt idx="27">
                  <c:v>2.0806462899999998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II.3.2'!$C$3</c:f>
              <c:strCache>
                <c:ptCount val="1"/>
                <c:pt idx="0">
                  <c:v>New forecast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'Graf II.3.2'!$A$5:$A$32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II.3.2'!$C$5:$C$32</c:f>
              <c:numCache>
                <c:formatCode>0.0</c:formatCode>
                <c:ptCount val="28"/>
                <c:pt idx="0">
                  <c:v>1.30224599462694</c:v>
                </c:pt>
                <c:pt idx="1">
                  <c:v>0.95203772480904703</c:v>
                </c:pt>
                <c:pt idx="2">
                  <c:v>0.92616845068493503</c:v>
                </c:pt>
                <c:pt idx="3">
                  <c:v>0.63237225601286495</c:v>
                </c:pt>
                <c:pt idx="4">
                  <c:v>0.52636988583006483</c:v>
                </c:pt>
                <c:pt idx="5">
                  <c:v>0.54059426542277311</c:v>
                </c:pt>
                <c:pt idx="6">
                  <c:v>0.45058614022521021</c:v>
                </c:pt>
                <c:pt idx="7">
                  <c:v>0.3075285944622107</c:v>
                </c:pt>
                <c:pt idx="8">
                  <c:v>0.94459383152768439</c:v>
                </c:pt>
                <c:pt idx="9">
                  <c:v>0.73478615394617863</c:v>
                </c:pt>
                <c:pt idx="10">
                  <c:v>1.040547235980714</c:v>
                </c:pt>
                <c:pt idx="11">
                  <c:v>0.75966686547347095</c:v>
                </c:pt>
                <c:pt idx="12">
                  <c:v>-0.20112612921417267</c:v>
                </c:pt>
                <c:pt idx="13">
                  <c:v>0.47704731929171262</c:v>
                </c:pt>
                <c:pt idx="14">
                  <c:v>0.26503465384750019</c:v>
                </c:pt>
                <c:pt idx="15">
                  <c:v>0.11694007625814486</c:v>
                </c:pt>
                <c:pt idx="16">
                  <c:v>0.20024501104635592</c:v>
                </c:pt>
                <c:pt idx="17">
                  <c:v>-3.911329891644065E-2</c:v>
                </c:pt>
                <c:pt idx="18">
                  <c:v>0.38447862095417962</c:v>
                </c:pt>
                <c:pt idx="19">
                  <c:v>1.4824787140368285</c:v>
                </c:pt>
                <c:pt idx="20">
                  <c:v>2.6056744625909332</c:v>
                </c:pt>
                <c:pt idx="21">
                  <c:v>2.9012463500000001</c:v>
                </c:pt>
                <c:pt idx="22">
                  <c:v>3.1680483700000002</c:v>
                </c:pt>
                <c:pt idx="23">
                  <c:v>3.0755607899999999</c:v>
                </c:pt>
                <c:pt idx="24">
                  <c:v>2.64948695</c:v>
                </c:pt>
                <c:pt idx="25">
                  <c:v>2.3667206099999998</c:v>
                </c:pt>
                <c:pt idx="26">
                  <c:v>2.1112146799999998</c:v>
                </c:pt>
                <c:pt idx="27">
                  <c:v>1.9612831500000001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0704"/>
        <c:axId val="42618880"/>
      </c:lineChart>
      <c:catAx>
        <c:axId val="4260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61888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42618880"/>
        <c:scaling>
          <c:orientation val="minMax"/>
          <c:max val="4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600704"/>
        <c:crosses val="autoZero"/>
        <c:crossBetween val="between"/>
        <c:majorUnit val="1"/>
      </c:valAx>
      <c:catAx>
        <c:axId val="42620416"/>
        <c:scaling>
          <c:orientation val="minMax"/>
        </c:scaling>
        <c:delete val="1"/>
        <c:axPos val="b"/>
        <c:majorTickMark val="out"/>
        <c:minorTickMark val="none"/>
        <c:tickLblPos val="nextTo"/>
        <c:crossAx val="42621952"/>
        <c:crosses val="autoZero"/>
        <c:auto val="1"/>
        <c:lblAlgn val="ctr"/>
        <c:lblOffset val="100"/>
        <c:noMultiLvlLbl val="0"/>
      </c:catAx>
      <c:valAx>
        <c:axId val="42621952"/>
        <c:scaling>
          <c:orientation val="minMax"/>
          <c:max val="1.6"/>
          <c:min val="-0.4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620416"/>
        <c:crosses val="max"/>
        <c:crossBetween val="between"/>
        <c:majorUnit val="0.4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6.0686015831134567E-2"/>
          <c:y val="0.90763389516069526"/>
          <c:w val="0.87335203152376395"/>
          <c:h val="8.03217067746049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62098664358488E-2"/>
          <c:y val="5.8461692169413007E-2"/>
          <c:w val="0.85865089468125577"/>
          <c:h val="0.7261557553674457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'Graf II.3.3'!$D$4</c:f>
              <c:strCache>
                <c:ptCount val="1"/>
                <c:pt idx="0">
                  <c:v>Rozdíly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'Graf II.3.3'!$D$5:$D$32</c:f>
              <c:numCache>
                <c:formatCode>0.0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-2.1290319999999752E-3</c:v>
                </c:pt>
                <c:pt idx="20">
                  <c:v>0</c:v>
                </c:pt>
                <c:pt idx="21">
                  <c:v>0</c:v>
                </c:pt>
                <c:pt idx="22">
                  <c:v>-0.192899496</c:v>
                </c:pt>
                <c:pt idx="23">
                  <c:v>-0.36178526600000005</c:v>
                </c:pt>
                <c:pt idx="24">
                  <c:v>-0.43278851699999987</c:v>
                </c:pt>
                <c:pt idx="25">
                  <c:v>-0.46094335000000008</c:v>
                </c:pt>
                <c:pt idx="26">
                  <c:v>-0.45167117999999995</c:v>
                </c:pt>
                <c:pt idx="27">
                  <c:v>-0.47120877999999999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2702336"/>
        <c:axId val="42703872"/>
      </c:barChart>
      <c:lineChart>
        <c:grouping val="standard"/>
        <c:varyColors val="0"/>
        <c:ser>
          <c:idx val="2"/>
          <c:order val="0"/>
          <c:tx>
            <c:strRef>
              <c:f>'Graf II.3.3'!$B$4</c:f>
              <c:strCache>
                <c:ptCount val="1"/>
                <c:pt idx="0">
                  <c:v>Minulá prognóza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II.3.3'!$A$5:$A$32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II.3.3'!$B$5:$B$32</c:f>
              <c:numCache>
                <c:formatCode>0.0</c:formatCode>
                <c:ptCount val="28"/>
                <c:pt idx="0">
                  <c:v>1.1996923100000001</c:v>
                </c:pt>
                <c:pt idx="1">
                  <c:v>1.2322580700000001</c:v>
                </c:pt>
                <c:pt idx="2">
                  <c:v>0.97854838700000002</c:v>
                </c:pt>
                <c:pt idx="3">
                  <c:v>0.59126984100000002</c:v>
                </c:pt>
                <c:pt idx="4">
                  <c:v>0.495873016</c:v>
                </c:pt>
                <c:pt idx="5">
                  <c:v>0.46338709700000003</c:v>
                </c:pt>
                <c:pt idx="6">
                  <c:v>0.45784615400000001</c:v>
                </c:pt>
                <c:pt idx="7">
                  <c:v>0.412096774</c:v>
                </c:pt>
                <c:pt idx="8">
                  <c:v>0.37158730200000001</c:v>
                </c:pt>
                <c:pt idx="9">
                  <c:v>0.36274193500000002</c:v>
                </c:pt>
                <c:pt idx="10">
                  <c:v>0.35</c:v>
                </c:pt>
                <c:pt idx="11">
                  <c:v>0.34377049199999998</c:v>
                </c:pt>
                <c:pt idx="12">
                  <c:v>0.32761904800000002</c:v>
                </c:pt>
                <c:pt idx="13">
                  <c:v>0.31</c:v>
                </c:pt>
                <c:pt idx="14">
                  <c:v>0.30593749999999997</c:v>
                </c:pt>
                <c:pt idx="15">
                  <c:v>0.28951612900000001</c:v>
                </c:pt>
                <c:pt idx="16">
                  <c:v>0.28629032300000001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0.29099999999999998</c:v>
                </c:pt>
                <c:pt idx="20">
                  <c:v>0.29099999999999998</c:v>
                </c:pt>
                <c:pt idx="21">
                  <c:v>0.29099999999999998</c:v>
                </c:pt>
                <c:pt idx="22">
                  <c:v>0.94503055999999996</c:v>
                </c:pt>
                <c:pt idx="23">
                  <c:v>1.20153927</c:v>
                </c:pt>
                <c:pt idx="24">
                  <c:v>1.3412292699999999</c:v>
                </c:pt>
                <c:pt idx="25">
                  <c:v>1.4496382000000001</c:v>
                </c:pt>
                <c:pt idx="26">
                  <c:v>1.61900445</c:v>
                </c:pt>
                <c:pt idx="27">
                  <c:v>1.9021342699999999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II.3.3'!$C$4</c:f>
              <c:strCache>
                <c:ptCount val="1"/>
                <c:pt idx="0">
                  <c:v>Nová prognóza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cat>
            <c:strRef>
              <c:f>'Graf II.3.3'!$A$5:$A$32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II.3.3'!$C$5:$C$32</c:f>
              <c:numCache>
                <c:formatCode>0.0</c:formatCode>
                <c:ptCount val="28"/>
                <c:pt idx="0">
                  <c:v>1.1996923100000001</c:v>
                </c:pt>
                <c:pt idx="1">
                  <c:v>1.2322580700000001</c:v>
                </c:pt>
                <c:pt idx="2">
                  <c:v>0.97854838700000002</c:v>
                </c:pt>
                <c:pt idx="3">
                  <c:v>0.59126984100000002</c:v>
                </c:pt>
                <c:pt idx="4">
                  <c:v>0.495873016</c:v>
                </c:pt>
                <c:pt idx="5">
                  <c:v>0.46338709700000003</c:v>
                </c:pt>
                <c:pt idx="6">
                  <c:v>0.45784615400000001</c:v>
                </c:pt>
                <c:pt idx="7">
                  <c:v>0.412096774</c:v>
                </c:pt>
                <c:pt idx="8">
                  <c:v>0.37158730200000001</c:v>
                </c:pt>
                <c:pt idx="9">
                  <c:v>0.36274193500000002</c:v>
                </c:pt>
                <c:pt idx="10">
                  <c:v>0.35</c:v>
                </c:pt>
                <c:pt idx="11">
                  <c:v>0.34377049199999998</c:v>
                </c:pt>
                <c:pt idx="12">
                  <c:v>0.32761904800000002</c:v>
                </c:pt>
                <c:pt idx="13">
                  <c:v>0.31</c:v>
                </c:pt>
                <c:pt idx="14">
                  <c:v>0.30593749999999997</c:v>
                </c:pt>
                <c:pt idx="15">
                  <c:v>0.28951612900000001</c:v>
                </c:pt>
                <c:pt idx="16">
                  <c:v>0.28629032300000001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0.28887096800000001</c:v>
                </c:pt>
                <c:pt idx="20">
                  <c:v>0.29099999999999998</c:v>
                </c:pt>
                <c:pt idx="21">
                  <c:v>0.29099999999999998</c:v>
                </c:pt>
                <c:pt idx="22">
                  <c:v>0.75213106399999996</c:v>
                </c:pt>
                <c:pt idx="23">
                  <c:v>0.839754004</c:v>
                </c:pt>
                <c:pt idx="24">
                  <c:v>0.90844075300000005</c:v>
                </c:pt>
                <c:pt idx="25">
                  <c:v>0.98869485000000001</c:v>
                </c:pt>
                <c:pt idx="26">
                  <c:v>1.1673332700000001</c:v>
                </c:pt>
                <c:pt idx="27">
                  <c:v>1.4309254899999999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4912"/>
        <c:axId val="42700800"/>
      </c:lineChart>
      <c:catAx>
        <c:axId val="4269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700800"/>
        <c:crossesAt val="1"/>
        <c:auto val="1"/>
        <c:lblAlgn val="ctr"/>
        <c:lblOffset val="100"/>
        <c:tickLblSkip val="4"/>
        <c:tickMarkSkip val="1"/>
        <c:noMultiLvlLbl val="0"/>
      </c:catAx>
      <c:valAx>
        <c:axId val="42700800"/>
        <c:scaling>
          <c:orientation val="minMax"/>
          <c:max val="2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694912"/>
        <c:crosses val="autoZero"/>
        <c:crossBetween val="between"/>
        <c:majorUnit val="0.5"/>
      </c:valAx>
      <c:catAx>
        <c:axId val="42702336"/>
        <c:scaling>
          <c:orientation val="minMax"/>
        </c:scaling>
        <c:delete val="1"/>
        <c:axPos val="b"/>
        <c:majorTickMark val="out"/>
        <c:minorTickMark val="none"/>
        <c:tickLblPos val="nextTo"/>
        <c:crossAx val="42703872"/>
        <c:crossesAt val="0"/>
        <c:auto val="1"/>
        <c:lblAlgn val="ctr"/>
        <c:lblOffset val="100"/>
        <c:noMultiLvlLbl val="0"/>
      </c:catAx>
      <c:valAx>
        <c:axId val="42703872"/>
        <c:scaling>
          <c:orientation val="minMax"/>
          <c:max val="1"/>
          <c:min val="-1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702336"/>
        <c:crosses val="max"/>
        <c:crossBetween val="between"/>
        <c:majorUnit val="0.5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3175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348284960422161E-2"/>
          <c:y val="0.9083665338645418"/>
          <c:w val="0.83641271753959512"/>
          <c:h val="7.96812749003984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62098664358488E-2"/>
          <c:y val="5.8461692169413007E-2"/>
          <c:w val="0.85865089468125577"/>
          <c:h val="0.7261557553674457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'Graf II.3.3'!$D$3</c:f>
              <c:strCache>
                <c:ptCount val="1"/>
                <c:pt idx="0">
                  <c:v>Differences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'Graf II.3.3'!$D$5:$D$32</c:f>
              <c:numCache>
                <c:formatCode>0.0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-2.1290319999999752E-3</c:v>
                </c:pt>
                <c:pt idx="20">
                  <c:v>0</c:v>
                </c:pt>
                <c:pt idx="21">
                  <c:v>0</c:v>
                </c:pt>
                <c:pt idx="22">
                  <c:v>-0.192899496</c:v>
                </c:pt>
                <c:pt idx="23">
                  <c:v>-0.36178526600000005</c:v>
                </c:pt>
                <c:pt idx="24">
                  <c:v>-0.43278851699999987</c:v>
                </c:pt>
                <c:pt idx="25">
                  <c:v>-0.46094335000000008</c:v>
                </c:pt>
                <c:pt idx="26">
                  <c:v>-0.45167117999999995</c:v>
                </c:pt>
                <c:pt idx="27">
                  <c:v>-0.47120877999999999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3525248"/>
        <c:axId val="43526784"/>
      </c:barChart>
      <c:lineChart>
        <c:grouping val="standard"/>
        <c:varyColors val="0"/>
        <c:ser>
          <c:idx val="2"/>
          <c:order val="0"/>
          <c:tx>
            <c:strRef>
              <c:f>'Graf II.3.3'!$B$3</c:f>
              <c:strCache>
                <c:ptCount val="1"/>
                <c:pt idx="0">
                  <c:v>Previous forecast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II.3.3'!$A$5:$A$32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II.3.3'!$B$5:$B$32</c:f>
              <c:numCache>
                <c:formatCode>0.0</c:formatCode>
                <c:ptCount val="28"/>
                <c:pt idx="0">
                  <c:v>1.1996923100000001</c:v>
                </c:pt>
                <c:pt idx="1">
                  <c:v>1.2322580700000001</c:v>
                </c:pt>
                <c:pt idx="2">
                  <c:v>0.97854838700000002</c:v>
                </c:pt>
                <c:pt idx="3">
                  <c:v>0.59126984100000002</c:v>
                </c:pt>
                <c:pt idx="4">
                  <c:v>0.495873016</c:v>
                </c:pt>
                <c:pt idx="5">
                  <c:v>0.46338709700000003</c:v>
                </c:pt>
                <c:pt idx="6">
                  <c:v>0.45784615400000001</c:v>
                </c:pt>
                <c:pt idx="7">
                  <c:v>0.412096774</c:v>
                </c:pt>
                <c:pt idx="8">
                  <c:v>0.37158730200000001</c:v>
                </c:pt>
                <c:pt idx="9">
                  <c:v>0.36274193500000002</c:v>
                </c:pt>
                <c:pt idx="10">
                  <c:v>0.35</c:v>
                </c:pt>
                <c:pt idx="11">
                  <c:v>0.34377049199999998</c:v>
                </c:pt>
                <c:pt idx="12">
                  <c:v>0.32761904800000002</c:v>
                </c:pt>
                <c:pt idx="13">
                  <c:v>0.31</c:v>
                </c:pt>
                <c:pt idx="14">
                  <c:v>0.30593749999999997</c:v>
                </c:pt>
                <c:pt idx="15">
                  <c:v>0.28951612900000001</c:v>
                </c:pt>
                <c:pt idx="16">
                  <c:v>0.28629032300000001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0.29099999999999998</c:v>
                </c:pt>
                <c:pt idx="20">
                  <c:v>0.29099999999999998</c:v>
                </c:pt>
                <c:pt idx="21">
                  <c:v>0.29099999999999998</c:v>
                </c:pt>
                <c:pt idx="22">
                  <c:v>0.94503055999999996</c:v>
                </c:pt>
                <c:pt idx="23">
                  <c:v>1.20153927</c:v>
                </c:pt>
                <c:pt idx="24">
                  <c:v>1.3412292699999999</c:v>
                </c:pt>
                <c:pt idx="25">
                  <c:v>1.4496382000000001</c:v>
                </c:pt>
                <c:pt idx="26">
                  <c:v>1.61900445</c:v>
                </c:pt>
                <c:pt idx="27">
                  <c:v>1.9021342699999999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II.3.3'!$C$3</c:f>
              <c:strCache>
                <c:ptCount val="1"/>
                <c:pt idx="0">
                  <c:v>New forecast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cat>
            <c:strRef>
              <c:f>'Graf II.3.3'!$A$5:$A$32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II.3.3'!$C$5:$C$32</c:f>
              <c:numCache>
                <c:formatCode>0.0</c:formatCode>
                <c:ptCount val="28"/>
                <c:pt idx="0">
                  <c:v>1.1996923100000001</c:v>
                </c:pt>
                <c:pt idx="1">
                  <c:v>1.2322580700000001</c:v>
                </c:pt>
                <c:pt idx="2">
                  <c:v>0.97854838700000002</c:v>
                </c:pt>
                <c:pt idx="3">
                  <c:v>0.59126984100000002</c:v>
                </c:pt>
                <c:pt idx="4">
                  <c:v>0.495873016</c:v>
                </c:pt>
                <c:pt idx="5">
                  <c:v>0.46338709700000003</c:v>
                </c:pt>
                <c:pt idx="6">
                  <c:v>0.45784615400000001</c:v>
                </c:pt>
                <c:pt idx="7">
                  <c:v>0.412096774</c:v>
                </c:pt>
                <c:pt idx="8">
                  <c:v>0.37158730200000001</c:v>
                </c:pt>
                <c:pt idx="9">
                  <c:v>0.36274193500000002</c:v>
                </c:pt>
                <c:pt idx="10">
                  <c:v>0.35</c:v>
                </c:pt>
                <c:pt idx="11">
                  <c:v>0.34377049199999998</c:v>
                </c:pt>
                <c:pt idx="12">
                  <c:v>0.32761904800000002</c:v>
                </c:pt>
                <c:pt idx="13">
                  <c:v>0.31</c:v>
                </c:pt>
                <c:pt idx="14">
                  <c:v>0.30593749999999997</c:v>
                </c:pt>
                <c:pt idx="15">
                  <c:v>0.28951612900000001</c:v>
                </c:pt>
                <c:pt idx="16">
                  <c:v>0.28629032300000001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0.28887096800000001</c:v>
                </c:pt>
                <c:pt idx="20">
                  <c:v>0.29099999999999998</c:v>
                </c:pt>
                <c:pt idx="21">
                  <c:v>0.29099999999999998</c:v>
                </c:pt>
                <c:pt idx="22">
                  <c:v>0.75213106399999996</c:v>
                </c:pt>
                <c:pt idx="23">
                  <c:v>0.839754004</c:v>
                </c:pt>
                <c:pt idx="24">
                  <c:v>0.90844075300000005</c:v>
                </c:pt>
                <c:pt idx="25">
                  <c:v>0.98869485000000001</c:v>
                </c:pt>
                <c:pt idx="26">
                  <c:v>1.1673332700000001</c:v>
                </c:pt>
                <c:pt idx="27">
                  <c:v>1.4309254899999999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58080"/>
        <c:axId val="43359616"/>
      </c:lineChart>
      <c:catAx>
        <c:axId val="4335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359616"/>
        <c:crossesAt val="1"/>
        <c:auto val="1"/>
        <c:lblAlgn val="ctr"/>
        <c:lblOffset val="100"/>
        <c:tickLblSkip val="4"/>
        <c:tickMarkSkip val="1"/>
        <c:noMultiLvlLbl val="0"/>
      </c:catAx>
      <c:valAx>
        <c:axId val="43359616"/>
        <c:scaling>
          <c:orientation val="minMax"/>
          <c:max val="2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358080"/>
        <c:crosses val="autoZero"/>
        <c:crossBetween val="between"/>
        <c:majorUnit val="0.5"/>
      </c:valAx>
      <c:catAx>
        <c:axId val="43525248"/>
        <c:scaling>
          <c:orientation val="minMax"/>
        </c:scaling>
        <c:delete val="1"/>
        <c:axPos val="b"/>
        <c:majorTickMark val="out"/>
        <c:minorTickMark val="none"/>
        <c:tickLblPos val="nextTo"/>
        <c:crossAx val="43526784"/>
        <c:crossesAt val="0"/>
        <c:auto val="1"/>
        <c:lblAlgn val="ctr"/>
        <c:lblOffset val="100"/>
        <c:noMultiLvlLbl val="0"/>
      </c:catAx>
      <c:valAx>
        <c:axId val="43526784"/>
        <c:scaling>
          <c:orientation val="minMax"/>
          <c:max val="1"/>
          <c:min val="-1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525248"/>
        <c:crosses val="max"/>
        <c:crossBetween val="between"/>
        <c:majorUnit val="0.5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3175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348284960422161E-2"/>
          <c:y val="0.9083665338645418"/>
          <c:w val="0.83641271753959512"/>
          <c:h val="7.96812749003984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88294317568141E-2"/>
          <c:y val="5.8823596104781044E-2"/>
          <c:w val="0.85443147996537738"/>
          <c:h val="0.74303489816565527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'Graf II.3.4'!$D$4</c:f>
              <c:strCache>
                <c:ptCount val="1"/>
                <c:pt idx="0">
                  <c:v>Rozdíly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Ref>
              <c:f>'Graf II.3.4'!$A$5:$A$32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II.3.4'!$D$5:$D$32</c:f>
              <c:numCache>
                <c:formatCode>0.0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2.2873470336648438E-2</c:v>
                </c:pt>
                <c:pt idx="18">
                  <c:v>-0.59997186843071582</c:v>
                </c:pt>
                <c:pt idx="19">
                  <c:v>-0.9952019700000001</c:v>
                </c:pt>
                <c:pt idx="20">
                  <c:v>-0.9446293400000001</c:v>
                </c:pt>
                <c:pt idx="21">
                  <c:v>-0.57849876999999994</c:v>
                </c:pt>
                <c:pt idx="22">
                  <c:v>0.38730949999999975</c:v>
                </c:pt>
                <c:pt idx="23">
                  <c:v>0.7111345</c:v>
                </c:pt>
                <c:pt idx="24">
                  <c:v>0.46438261999999986</c:v>
                </c:pt>
                <c:pt idx="25">
                  <c:v>-0.13742980999999999</c:v>
                </c:pt>
                <c:pt idx="26">
                  <c:v>-0.42156481999999995</c:v>
                </c:pt>
                <c:pt idx="27">
                  <c:v>-0.18431584000000001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4181376"/>
        <c:axId val="44182912"/>
      </c:barChart>
      <c:lineChart>
        <c:grouping val="standard"/>
        <c:varyColors val="0"/>
        <c:ser>
          <c:idx val="2"/>
          <c:order val="0"/>
          <c:tx>
            <c:strRef>
              <c:f>'Graf II.3.4'!$B$4</c:f>
              <c:strCache>
                <c:ptCount val="1"/>
                <c:pt idx="0">
                  <c:v>Minulá prognóza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II.3.4'!$A$5:$A$32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II.3.4'!$B$5:$B$32</c:f>
              <c:numCache>
                <c:formatCode>0.0</c:formatCode>
                <c:ptCount val="28"/>
                <c:pt idx="0">
                  <c:v>6.2282297997917624E-2</c:v>
                </c:pt>
                <c:pt idx="1">
                  <c:v>-0.56595140281904266</c:v>
                </c:pt>
                <c:pt idx="2">
                  <c:v>-0.94002893619726802</c:v>
                </c:pt>
                <c:pt idx="3">
                  <c:v>-1.4357744238629455</c:v>
                </c:pt>
                <c:pt idx="4">
                  <c:v>-1.8182866722281421</c:v>
                </c:pt>
                <c:pt idx="5">
                  <c:v>-1.1345521333992137</c:v>
                </c:pt>
                <c:pt idx="6">
                  <c:v>-0.31859017827408076</c:v>
                </c:pt>
                <c:pt idx="7">
                  <c:v>1.3443501922222767</c:v>
                </c:pt>
                <c:pt idx="8">
                  <c:v>1.9119136352588439</c:v>
                </c:pt>
                <c:pt idx="9">
                  <c:v>2.5704763241350514</c:v>
                </c:pt>
                <c:pt idx="10">
                  <c:v>3.4095254579779244</c:v>
                </c:pt>
                <c:pt idx="11">
                  <c:v>2.9597027903559558</c:v>
                </c:pt>
                <c:pt idx="12">
                  <c:v>4.6183168557882848</c:v>
                </c:pt>
                <c:pt idx="13">
                  <c:v>5.0044394220679633</c:v>
                </c:pt>
                <c:pt idx="14">
                  <c:v>4.8145333238613919</c:v>
                </c:pt>
                <c:pt idx="15">
                  <c:v>4.026840467165882</c:v>
                </c:pt>
                <c:pt idx="16">
                  <c:v>3.0002070680493986</c:v>
                </c:pt>
                <c:pt idx="17">
                  <c:v>2.5851708666982942</c:v>
                </c:pt>
                <c:pt idx="18">
                  <c:v>2.4528673599999999</c:v>
                </c:pt>
                <c:pt idx="19">
                  <c:v>3.0910834700000001</c:v>
                </c:pt>
                <c:pt idx="20">
                  <c:v>3.35124464</c:v>
                </c:pt>
                <c:pt idx="21">
                  <c:v>3.0821251799999998</c:v>
                </c:pt>
                <c:pt idx="22">
                  <c:v>2.7184336500000001</c:v>
                </c:pt>
                <c:pt idx="23">
                  <c:v>2.3669372000000002</c:v>
                </c:pt>
                <c:pt idx="24">
                  <c:v>2.4621475500000001</c:v>
                </c:pt>
                <c:pt idx="25">
                  <c:v>2.6251948199999999</c:v>
                </c:pt>
                <c:pt idx="26">
                  <c:v>2.9911430700000001</c:v>
                </c:pt>
                <c:pt idx="27">
                  <c:v>3.3213643799999999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II.3.4'!$C$4</c:f>
              <c:strCache>
                <c:ptCount val="1"/>
                <c:pt idx="0">
                  <c:v>Nová prognóza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'Graf II.3.4'!$A$5:$A$32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II.3.4'!$C$5:$C$32</c:f>
              <c:numCache>
                <c:formatCode>0.0</c:formatCode>
                <c:ptCount val="28"/>
                <c:pt idx="0">
                  <c:v>6.2282297997917624E-2</c:v>
                </c:pt>
                <c:pt idx="1">
                  <c:v>-0.56595140281904266</c:v>
                </c:pt>
                <c:pt idx="2">
                  <c:v>-0.94002893619726802</c:v>
                </c:pt>
                <c:pt idx="3">
                  <c:v>-1.4357744238629455</c:v>
                </c:pt>
                <c:pt idx="4">
                  <c:v>-1.8182866722281421</c:v>
                </c:pt>
                <c:pt idx="5">
                  <c:v>-1.1345521333992137</c:v>
                </c:pt>
                <c:pt idx="6">
                  <c:v>-0.31859017827408076</c:v>
                </c:pt>
                <c:pt idx="7">
                  <c:v>1.3443501922222767</c:v>
                </c:pt>
                <c:pt idx="8">
                  <c:v>1.9119136352588439</c:v>
                </c:pt>
                <c:pt idx="9">
                  <c:v>2.5704763241350514</c:v>
                </c:pt>
                <c:pt idx="10">
                  <c:v>3.4095254579779244</c:v>
                </c:pt>
                <c:pt idx="11">
                  <c:v>2.9597027903559558</c:v>
                </c:pt>
                <c:pt idx="12">
                  <c:v>4.6183168557882848</c:v>
                </c:pt>
                <c:pt idx="13">
                  <c:v>5.0044394220679633</c:v>
                </c:pt>
                <c:pt idx="14">
                  <c:v>4.8145333238613919</c:v>
                </c:pt>
                <c:pt idx="15">
                  <c:v>4.026840467165882</c:v>
                </c:pt>
                <c:pt idx="16">
                  <c:v>3.0002070680493986</c:v>
                </c:pt>
                <c:pt idx="17">
                  <c:v>2.6080443370349427</c:v>
                </c:pt>
                <c:pt idx="18">
                  <c:v>1.8528954915692841</c:v>
                </c:pt>
                <c:pt idx="19">
                  <c:v>2.0958815</c:v>
                </c:pt>
                <c:pt idx="20">
                  <c:v>2.4066152999999999</c:v>
                </c:pt>
                <c:pt idx="21">
                  <c:v>2.5036264099999999</c:v>
                </c:pt>
                <c:pt idx="22">
                  <c:v>3.1057431499999999</c:v>
                </c:pt>
                <c:pt idx="23">
                  <c:v>3.0780717000000002</c:v>
                </c:pt>
                <c:pt idx="24">
                  <c:v>2.9265301699999999</c:v>
                </c:pt>
                <c:pt idx="25">
                  <c:v>2.4877650099999999</c:v>
                </c:pt>
                <c:pt idx="26">
                  <c:v>2.5695782500000002</c:v>
                </c:pt>
                <c:pt idx="27">
                  <c:v>3.1370485399999999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03616"/>
        <c:axId val="44179840"/>
      </c:lineChart>
      <c:catAx>
        <c:axId val="4390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17984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44179840"/>
        <c:scaling>
          <c:orientation val="minMax"/>
          <c:max val="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03616"/>
        <c:crosses val="autoZero"/>
        <c:crossBetween val="between"/>
        <c:majorUnit val="2"/>
      </c:valAx>
      <c:catAx>
        <c:axId val="441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82912"/>
        <c:crosses val="autoZero"/>
        <c:auto val="1"/>
        <c:lblAlgn val="ctr"/>
        <c:lblOffset val="100"/>
        <c:noMultiLvlLbl val="0"/>
      </c:catAx>
      <c:valAx>
        <c:axId val="44182912"/>
        <c:scaling>
          <c:orientation val="minMax"/>
          <c:max val="3"/>
          <c:min val="-2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181376"/>
        <c:crosses val="max"/>
        <c:crossBetween val="between"/>
        <c:maj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3175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33597185576078"/>
          <c:y val="0.90400167979002621"/>
          <c:w val="0.78891931384566372"/>
          <c:h val="8.39999999999999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73132525101022E-2"/>
          <c:y val="6.4186382296618522E-2"/>
          <c:w val="0.85381378013837927"/>
          <c:h val="0.74223630622676351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'Graf II.3.4'!$D$3</c:f>
              <c:strCache>
                <c:ptCount val="1"/>
                <c:pt idx="0">
                  <c:v>Differences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Ref>
              <c:f>'Graf II.3.4'!$A$5:$A$32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II.3.4'!$D$5:$D$32</c:f>
              <c:numCache>
                <c:formatCode>0.0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2.2873470336648438E-2</c:v>
                </c:pt>
                <c:pt idx="18">
                  <c:v>-0.59997186843071582</c:v>
                </c:pt>
                <c:pt idx="19">
                  <c:v>-0.9952019700000001</c:v>
                </c:pt>
                <c:pt idx="20">
                  <c:v>-0.9446293400000001</c:v>
                </c:pt>
                <c:pt idx="21">
                  <c:v>-0.57849876999999994</c:v>
                </c:pt>
                <c:pt idx="22">
                  <c:v>0.38730949999999975</c:v>
                </c:pt>
                <c:pt idx="23">
                  <c:v>0.7111345</c:v>
                </c:pt>
                <c:pt idx="24">
                  <c:v>0.46438261999999986</c:v>
                </c:pt>
                <c:pt idx="25">
                  <c:v>-0.13742980999999999</c:v>
                </c:pt>
                <c:pt idx="26">
                  <c:v>-0.42156481999999995</c:v>
                </c:pt>
                <c:pt idx="27">
                  <c:v>-0.18431584000000001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4261760"/>
        <c:axId val="44263296"/>
      </c:barChart>
      <c:lineChart>
        <c:grouping val="standard"/>
        <c:varyColors val="0"/>
        <c:ser>
          <c:idx val="2"/>
          <c:order val="0"/>
          <c:tx>
            <c:strRef>
              <c:f>'Graf II.3.4'!$B$3</c:f>
              <c:strCache>
                <c:ptCount val="1"/>
                <c:pt idx="0">
                  <c:v>Previous forecast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II.3.4'!$A$5:$A$32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II.3.4'!$B$5:$B$32</c:f>
              <c:numCache>
                <c:formatCode>0.0</c:formatCode>
                <c:ptCount val="28"/>
                <c:pt idx="0">
                  <c:v>6.2282297997917624E-2</c:v>
                </c:pt>
                <c:pt idx="1">
                  <c:v>-0.56595140281904266</c:v>
                </c:pt>
                <c:pt idx="2">
                  <c:v>-0.94002893619726802</c:v>
                </c:pt>
                <c:pt idx="3">
                  <c:v>-1.4357744238629455</c:v>
                </c:pt>
                <c:pt idx="4">
                  <c:v>-1.8182866722281421</c:v>
                </c:pt>
                <c:pt idx="5">
                  <c:v>-1.1345521333992137</c:v>
                </c:pt>
                <c:pt idx="6">
                  <c:v>-0.31859017827408076</c:v>
                </c:pt>
                <c:pt idx="7">
                  <c:v>1.3443501922222767</c:v>
                </c:pt>
                <c:pt idx="8">
                  <c:v>1.9119136352588439</c:v>
                </c:pt>
                <c:pt idx="9">
                  <c:v>2.5704763241350514</c:v>
                </c:pt>
                <c:pt idx="10">
                  <c:v>3.4095254579779244</c:v>
                </c:pt>
                <c:pt idx="11">
                  <c:v>2.9597027903559558</c:v>
                </c:pt>
                <c:pt idx="12">
                  <c:v>4.6183168557882848</c:v>
                </c:pt>
                <c:pt idx="13">
                  <c:v>5.0044394220679633</c:v>
                </c:pt>
                <c:pt idx="14">
                  <c:v>4.8145333238613919</c:v>
                </c:pt>
                <c:pt idx="15">
                  <c:v>4.026840467165882</c:v>
                </c:pt>
                <c:pt idx="16">
                  <c:v>3.0002070680493986</c:v>
                </c:pt>
                <c:pt idx="17">
                  <c:v>2.5851708666982942</c:v>
                </c:pt>
                <c:pt idx="18">
                  <c:v>2.4528673599999999</c:v>
                </c:pt>
                <c:pt idx="19">
                  <c:v>3.0910834700000001</c:v>
                </c:pt>
                <c:pt idx="20">
                  <c:v>3.35124464</c:v>
                </c:pt>
                <c:pt idx="21">
                  <c:v>3.0821251799999998</c:v>
                </c:pt>
                <c:pt idx="22">
                  <c:v>2.7184336500000001</c:v>
                </c:pt>
                <c:pt idx="23">
                  <c:v>2.3669372000000002</c:v>
                </c:pt>
                <c:pt idx="24">
                  <c:v>2.4621475500000001</c:v>
                </c:pt>
                <c:pt idx="25">
                  <c:v>2.6251948199999999</c:v>
                </c:pt>
                <c:pt idx="26">
                  <c:v>2.9911430700000001</c:v>
                </c:pt>
                <c:pt idx="27">
                  <c:v>3.3213643799999999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II.3.4'!$C$3</c:f>
              <c:strCache>
                <c:ptCount val="1"/>
                <c:pt idx="0">
                  <c:v>New forecast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'Graf II.3.4'!$A$5:$A$32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II.3.4'!$C$5:$C$32</c:f>
              <c:numCache>
                <c:formatCode>0.0</c:formatCode>
                <c:ptCount val="28"/>
                <c:pt idx="0">
                  <c:v>6.2282297997917624E-2</c:v>
                </c:pt>
                <c:pt idx="1">
                  <c:v>-0.56595140281904266</c:v>
                </c:pt>
                <c:pt idx="2">
                  <c:v>-0.94002893619726802</c:v>
                </c:pt>
                <c:pt idx="3">
                  <c:v>-1.4357744238629455</c:v>
                </c:pt>
                <c:pt idx="4">
                  <c:v>-1.8182866722281421</c:v>
                </c:pt>
                <c:pt idx="5">
                  <c:v>-1.1345521333992137</c:v>
                </c:pt>
                <c:pt idx="6">
                  <c:v>-0.31859017827408076</c:v>
                </c:pt>
                <c:pt idx="7">
                  <c:v>1.3443501922222767</c:v>
                </c:pt>
                <c:pt idx="8">
                  <c:v>1.9119136352588439</c:v>
                </c:pt>
                <c:pt idx="9">
                  <c:v>2.5704763241350514</c:v>
                </c:pt>
                <c:pt idx="10">
                  <c:v>3.4095254579779244</c:v>
                </c:pt>
                <c:pt idx="11">
                  <c:v>2.9597027903559558</c:v>
                </c:pt>
                <c:pt idx="12">
                  <c:v>4.6183168557882848</c:v>
                </c:pt>
                <c:pt idx="13">
                  <c:v>5.0044394220679633</c:v>
                </c:pt>
                <c:pt idx="14">
                  <c:v>4.8145333238613919</c:v>
                </c:pt>
                <c:pt idx="15">
                  <c:v>4.026840467165882</c:v>
                </c:pt>
                <c:pt idx="16">
                  <c:v>3.0002070680493986</c:v>
                </c:pt>
                <c:pt idx="17">
                  <c:v>2.6080443370349427</c:v>
                </c:pt>
                <c:pt idx="18">
                  <c:v>1.8528954915692841</c:v>
                </c:pt>
                <c:pt idx="19">
                  <c:v>2.0958815</c:v>
                </c:pt>
                <c:pt idx="20">
                  <c:v>2.4066152999999999</c:v>
                </c:pt>
                <c:pt idx="21">
                  <c:v>2.5036264099999999</c:v>
                </c:pt>
                <c:pt idx="22">
                  <c:v>3.1057431499999999</c:v>
                </c:pt>
                <c:pt idx="23">
                  <c:v>3.0780717000000002</c:v>
                </c:pt>
                <c:pt idx="24">
                  <c:v>2.9265301699999999</c:v>
                </c:pt>
                <c:pt idx="25">
                  <c:v>2.4877650099999999</c:v>
                </c:pt>
                <c:pt idx="26">
                  <c:v>2.5695782500000002</c:v>
                </c:pt>
                <c:pt idx="27">
                  <c:v>3.1370485399999999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0240"/>
        <c:axId val="44251776"/>
      </c:lineChart>
      <c:catAx>
        <c:axId val="4425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25177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44251776"/>
        <c:scaling>
          <c:orientation val="minMax"/>
          <c:max val="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250240"/>
        <c:crosses val="autoZero"/>
        <c:crossBetween val="between"/>
        <c:majorUnit val="2"/>
      </c:valAx>
      <c:catAx>
        <c:axId val="4426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63296"/>
        <c:crosses val="autoZero"/>
        <c:auto val="1"/>
        <c:lblAlgn val="ctr"/>
        <c:lblOffset val="100"/>
        <c:noMultiLvlLbl val="0"/>
      </c:catAx>
      <c:valAx>
        <c:axId val="44263296"/>
        <c:scaling>
          <c:orientation val="minMax"/>
          <c:max val="3"/>
          <c:min val="-2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261760"/>
        <c:crosses val="max"/>
        <c:crossBetween val="between"/>
        <c:majorUnit val="1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7.6719854462636614E-2"/>
          <c:y val="0.91566644530879426"/>
          <c:w val="0.83862656056881779"/>
          <c:h val="7.22895782605487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88294317568141E-2"/>
          <c:y val="5.8823596104781044E-2"/>
          <c:w val="0.85443147996537738"/>
          <c:h val="0.74303489816565527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'Graf II.3.5'!$D$4</c:f>
              <c:strCache>
                <c:ptCount val="1"/>
                <c:pt idx="0">
                  <c:v>Rozdíly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Ref>
              <c:f>'Graf II.3.5'!$A$5:$A$32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II.3.5'!$D$5:$D$32</c:f>
              <c:numCache>
                <c:formatCode>0.0</c:formatCode>
                <c:ptCount val="28"/>
                <c:pt idx="0">
                  <c:v>-5.754688680781328E-3</c:v>
                </c:pt>
                <c:pt idx="1">
                  <c:v>-2.9916269607022095E-2</c:v>
                </c:pt>
                <c:pt idx="2">
                  <c:v>-7.6394466570484099E-3</c:v>
                </c:pt>
                <c:pt idx="3">
                  <c:v>8.3644274211369662E-4</c:v>
                </c:pt>
                <c:pt idx="4">
                  <c:v>-1.1211706987634962E-2</c:v>
                </c:pt>
                <c:pt idx="5">
                  <c:v>3.6154960251888468E-3</c:v>
                </c:pt>
                <c:pt idx="6">
                  <c:v>1.3766484685295843E-2</c:v>
                </c:pt>
                <c:pt idx="7">
                  <c:v>-1.533902545739485E-2</c:v>
                </c:pt>
                <c:pt idx="8">
                  <c:v>1.6294076990397421E-2</c:v>
                </c:pt>
                <c:pt idx="9">
                  <c:v>7.4011037898280563E-4</c:v>
                </c:pt>
                <c:pt idx="10">
                  <c:v>-1.0626279374004177E-2</c:v>
                </c:pt>
                <c:pt idx="11">
                  <c:v>3.3397796137202285E-2</c:v>
                </c:pt>
                <c:pt idx="12">
                  <c:v>-1.4874986399782131E-2</c:v>
                </c:pt>
                <c:pt idx="13">
                  <c:v>-3.9654880555906047E-3</c:v>
                </c:pt>
                <c:pt idx="14">
                  <c:v>-5.3993390593709556E-2</c:v>
                </c:pt>
                <c:pt idx="15">
                  <c:v>-4.6995976301711373E-2</c:v>
                </c:pt>
                <c:pt idx="16">
                  <c:v>5.9129971650184743E-2</c:v>
                </c:pt>
                <c:pt idx="17">
                  <c:v>0.13573706565226384</c:v>
                </c:pt>
                <c:pt idx="18">
                  <c:v>0.11714197962759965</c:v>
                </c:pt>
                <c:pt idx="19">
                  <c:v>0.22390698008638577</c:v>
                </c:pt>
                <c:pt idx="20">
                  <c:v>0.22713962512506125</c:v>
                </c:pt>
                <c:pt idx="21">
                  <c:v>0.23672212398853087</c:v>
                </c:pt>
                <c:pt idx="22">
                  <c:v>0.45975757795098104</c:v>
                </c:pt>
                <c:pt idx="23">
                  <c:v>0.48242388702577355</c:v>
                </c:pt>
                <c:pt idx="24">
                  <c:v>0.50709410599341087</c:v>
                </c:pt>
                <c:pt idx="25">
                  <c:v>0.39502705977665364</c:v>
                </c:pt>
                <c:pt idx="26">
                  <c:v>0.13687553822945286</c:v>
                </c:pt>
                <c:pt idx="27">
                  <c:v>-0.14066630921256706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4470272"/>
        <c:axId val="44471808"/>
      </c:barChart>
      <c:lineChart>
        <c:grouping val="standard"/>
        <c:varyColors val="0"/>
        <c:ser>
          <c:idx val="2"/>
          <c:order val="0"/>
          <c:tx>
            <c:strRef>
              <c:f>'Graf II.3.5'!$B$4</c:f>
              <c:strCache>
                <c:ptCount val="1"/>
                <c:pt idx="0">
                  <c:v>Minulá prognóza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II.3.5'!$A$5:$A$32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II.3.5'!$B$5:$B$32</c:f>
              <c:numCache>
                <c:formatCode>0.0</c:formatCode>
                <c:ptCount val="28"/>
                <c:pt idx="0">
                  <c:v>2.5874314235191598</c:v>
                </c:pt>
                <c:pt idx="1">
                  <c:v>1.973262073252724</c:v>
                </c:pt>
                <c:pt idx="2">
                  <c:v>1.3280044153612947</c:v>
                </c:pt>
                <c:pt idx="3">
                  <c:v>4.2346388752461772</c:v>
                </c:pt>
                <c:pt idx="4">
                  <c:v>-0.69552041979911161</c:v>
                </c:pt>
                <c:pt idx="5">
                  <c:v>0.8207807339205786</c:v>
                </c:pt>
                <c:pt idx="6">
                  <c:v>1.0978181869838677</c:v>
                </c:pt>
                <c:pt idx="7">
                  <c:v>-2.4393161487065274</c:v>
                </c:pt>
                <c:pt idx="8">
                  <c:v>3.8958227204588525</c:v>
                </c:pt>
                <c:pt idx="9">
                  <c:v>2.5344356934760892</c:v>
                </c:pt>
                <c:pt idx="10">
                  <c:v>2.4849300141110087</c:v>
                </c:pt>
                <c:pt idx="11">
                  <c:v>2.970683260817264</c:v>
                </c:pt>
                <c:pt idx="12">
                  <c:v>1.6184210475469918</c:v>
                </c:pt>
                <c:pt idx="13">
                  <c:v>2.1656196747378065</c:v>
                </c:pt>
                <c:pt idx="14">
                  <c:v>2.8765167799074121</c:v>
                </c:pt>
                <c:pt idx="15">
                  <c:v>3.5088753573575548</c:v>
                </c:pt>
                <c:pt idx="16">
                  <c:v>3.9968715566101709</c:v>
                </c:pt>
                <c:pt idx="17">
                  <c:v>4.0442756982270955</c:v>
                </c:pt>
                <c:pt idx="18">
                  <c:v>4.2365832173228091</c:v>
                </c:pt>
                <c:pt idx="19">
                  <c:v>4.4361873649082284</c:v>
                </c:pt>
                <c:pt idx="20">
                  <c:v>4.7498762532611982</c:v>
                </c:pt>
                <c:pt idx="21">
                  <c:v>5.0221823100185858</c:v>
                </c:pt>
                <c:pt idx="22">
                  <c:v>5.0055960229773211</c:v>
                </c:pt>
                <c:pt idx="23">
                  <c:v>4.951804928696113</c:v>
                </c:pt>
                <c:pt idx="24">
                  <c:v>4.7398782847188903</c:v>
                </c:pt>
                <c:pt idx="25">
                  <c:v>4.7940956694529469</c:v>
                </c:pt>
                <c:pt idx="26">
                  <c:v>4.97636647757429</c:v>
                </c:pt>
                <c:pt idx="27">
                  <c:v>5.1458428772376719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'Graf II.3.5'!$C$4</c:f>
              <c:strCache>
                <c:ptCount val="1"/>
                <c:pt idx="0">
                  <c:v>Nová prognóza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'Graf II.3.5'!$A$5:$A$32</c:f>
              <c:strCache>
                <c:ptCount val="28"/>
                <c:pt idx="0">
                  <c:v>I/12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I/17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I/18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'Graf II.3.5'!$C$5:$C$32</c:f>
              <c:numCache>
                <c:formatCode>0.0</c:formatCode>
                <c:ptCount val="28"/>
                <c:pt idx="0">
                  <c:v>2.5816767348383785</c:v>
                </c:pt>
                <c:pt idx="1">
                  <c:v>1.9433458036457019</c:v>
                </c:pt>
                <c:pt idx="2">
                  <c:v>1.3203649687042462</c:v>
                </c:pt>
                <c:pt idx="3">
                  <c:v>4.2354753179882909</c:v>
                </c:pt>
                <c:pt idx="4">
                  <c:v>-0.70673212678674657</c:v>
                </c:pt>
                <c:pt idx="5">
                  <c:v>0.82439622994576744</c:v>
                </c:pt>
                <c:pt idx="6">
                  <c:v>1.1115846716691635</c:v>
                </c:pt>
                <c:pt idx="7">
                  <c:v>-2.4546551741639222</c:v>
                </c:pt>
                <c:pt idx="8">
                  <c:v>3.9121167974492499</c:v>
                </c:pt>
                <c:pt idx="9">
                  <c:v>2.535175803855072</c:v>
                </c:pt>
                <c:pt idx="10">
                  <c:v>2.4743037347370045</c:v>
                </c:pt>
                <c:pt idx="11">
                  <c:v>3.0040810569544663</c:v>
                </c:pt>
                <c:pt idx="12">
                  <c:v>1.6035460611472097</c:v>
                </c:pt>
                <c:pt idx="13">
                  <c:v>2.1616541866822159</c:v>
                </c:pt>
                <c:pt idx="14">
                  <c:v>2.8225233893137025</c:v>
                </c:pt>
                <c:pt idx="15">
                  <c:v>3.4618793810558435</c:v>
                </c:pt>
                <c:pt idx="16">
                  <c:v>4.0560015282603556</c:v>
                </c:pt>
                <c:pt idx="17">
                  <c:v>4.1800127638793594</c:v>
                </c:pt>
                <c:pt idx="18">
                  <c:v>4.3537251969504087</c:v>
                </c:pt>
                <c:pt idx="19">
                  <c:v>4.6600943449946142</c:v>
                </c:pt>
                <c:pt idx="20">
                  <c:v>4.9770158783862595</c:v>
                </c:pt>
                <c:pt idx="21">
                  <c:v>5.2589044340071167</c:v>
                </c:pt>
                <c:pt idx="22">
                  <c:v>5.4653536009283021</c:v>
                </c:pt>
                <c:pt idx="23">
                  <c:v>5.4342288157218865</c:v>
                </c:pt>
                <c:pt idx="24">
                  <c:v>5.2469723907123011</c:v>
                </c:pt>
                <c:pt idx="25">
                  <c:v>5.1891227292296005</c:v>
                </c:pt>
                <c:pt idx="26">
                  <c:v>5.1132420158037428</c:v>
                </c:pt>
                <c:pt idx="27">
                  <c:v>5.0051765680251048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6464"/>
        <c:axId val="44448000"/>
      </c:lineChart>
      <c:catAx>
        <c:axId val="444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44800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44448000"/>
        <c:scaling>
          <c:orientation val="minMax"/>
          <c:max val="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446464"/>
        <c:crosses val="autoZero"/>
        <c:crossBetween val="between"/>
        <c:majorUnit val="2"/>
      </c:valAx>
      <c:catAx>
        <c:axId val="44470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71808"/>
        <c:crosses val="autoZero"/>
        <c:auto val="1"/>
        <c:lblAlgn val="ctr"/>
        <c:lblOffset val="100"/>
        <c:noMultiLvlLbl val="0"/>
      </c:catAx>
      <c:valAx>
        <c:axId val="44471808"/>
        <c:scaling>
          <c:orientation val="minMax"/>
          <c:max val="1.5"/>
          <c:min val="-1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470272"/>
        <c:crosses val="max"/>
        <c:crossBetween val="between"/>
        <c:majorUnit val="0.5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3175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33597185576078"/>
          <c:y val="0.90400167979002621"/>
          <c:w val="0.78891931384566372"/>
          <c:h val="8.39999999999999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8</xdr:row>
      <xdr:rowOff>15875</xdr:rowOff>
    </xdr:from>
    <xdr:to>
      <xdr:col>10</xdr:col>
      <xdr:colOff>600075</xdr:colOff>
      <xdr:row>23</xdr:row>
      <xdr:rowOff>9525</xdr:rowOff>
    </xdr:to>
    <xdr:graphicFrame macro="">
      <xdr:nvGraphicFramePr>
        <xdr:cNvPr id="1484858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28</xdr:row>
      <xdr:rowOff>9525</xdr:rowOff>
    </xdr:from>
    <xdr:to>
      <xdr:col>10</xdr:col>
      <xdr:colOff>581025</xdr:colOff>
      <xdr:row>42</xdr:row>
      <xdr:rowOff>123825</xdr:rowOff>
    </xdr:to>
    <xdr:graphicFrame macro="">
      <xdr:nvGraphicFramePr>
        <xdr:cNvPr id="1484859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8</xdr:row>
      <xdr:rowOff>15875</xdr:rowOff>
    </xdr:from>
    <xdr:to>
      <xdr:col>11</xdr:col>
      <xdr:colOff>41275</xdr:colOff>
      <xdr:row>22</xdr:row>
      <xdr:rowOff>152400</xdr:rowOff>
    </xdr:to>
    <xdr:graphicFrame macro="">
      <xdr:nvGraphicFramePr>
        <xdr:cNvPr id="148690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28</xdr:row>
      <xdr:rowOff>28575</xdr:rowOff>
    </xdr:from>
    <xdr:to>
      <xdr:col>10</xdr:col>
      <xdr:colOff>600075</xdr:colOff>
      <xdr:row>42</xdr:row>
      <xdr:rowOff>133350</xdr:rowOff>
    </xdr:to>
    <xdr:graphicFrame macro="">
      <xdr:nvGraphicFramePr>
        <xdr:cNvPr id="148690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8</xdr:row>
      <xdr:rowOff>15876</xdr:rowOff>
    </xdr:from>
    <xdr:to>
      <xdr:col>10</xdr:col>
      <xdr:colOff>581025</xdr:colOff>
      <xdr:row>23</xdr:row>
      <xdr:rowOff>1</xdr:rowOff>
    </xdr:to>
    <xdr:graphicFrame macro="">
      <xdr:nvGraphicFramePr>
        <xdr:cNvPr id="149202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28</xdr:row>
      <xdr:rowOff>19050</xdr:rowOff>
    </xdr:from>
    <xdr:to>
      <xdr:col>10</xdr:col>
      <xdr:colOff>581025</xdr:colOff>
      <xdr:row>42</xdr:row>
      <xdr:rowOff>142875</xdr:rowOff>
    </xdr:to>
    <xdr:graphicFrame macro="">
      <xdr:nvGraphicFramePr>
        <xdr:cNvPr id="1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606425</xdr:colOff>
      <xdr:row>9</xdr:row>
      <xdr:rowOff>149225</xdr:rowOff>
    </xdr:from>
    <xdr:to>
      <xdr:col>10</xdr:col>
      <xdr:colOff>600075</xdr:colOff>
      <xdr:row>24</xdr:row>
      <xdr:rowOff>142875</xdr:rowOff>
    </xdr:to>
    <xdr:graphicFrame macro="">
      <xdr:nvGraphicFramePr>
        <xdr:cNvPr id="149407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32</xdr:row>
      <xdr:rowOff>9525</xdr:rowOff>
    </xdr:from>
    <xdr:to>
      <xdr:col>10</xdr:col>
      <xdr:colOff>581025</xdr:colOff>
      <xdr:row>46</xdr:row>
      <xdr:rowOff>114300</xdr:rowOff>
    </xdr:to>
    <xdr:graphicFrame macro="">
      <xdr:nvGraphicFramePr>
        <xdr:cNvPr id="14940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10</xdr:col>
      <xdr:colOff>593725</xdr:colOff>
      <xdr:row>23</xdr:row>
      <xdr:rowOff>127000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</xdr:row>
      <xdr:rowOff>0</xdr:rowOff>
    </xdr:from>
    <xdr:to>
      <xdr:col>10</xdr:col>
      <xdr:colOff>581025</xdr:colOff>
      <xdr:row>45</xdr:row>
      <xdr:rowOff>133350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yp&#225;lit%20na%20cd/finan&#269;n&#237;%20stabilita/infrastruktura/CERTIS/CCPOL03hodnot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ziv/NEZA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ziv/NEZ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Ruzne/GRA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ziv/VYHL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03478/Temporary%20Internet%20Files/OLK2C0/Ju&#382;iv/bankyFSR04/koncentr_konkurenc/Ju&#382;iv/Bul2001/Bdoh98.xls/BDOHxl-1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_odbor413/Trh%20pr&#225;ce/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my2/excel/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my2/excel/3mzd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  <cell r="B2">
            <v>348322</v>
          </cell>
          <cell r="F2">
            <v>467625487</v>
          </cell>
        </row>
        <row r="3">
          <cell r="A3">
            <v>37624</v>
          </cell>
          <cell r="B3">
            <v>873542</v>
          </cell>
          <cell r="F3">
            <v>450176564</v>
          </cell>
        </row>
        <row r="4">
          <cell r="A4">
            <v>37627</v>
          </cell>
          <cell r="B4">
            <v>1076886</v>
          </cell>
          <cell r="F4">
            <v>420474331</v>
          </cell>
        </row>
        <row r="5">
          <cell r="A5">
            <v>37628</v>
          </cell>
          <cell r="B5">
            <v>973326</v>
          </cell>
          <cell r="F5">
            <v>417365244</v>
          </cell>
        </row>
        <row r="6">
          <cell r="A6">
            <v>37629</v>
          </cell>
          <cell r="B6">
            <v>908829</v>
          </cell>
          <cell r="F6">
            <v>417807659</v>
          </cell>
        </row>
        <row r="7">
          <cell r="A7">
            <v>37630</v>
          </cell>
          <cell r="B7">
            <v>1214382</v>
          </cell>
          <cell r="F7">
            <v>381525530</v>
          </cell>
        </row>
        <row r="8">
          <cell r="A8">
            <v>37631</v>
          </cell>
          <cell r="B8">
            <v>1684840</v>
          </cell>
          <cell r="F8">
            <v>421498815</v>
          </cell>
        </row>
        <row r="9">
          <cell r="A9">
            <v>37634</v>
          </cell>
          <cell r="B9">
            <v>2025258</v>
          </cell>
          <cell r="F9">
            <v>488618395</v>
          </cell>
        </row>
        <row r="10">
          <cell r="A10">
            <v>37635</v>
          </cell>
          <cell r="B10">
            <v>1448211</v>
          </cell>
          <cell r="F10">
            <v>371948033</v>
          </cell>
        </row>
        <row r="11">
          <cell r="A11">
            <v>37636</v>
          </cell>
          <cell r="B11">
            <v>2439651</v>
          </cell>
          <cell r="F11">
            <v>380849220</v>
          </cell>
        </row>
        <row r="12">
          <cell r="A12">
            <v>37637</v>
          </cell>
          <cell r="B12">
            <v>1984704</v>
          </cell>
          <cell r="F12">
            <v>355082274</v>
          </cell>
        </row>
        <row r="13">
          <cell r="A13">
            <v>37638</v>
          </cell>
          <cell r="B13">
            <v>919089</v>
          </cell>
          <cell r="F13">
            <v>424253844</v>
          </cell>
        </row>
        <row r="14">
          <cell r="A14">
            <v>37641</v>
          </cell>
          <cell r="B14">
            <v>1977461</v>
          </cell>
          <cell r="F14">
            <v>378071202</v>
          </cell>
        </row>
        <row r="15">
          <cell r="A15">
            <v>37642</v>
          </cell>
          <cell r="B15">
            <v>1350605</v>
          </cell>
          <cell r="F15">
            <v>519601570</v>
          </cell>
        </row>
        <row r="16">
          <cell r="A16">
            <v>37643</v>
          </cell>
          <cell r="B16">
            <v>630136</v>
          </cell>
          <cell r="F16">
            <v>424764869</v>
          </cell>
        </row>
        <row r="17">
          <cell r="A17">
            <v>37644</v>
          </cell>
          <cell r="B17">
            <v>663163</v>
          </cell>
          <cell r="F17">
            <v>397655053</v>
          </cell>
        </row>
        <row r="18">
          <cell r="A18">
            <v>37645</v>
          </cell>
          <cell r="B18">
            <v>551180</v>
          </cell>
          <cell r="F18">
            <v>399076428</v>
          </cell>
        </row>
        <row r="19">
          <cell r="A19">
            <v>37648</v>
          </cell>
          <cell r="B19">
            <v>110489</v>
          </cell>
          <cell r="F19">
            <v>401255669</v>
          </cell>
        </row>
        <row r="20">
          <cell r="A20">
            <v>37649</v>
          </cell>
          <cell r="B20">
            <v>836862</v>
          </cell>
          <cell r="F20">
            <v>316658422</v>
          </cell>
        </row>
        <row r="21">
          <cell r="A21">
            <v>37650</v>
          </cell>
          <cell r="B21">
            <v>610613</v>
          </cell>
          <cell r="F21">
            <v>329300929</v>
          </cell>
        </row>
        <row r="22">
          <cell r="A22">
            <v>37651</v>
          </cell>
          <cell r="B22">
            <v>539685</v>
          </cell>
          <cell r="F22">
            <v>340156728</v>
          </cell>
        </row>
        <row r="23">
          <cell r="A23">
            <v>37652</v>
          </cell>
          <cell r="B23">
            <v>583124</v>
          </cell>
          <cell r="D23">
            <v>23750358</v>
          </cell>
          <cell r="F23">
            <v>418656671</v>
          </cell>
        </row>
        <row r="24">
          <cell r="A24">
            <v>37655</v>
          </cell>
          <cell r="B24">
            <v>709573</v>
          </cell>
          <cell r="F24">
            <v>400311460</v>
          </cell>
        </row>
        <row r="25">
          <cell r="A25">
            <v>37656</v>
          </cell>
          <cell r="B25">
            <v>884121</v>
          </cell>
          <cell r="F25">
            <v>401237283</v>
          </cell>
        </row>
        <row r="26">
          <cell r="A26">
            <v>37657</v>
          </cell>
          <cell r="B26">
            <v>1106424</v>
          </cell>
          <cell r="F26">
            <v>399188607</v>
          </cell>
        </row>
        <row r="27">
          <cell r="A27">
            <v>37658</v>
          </cell>
          <cell r="B27">
            <v>923557</v>
          </cell>
          <cell r="F27">
            <v>395467680</v>
          </cell>
        </row>
        <row r="28">
          <cell r="A28">
            <v>37659</v>
          </cell>
          <cell r="B28">
            <v>925350</v>
          </cell>
          <cell r="F28">
            <v>408936841</v>
          </cell>
        </row>
        <row r="29">
          <cell r="A29">
            <v>37662</v>
          </cell>
          <cell r="B29">
            <v>1748895</v>
          </cell>
          <cell r="F29">
            <v>414554460</v>
          </cell>
        </row>
        <row r="30">
          <cell r="A30">
            <v>37663</v>
          </cell>
          <cell r="B30">
            <v>1733719</v>
          </cell>
          <cell r="F30">
            <v>325454011</v>
          </cell>
        </row>
        <row r="31">
          <cell r="A31">
            <v>37664</v>
          </cell>
          <cell r="B31">
            <v>1176734</v>
          </cell>
          <cell r="F31">
            <v>344799921</v>
          </cell>
        </row>
        <row r="32">
          <cell r="A32">
            <v>37665</v>
          </cell>
          <cell r="B32">
            <v>1527135</v>
          </cell>
          <cell r="F32">
            <v>354614595</v>
          </cell>
        </row>
        <row r="33">
          <cell r="A33">
            <v>37666</v>
          </cell>
          <cell r="B33">
            <v>1050713</v>
          </cell>
          <cell r="F33">
            <v>393152098</v>
          </cell>
        </row>
        <row r="34">
          <cell r="A34">
            <v>37669</v>
          </cell>
          <cell r="B34">
            <v>3117884</v>
          </cell>
          <cell r="F34">
            <v>180483447</v>
          </cell>
        </row>
        <row r="35">
          <cell r="A35">
            <v>37670</v>
          </cell>
          <cell r="B35">
            <v>1506995</v>
          </cell>
          <cell r="F35">
            <v>431102774</v>
          </cell>
        </row>
        <row r="36">
          <cell r="A36">
            <v>37671</v>
          </cell>
          <cell r="B36">
            <v>933710</v>
          </cell>
          <cell r="F36">
            <v>364338506</v>
          </cell>
        </row>
        <row r="37">
          <cell r="A37">
            <v>37672</v>
          </cell>
          <cell r="B37">
            <v>1709405</v>
          </cell>
          <cell r="F37">
            <v>444818966</v>
          </cell>
        </row>
        <row r="38">
          <cell r="A38">
            <v>37673</v>
          </cell>
          <cell r="B38">
            <v>1150645</v>
          </cell>
          <cell r="F38">
            <v>451146620</v>
          </cell>
        </row>
        <row r="39">
          <cell r="A39">
            <v>37676</v>
          </cell>
          <cell r="B39">
            <v>700575</v>
          </cell>
          <cell r="F39">
            <v>349543917</v>
          </cell>
        </row>
        <row r="40">
          <cell r="A40">
            <v>37677</v>
          </cell>
          <cell r="B40">
            <v>1031523</v>
          </cell>
          <cell r="F40">
            <v>341033734</v>
          </cell>
        </row>
        <row r="41">
          <cell r="A41">
            <v>37678</v>
          </cell>
          <cell r="B41">
            <v>774277</v>
          </cell>
          <cell r="F41">
            <v>337974599</v>
          </cell>
        </row>
        <row r="42">
          <cell r="A42">
            <v>37679</v>
          </cell>
          <cell r="B42">
            <v>705260</v>
          </cell>
          <cell r="F42">
            <v>374471267</v>
          </cell>
        </row>
        <row r="43">
          <cell r="A43">
            <v>37680</v>
          </cell>
          <cell r="B43">
            <v>621874</v>
          </cell>
          <cell r="D43">
            <v>24038369</v>
          </cell>
          <cell r="F43">
            <v>409706129</v>
          </cell>
        </row>
        <row r="44">
          <cell r="A44">
            <v>37683</v>
          </cell>
          <cell r="B44">
            <v>888600</v>
          </cell>
          <cell r="F44">
            <v>368725959</v>
          </cell>
        </row>
        <row r="45">
          <cell r="A45">
            <v>37684</v>
          </cell>
          <cell r="B45">
            <v>920567</v>
          </cell>
          <cell r="F45">
            <v>387721542</v>
          </cell>
        </row>
        <row r="46">
          <cell r="A46">
            <v>37685</v>
          </cell>
          <cell r="B46">
            <v>1156404</v>
          </cell>
          <cell r="F46">
            <v>334859920</v>
          </cell>
        </row>
        <row r="47">
          <cell r="A47">
            <v>37686</v>
          </cell>
          <cell r="B47">
            <v>959384</v>
          </cell>
          <cell r="F47">
            <v>333023745</v>
          </cell>
        </row>
        <row r="48">
          <cell r="A48">
            <v>37687</v>
          </cell>
          <cell r="B48">
            <v>951047</v>
          </cell>
          <cell r="F48">
            <v>354210388</v>
          </cell>
        </row>
        <row r="49">
          <cell r="A49">
            <v>37690</v>
          </cell>
          <cell r="B49">
            <v>1797707</v>
          </cell>
          <cell r="F49">
            <v>371036676</v>
          </cell>
        </row>
        <row r="50">
          <cell r="A50">
            <v>37691</v>
          </cell>
          <cell r="B50">
            <v>1769389</v>
          </cell>
          <cell r="F50">
            <v>338809576</v>
          </cell>
        </row>
        <row r="51">
          <cell r="A51">
            <v>37692</v>
          </cell>
          <cell r="B51">
            <v>1164341</v>
          </cell>
          <cell r="F51">
            <v>376860766</v>
          </cell>
        </row>
        <row r="52">
          <cell r="A52">
            <v>37693</v>
          </cell>
          <cell r="B52">
            <v>1574029</v>
          </cell>
          <cell r="F52">
            <v>377317439</v>
          </cell>
        </row>
        <row r="53">
          <cell r="A53">
            <v>37694</v>
          </cell>
          <cell r="B53">
            <v>977366</v>
          </cell>
          <cell r="F53">
            <v>443445945</v>
          </cell>
        </row>
        <row r="54">
          <cell r="A54">
            <v>37697</v>
          </cell>
          <cell r="B54">
            <v>3165201</v>
          </cell>
          <cell r="F54">
            <v>513143097</v>
          </cell>
        </row>
        <row r="55">
          <cell r="A55">
            <v>37698</v>
          </cell>
          <cell r="B55">
            <v>1632596</v>
          </cell>
          <cell r="F55">
            <v>464351867</v>
          </cell>
        </row>
        <row r="56">
          <cell r="A56">
            <v>37699</v>
          </cell>
          <cell r="B56">
            <v>949049</v>
          </cell>
          <cell r="F56">
            <v>404075081</v>
          </cell>
        </row>
        <row r="57">
          <cell r="A57">
            <v>37700</v>
          </cell>
          <cell r="B57">
            <v>1708923</v>
          </cell>
          <cell r="F57">
            <v>391426628</v>
          </cell>
        </row>
        <row r="58">
          <cell r="A58">
            <v>37701</v>
          </cell>
          <cell r="B58">
            <v>1182361</v>
          </cell>
          <cell r="F58">
            <v>397408292</v>
          </cell>
        </row>
        <row r="59">
          <cell r="A59">
            <v>37704</v>
          </cell>
          <cell r="B59">
            <v>736833</v>
          </cell>
          <cell r="F59">
            <v>397981420</v>
          </cell>
        </row>
        <row r="60">
          <cell r="A60">
            <v>37705</v>
          </cell>
          <cell r="B60">
            <v>1087356</v>
          </cell>
          <cell r="F60">
            <v>349399161</v>
          </cell>
        </row>
        <row r="61">
          <cell r="A61">
            <v>37706</v>
          </cell>
          <cell r="B61">
            <v>801596</v>
          </cell>
          <cell r="F61">
            <v>335310838</v>
          </cell>
        </row>
        <row r="62">
          <cell r="A62">
            <v>37707</v>
          </cell>
          <cell r="B62">
            <v>633291</v>
          </cell>
          <cell r="F62">
            <v>331570217</v>
          </cell>
        </row>
        <row r="63">
          <cell r="A63">
            <v>37708</v>
          </cell>
          <cell r="B63">
            <v>633415</v>
          </cell>
          <cell r="F63">
            <v>359370513</v>
          </cell>
        </row>
        <row r="64">
          <cell r="A64">
            <v>37711</v>
          </cell>
          <cell r="B64">
            <v>705240</v>
          </cell>
          <cell r="D64">
            <v>25394695</v>
          </cell>
          <cell r="F64">
            <v>432446486</v>
          </cell>
        </row>
        <row r="65">
          <cell r="A65">
            <v>37712</v>
          </cell>
          <cell r="B65">
            <v>880623</v>
          </cell>
          <cell r="F65">
            <v>359570294</v>
          </cell>
        </row>
        <row r="66">
          <cell r="A66">
            <v>37713</v>
          </cell>
          <cell r="B66">
            <v>799151</v>
          </cell>
          <cell r="F66">
            <v>330123210</v>
          </cell>
        </row>
        <row r="67">
          <cell r="A67">
            <v>37714</v>
          </cell>
          <cell r="B67">
            <v>697185</v>
          </cell>
          <cell r="F67">
            <v>358174285</v>
          </cell>
        </row>
        <row r="68">
          <cell r="A68">
            <v>37715</v>
          </cell>
          <cell r="B68">
            <v>758229</v>
          </cell>
          <cell r="F68">
            <v>391598783</v>
          </cell>
        </row>
        <row r="69">
          <cell r="A69">
            <v>37718</v>
          </cell>
          <cell r="B69">
            <v>1420130</v>
          </cell>
          <cell r="F69">
            <v>358292977</v>
          </cell>
        </row>
        <row r="70">
          <cell r="A70">
            <v>37719</v>
          </cell>
          <cell r="B70">
            <v>1148795</v>
          </cell>
          <cell r="F70">
            <v>353319656</v>
          </cell>
        </row>
        <row r="71">
          <cell r="A71">
            <v>37720</v>
          </cell>
          <cell r="B71">
            <v>1269758</v>
          </cell>
          <cell r="F71">
            <v>318890829</v>
          </cell>
        </row>
        <row r="72">
          <cell r="A72">
            <v>37721</v>
          </cell>
          <cell r="B72">
            <v>1745818</v>
          </cell>
          <cell r="F72">
            <v>355998604</v>
          </cell>
        </row>
        <row r="73">
          <cell r="A73">
            <v>37722</v>
          </cell>
          <cell r="B73">
            <v>1973756</v>
          </cell>
          <cell r="F73">
            <v>426233204</v>
          </cell>
        </row>
        <row r="74">
          <cell r="A74">
            <v>37725</v>
          </cell>
          <cell r="B74">
            <v>1437806</v>
          </cell>
          <cell r="F74">
            <v>512568273</v>
          </cell>
        </row>
        <row r="75">
          <cell r="A75">
            <v>37726</v>
          </cell>
          <cell r="B75">
            <v>2827863</v>
          </cell>
          <cell r="F75">
            <v>430342533</v>
          </cell>
        </row>
        <row r="76">
          <cell r="A76">
            <v>37727</v>
          </cell>
          <cell r="B76">
            <v>2035185</v>
          </cell>
          <cell r="F76">
            <v>312310987</v>
          </cell>
        </row>
        <row r="77">
          <cell r="A77">
            <v>37728</v>
          </cell>
          <cell r="B77">
            <v>1113572</v>
          </cell>
          <cell r="F77">
            <v>312087820</v>
          </cell>
        </row>
        <row r="78">
          <cell r="A78">
            <v>37729</v>
          </cell>
          <cell r="B78">
            <v>893276</v>
          </cell>
          <cell r="F78">
            <v>358885147</v>
          </cell>
        </row>
        <row r="79">
          <cell r="A79">
            <v>37733</v>
          </cell>
          <cell r="B79">
            <v>2236336</v>
          </cell>
          <cell r="F79">
            <v>500825333</v>
          </cell>
        </row>
        <row r="80">
          <cell r="A80">
            <v>37734</v>
          </cell>
          <cell r="B80">
            <v>1220105</v>
          </cell>
          <cell r="F80">
            <v>394093571</v>
          </cell>
        </row>
        <row r="81">
          <cell r="A81">
            <v>37735</v>
          </cell>
          <cell r="B81">
            <v>704506</v>
          </cell>
          <cell r="F81">
            <v>371185605</v>
          </cell>
        </row>
        <row r="82">
          <cell r="A82">
            <v>37736</v>
          </cell>
          <cell r="B82">
            <v>1058301</v>
          </cell>
          <cell r="F82">
            <v>382135008</v>
          </cell>
        </row>
        <row r="83">
          <cell r="A83">
            <v>37739</v>
          </cell>
          <cell r="B83">
            <v>998937</v>
          </cell>
          <cell r="F83">
            <v>359676144</v>
          </cell>
        </row>
        <row r="84">
          <cell r="A84">
            <v>37740</v>
          </cell>
          <cell r="B84">
            <v>819057</v>
          </cell>
          <cell r="F84">
            <v>374751418</v>
          </cell>
        </row>
        <row r="85">
          <cell r="A85">
            <v>37741</v>
          </cell>
          <cell r="B85">
            <v>690327</v>
          </cell>
          <cell r="D85">
            <v>26728716</v>
          </cell>
          <cell r="F85">
            <v>406162890</v>
          </cell>
        </row>
        <row r="86">
          <cell r="A86">
            <v>37743</v>
          </cell>
          <cell r="B86">
            <v>918849</v>
          </cell>
          <cell r="F86">
            <v>489841868</v>
          </cell>
        </row>
        <row r="87">
          <cell r="A87">
            <v>37746</v>
          </cell>
          <cell r="B87">
            <v>1383823</v>
          </cell>
          <cell r="F87">
            <v>308466897</v>
          </cell>
        </row>
        <row r="88">
          <cell r="A88">
            <v>37747</v>
          </cell>
          <cell r="B88">
            <v>1113029</v>
          </cell>
          <cell r="F88">
            <v>329428459</v>
          </cell>
        </row>
        <row r="89">
          <cell r="A89">
            <v>37748</v>
          </cell>
          <cell r="B89">
            <v>1155935</v>
          </cell>
          <cell r="F89">
            <v>338765859</v>
          </cell>
        </row>
        <row r="90">
          <cell r="A90">
            <v>37750</v>
          </cell>
          <cell r="B90">
            <v>1499067</v>
          </cell>
          <cell r="F90">
            <v>513242830</v>
          </cell>
        </row>
        <row r="91">
          <cell r="A91">
            <v>37753</v>
          </cell>
          <cell r="B91">
            <v>2112107</v>
          </cell>
          <cell r="F91">
            <v>401953763</v>
          </cell>
        </row>
        <row r="92">
          <cell r="A92">
            <v>37754</v>
          </cell>
          <cell r="B92">
            <v>2099167</v>
          </cell>
          <cell r="F92">
            <v>354799155</v>
          </cell>
        </row>
        <row r="93">
          <cell r="A93">
            <v>37755</v>
          </cell>
          <cell r="B93">
            <v>1244271</v>
          </cell>
          <cell r="F93">
            <v>383396120</v>
          </cell>
        </row>
        <row r="94">
          <cell r="A94">
            <v>37756</v>
          </cell>
          <cell r="B94">
            <v>2617794</v>
          </cell>
          <cell r="F94">
            <v>357289641</v>
          </cell>
        </row>
        <row r="95">
          <cell r="A95">
            <v>37757</v>
          </cell>
          <cell r="B95">
            <v>2007653</v>
          </cell>
          <cell r="F95">
            <v>381090806</v>
          </cell>
        </row>
        <row r="96">
          <cell r="A96">
            <v>37760</v>
          </cell>
          <cell r="B96">
            <v>1292687</v>
          </cell>
          <cell r="F96">
            <v>393139478</v>
          </cell>
        </row>
        <row r="97">
          <cell r="A97">
            <v>37761</v>
          </cell>
          <cell r="B97">
            <v>1947643</v>
          </cell>
          <cell r="F97">
            <v>368024006</v>
          </cell>
        </row>
        <row r="98">
          <cell r="A98">
            <v>37762</v>
          </cell>
          <cell r="B98">
            <v>1279729</v>
          </cell>
          <cell r="F98">
            <v>346066707</v>
          </cell>
        </row>
        <row r="99">
          <cell r="A99">
            <v>37763</v>
          </cell>
          <cell r="B99">
            <v>780969</v>
          </cell>
          <cell r="F99">
            <v>421130674</v>
          </cell>
        </row>
        <row r="100">
          <cell r="A100">
            <v>37764</v>
          </cell>
          <cell r="B100">
            <v>671592</v>
          </cell>
          <cell r="F100">
            <v>470010672</v>
          </cell>
        </row>
        <row r="101">
          <cell r="A101">
            <v>37767</v>
          </cell>
          <cell r="B101">
            <v>1246226</v>
          </cell>
          <cell r="F101">
            <v>417050437</v>
          </cell>
        </row>
        <row r="102">
          <cell r="A102">
            <v>37768</v>
          </cell>
          <cell r="B102">
            <v>880432</v>
          </cell>
          <cell r="F102">
            <v>397360337</v>
          </cell>
        </row>
        <row r="103">
          <cell r="A103">
            <v>37769</v>
          </cell>
          <cell r="B103">
            <v>675049</v>
          </cell>
          <cell r="F103">
            <v>325495387</v>
          </cell>
        </row>
        <row r="104">
          <cell r="A104">
            <v>37770</v>
          </cell>
          <cell r="B104">
            <v>648193</v>
          </cell>
          <cell r="F104">
            <v>317169721</v>
          </cell>
        </row>
        <row r="105">
          <cell r="A105">
            <v>37771</v>
          </cell>
          <cell r="B105">
            <v>629864</v>
          </cell>
          <cell r="D105">
            <v>26204079</v>
          </cell>
          <cell r="F105">
            <v>385932262</v>
          </cell>
        </row>
        <row r="106">
          <cell r="A106">
            <v>37774</v>
          </cell>
          <cell r="B106">
            <v>800915</v>
          </cell>
          <cell r="F106">
            <v>317962544</v>
          </cell>
        </row>
        <row r="107">
          <cell r="A107">
            <v>37775</v>
          </cell>
          <cell r="B107">
            <v>984755</v>
          </cell>
          <cell r="F107">
            <v>306159911</v>
          </cell>
        </row>
        <row r="108">
          <cell r="A108">
            <v>37776</v>
          </cell>
          <cell r="B108">
            <v>707720</v>
          </cell>
          <cell r="F108">
            <v>334121467</v>
          </cell>
        </row>
        <row r="109">
          <cell r="A109">
            <v>37777</v>
          </cell>
          <cell r="B109">
            <v>1212753</v>
          </cell>
          <cell r="F109">
            <v>325174155</v>
          </cell>
        </row>
        <row r="110">
          <cell r="A110">
            <v>37778</v>
          </cell>
          <cell r="B110">
            <v>1075796</v>
          </cell>
          <cell r="F110">
            <v>403647327</v>
          </cell>
        </row>
        <row r="111">
          <cell r="A111">
            <v>37781</v>
          </cell>
          <cell r="B111">
            <v>1203849</v>
          </cell>
          <cell r="F111">
            <v>392970289</v>
          </cell>
        </row>
        <row r="112">
          <cell r="A112">
            <v>37782</v>
          </cell>
          <cell r="B112">
            <v>1797144</v>
          </cell>
          <cell r="F112">
            <v>352734638</v>
          </cell>
        </row>
        <row r="113">
          <cell r="A113">
            <v>37783</v>
          </cell>
          <cell r="B113">
            <v>1717597</v>
          </cell>
          <cell r="F113">
            <v>348253953</v>
          </cell>
        </row>
        <row r="114">
          <cell r="A114">
            <v>37784</v>
          </cell>
          <cell r="B114">
            <v>1521306</v>
          </cell>
          <cell r="F114">
            <v>338886393</v>
          </cell>
        </row>
        <row r="115">
          <cell r="A115">
            <v>37785</v>
          </cell>
          <cell r="B115">
            <v>1270259</v>
          </cell>
          <cell r="F115">
            <v>396291489</v>
          </cell>
        </row>
        <row r="116">
          <cell r="A116">
            <v>37788</v>
          </cell>
          <cell r="B116">
            <v>3091931</v>
          </cell>
          <cell r="F116">
            <v>419622811</v>
          </cell>
        </row>
        <row r="117">
          <cell r="A117">
            <v>37789</v>
          </cell>
          <cell r="B117">
            <v>1754454</v>
          </cell>
          <cell r="F117">
            <v>361743971</v>
          </cell>
        </row>
        <row r="118">
          <cell r="A118">
            <v>37790</v>
          </cell>
          <cell r="B118">
            <v>883289</v>
          </cell>
          <cell r="F118">
            <v>355928244</v>
          </cell>
        </row>
        <row r="119">
          <cell r="A119">
            <v>37791</v>
          </cell>
          <cell r="B119">
            <v>934731</v>
          </cell>
          <cell r="F119">
            <v>444165536</v>
          </cell>
        </row>
        <row r="120">
          <cell r="A120">
            <v>37792</v>
          </cell>
          <cell r="F120">
            <v>399212506</v>
          </cell>
        </row>
        <row r="121">
          <cell r="A121">
            <v>37795</v>
          </cell>
          <cell r="F121">
            <v>451851222</v>
          </cell>
        </row>
        <row r="122">
          <cell r="F122">
            <v>431905014</v>
          </cell>
        </row>
      </sheetData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</sheetData>
      <sheetData sheetId="3">
        <row r="150">
          <cell r="D150">
            <v>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  <row r="16">
          <cell r="F16">
            <v>3.13</v>
          </cell>
          <cell r="G16">
            <v>3.13</v>
          </cell>
          <cell r="H16">
            <v>3.04</v>
          </cell>
          <cell r="I16">
            <v>2.83</v>
          </cell>
          <cell r="J16">
            <v>2.69</v>
          </cell>
          <cell r="K16">
            <v>2.75</v>
          </cell>
          <cell r="L16">
            <v>3</v>
          </cell>
          <cell r="M16">
            <v>3.09</v>
          </cell>
          <cell r="N16">
            <v>3.2</v>
          </cell>
          <cell r="O16">
            <v>3.23</v>
          </cell>
          <cell r="P16">
            <v>3.33</v>
          </cell>
          <cell r="Q16">
            <v>3.52</v>
          </cell>
          <cell r="R16">
            <v>4.03</v>
          </cell>
          <cell r="S16">
            <v>4.0599999999999996</v>
          </cell>
          <cell r="T16">
            <v>3.92</v>
          </cell>
          <cell r="U16">
            <v>3.82</v>
          </cell>
          <cell r="V16">
            <v>3.79</v>
          </cell>
          <cell r="W16">
            <v>3.97</v>
          </cell>
          <cell r="X16">
            <v>4.34</v>
          </cell>
          <cell r="Y16">
            <v>4.49</v>
          </cell>
          <cell r="Z16">
            <v>4.83</v>
          </cell>
          <cell r="AA16">
            <v>4.8600000000000003</v>
          </cell>
          <cell r="AB16">
            <v>4.9400000000000004</v>
          </cell>
          <cell r="AC16">
            <v>5.23</v>
          </cell>
          <cell r="AD16">
            <v>5.57</v>
          </cell>
          <cell r="AE16">
            <v>5.61</v>
          </cell>
          <cell r="AF16">
            <v>5.61</v>
          </cell>
          <cell r="AG16">
            <v>5.38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Cnb_barvy">
  <a:themeElements>
    <a:clrScheme name="Cnb_barvy2">
      <a:dk1>
        <a:sysClr val="windowText" lastClr="000000"/>
      </a:dk1>
      <a:lt1>
        <a:sysClr val="window" lastClr="FFFFFF"/>
      </a:lt1>
      <a:dk2>
        <a:srgbClr val="4880C4"/>
      </a:dk2>
      <a:lt2>
        <a:srgbClr val="B1B1B1"/>
      </a:lt2>
      <a:accent1>
        <a:srgbClr val="4880C4"/>
      </a:accent1>
      <a:accent2>
        <a:srgbClr val="E96041"/>
      </a:accent2>
      <a:accent3>
        <a:srgbClr val="00A43D"/>
      </a:accent3>
      <a:accent4>
        <a:srgbClr val="800080"/>
      </a:accent4>
      <a:accent5>
        <a:srgbClr val="5BC5F2"/>
      </a:accent5>
      <a:accent6>
        <a:srgbClr val="FADE14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K32"/>
  <sheetViews>
    <sheetView tabSelected="1" workbookViewId="0"/>
  </sheetViews>
  <sheetFormatPr defaultRowHeight="12.75" x14ac:dyDescent="0.2"/>
  <cols>
    <col min="2" max="2" width="16" customWidth="1"/>
    <col min="3" max="3" width="14" customWidth="1"/>
    <col min="4" max="4" width="16" bestFit="1" customWidth="1"/>
    <col min="13" max="14" width="9" customWidth="1"/>
  </cols>
  <sheetData>
    <row r="1" spans="1:11" x14ac:dyDescent="0.2">
      <c r="B1" s="24" t="s">
        <v>11</v>
      </c>
      <c r="C1" s="24"/>
      <c r="D1" s="24"/>
    </row>
    <row r="2" spans="1:11" x14ac:dyDescent="0.2">
      <c r="B2" s="25" t="s">
        <v>3</v>
      </c>
      <c r="C2" s="25"/>
      <c r="D2" s="25"/>
      <c r="G2" s="1"/>
      <c r="H2" s="1"/>
      <c r="I2" s="1"/>
    </row>
    <row r="3" spans="1:11" x14ac:dyDescent="0.2">
      <c r="B3" s="8" t="s">
        <v>4</v>
      </c>
      <c r="C3" s="8" t="s">
        <v>15</v>
      </c>
      <c r="D3" s="8" t="s">
        <v>16</v>
      </c>
      <c r="G3" s="1"/>
      <c r="H3" s="1"/>
      <c r="I3" s="1"/>
    </row>
    <row r="4" spans="1:11" x14ac:dyDescent="0.2">
      <c r="B4" s="8" t="s">
        <v>9</v>
      </c>
      <c r="C4" s="8" t="s">
        <v>10</v>
      </c>
      <c r="D4" s="8" t="s">
        <v>17</v>
      </c>
      <c r="F4" s="2"/>
      <c r="G4" s="1"/>
      <c r="H4" s="1"/>
      <c r="I4" s="1"/>
    </row>
    <row r="5" spans="1:11" x14ac:dyDescent="0.2">
      <c r="A5" s="3" t="s">
        <v>8</v>
      </c>
      <c r="B5" s="9">
        <v>3.6666666666666599</v>
      </c>
      <c r="C5" s="9">
        <v>3.6666666666666599</v>
      </c>
      <c r="D5" s="9">
        <f t="shared" ref="D5:D32" si="0">C5-B5</f>
        <v>0</v>
      </c>
      <c r="F5" s="22" t="s">
        <v>24</v>
      </c>
      <c r="G5" s="23"/>
      <c r="H5" s="23"/>
      <c r="I5" s="23"/>
      <c r="J5" s="23"/>
      <c r="K5" s="23"/>
    </row>
    <row r="6" spans="1:11" ht="12.75" customHeight="1" x14ac:dyDescent="0.2">
      <c r="A6" s="3" t="s">
        <v>2</v>
      </c>
      <c r="B6" s="9">
        <v>3.4</v>
      </c>
      <c r="C6" s="9">
        <v>3.4</v>
      </c>
      <c r="D6" s="9">
        <f t="shared" si="0"/>
        <v>0</v>
      </c>
      <c r="F6" s="20" t="s">
        <v>45</v>
      </c>
      <c r="G6" s="21"/>
      <c r="H6" s="21"/>
      <c r="I6" s="21"/>
      <c r="J6" s="21"/>
      <c r="K6" s="21"/>
    </row>
    <row r="7" spans="1:11" x14ac:dyDescent="0.2">
      <c r="A7" s="3" t="s">
        <v>0</v>
      </c>
      <c r="B7" s="9">
        <v>3.2666666666666599</v>
      </c>
      <c r="C7" s="9">
        <v>3.2666666666666599</v>
      </c>
      <c r="D7" s="9">
        <f t="shared" si="0"/>
        <v>0</v>
      </c>
      <c r="F7" s="21"/>
      <c r="G7" s="21"/>
      <c r="H7" s="21"/>
      <c r="I7" s="21"/>
      <c r="J7" s="21"/>
      <c r="K7" s="21"/>
    </row>
    <row r="8" spans="1:11" x14ac:dyDescent="0.2">
      <c r="A8" s="3" t="s">
        <v>1</v>
      </c>
      <c r="B8" s="9">
        <v>2.86666666666666</v>
      </c>
      <c r="C8" s="9">
        <v>2.86666666666666</v>
      </c>
      <c r="D8" s="9">
        <f t="shared" si="0"/>
        <v>0</v>
      </c>
      <c r="F8" s="23" t="s">
        <v>22</v>
      </c>
      <c r="G8" s="23"/>
      <c r="H8" s="23"/>
      <c r="I8" s="23"/>
      <c r="J8" s="23"/>
      <c r="K8" s="23"/>
    </row>
    <row r="9" spans="1:11" x14ac:dyDescent="0.2">
      <c r="A9" s="3" t="s">
        <v>29</v>
      </c>
      <c r="B9" s="9">
        <v>1.7666666666666666</v>
      </c>
      <c r="C9" s="9">
        <v>1.7666666666666666</v>
      </c>
      <c r="D9" s="9">
        <f t="shared" si="0"/>
        <v>0</v>
      </c>
      <c r="G9" s="4"/>
      <c r="H9" s="4"/>
      <c r="I9" s="4"/>
      <c r="J9" s="4"/>
      <c r="K9" s="4"/>
    </row>
    <row r="10" spans="1:11" x14ac:dyDescent="0.2">
      <c r="A10" s="3" t="s">
        <v>2</v>
      </c>
      <c r="B10" s="9">
        <v>1.5333333333333334</v>
      </c>
      <c r="C10" s="9">
        <v>1.5333333333333334</v>
      </c>
      <c r="D10" s="9">
        <f t="shared" si="0"/>
        <v>0</v>
      </c>
    </row>
    <row r="11" spans="1:11" x14ac:dyDescent="0.2">
      <c r="A11" s="3" t="s">
        <v>0</v>
      </c>
      <c r="B11" s="9">
        <v>1.2333333333333334</v>
      </c>
      <c r="C11" s="9">
        <v>1.2333333333333334</v>
      </c>
      <c r="D11" s="9">
        <f t="shared" si="0"/>
        <v>0</v>
      </c>
    </row>
    <row r="12" spans="1:11" x14ac:dyDescent="0.2">
      <c r="A12" s="3" t="s">
        <v>1</v>
      </c>
      <c r="B12" s="9">
        <v>1.1333333333333333</v>
      </c>
      <c r="C12" s="9">
        <v>1.1333333333333333</v>
      </c>
      <c r="D12" s="9">
        <f t="shared" si="0"/>
        <v>0</v>
      </c>
    </row>
    <row r="13" spans="1:11" x14ac:dyDescent="0.2">
      <c r="A13" s="3" t="s">
        <v>30</v>
      </c>
      <c r="B13" s="9">
        <v>0.2</v>
      </c>
      <c r="C13" s="9">
        <v>0.2</v>
      </c>
      <c r="D13" s="9">
        <f t="shared" si="0"/>
        <v>0</v>
      </c>
    </row>
    <row r="14" spans="1:11" x14ac:dyDescent="0.2">
      <c r="A14" s="3" t="s">
        <v>2</v>
      </c>
      <c r="B14" s="9">
        <v>0.16666666666666669</v>
      </c>
      <c r="C14" s="9">
        <v>0.16666666666666669</v>
      </c>
      <c r="D14" s="9">
        <f t="shared" si="0"/>
        <v>0</v>
      </c>
    </row>
    <row r="15" spans="1:11" x14ac:dyDescent="0.2">
      <c r="A15" s="3" t="s">
        <v>0</v>
      </c>
      <c r="B15" s="9">
        <v>0.6</v>
      </c>
      <c r="C15" s="9">
        <v>0.6</v>
      </c>
      <c r="D15" s="9">
        <f t="shared" si="0"/>
        <v>0</v>
      </c>
    </row>
    <row r="16" spans="1:11" x14ac:dyDescent="0.2">
      <c r="A16" s="3" t="s">
        <v>1</v>
      </c>
      <c r="B16" s="9">
        <v>0.46666666666666667</v>
      </c>
      <c r="C16" s="9">
        <v>0.46666666666666667</v>
      </c>
      <c r="D16" s="9">
        <f t="shared" si="0"/>
        <v>0</v>
      </c>
    </row>
    <row r="17" spans="1:11" x14ac:dyDescent="0.2">
      <c r="A17" s="3" t="s">
        <v>31</v>
      </c>
      <c r="B17" s="9">
        <v>0.13333333333333333</v>
      </c>
      <c r="C17" s="9">
        <v>0.13333333333333333</v>
      </c>
      <c r="D17" s="9">
        <f t="shared" si="0"/>
        <v>0</v>
      </c>
    </row>
    <row r="18" spans="1:11" x14ac:dyDescent="0.2">
      <c r="A18" s="3" t="s">
        <v>2</v>
      </c>
      <c r="B18" s="9">
        <v>0.66666666666666663</v>
      </c>
      <c r="C18" s="9">
        <v>0.66666666666666663</v>
      </c>
      <c r="D18" s="9">
        <f t="shared" si="0"/>
        <v>0</v>
      </c>
    </row>
    <row r="19" spans="1:11" x14ac:dyDescent="0.2">
      <c r="A19" s="3" t="s">
        <v>0</v>
      </c>
      <c r="B19" s="9">
        <v>0.4</v>
      </c>
      <c r="C19" s="9">
        <v>0.4</v>
      </c>
      <c r="D19" s="9">
        <f t="shared" si="0"/>
        <v>0</v>
      </c>
    </row>
    <row r="20" spans="1:11" x14ac:dyDescent="0.2">
      <c r="A20" s="3" t="s">
        <v>1</v>
      </c>
      <c r="B20" s="9">
        <v>0.13333333333333333</v>
      </c>
      <c r="C20" s="9">
        <v>0.13333333333333333</v>
      </c>
      <c r="D20" s="9">
        <f t="shared" si="0"/>
        <v>0</v>
      </c>
    </row>
    <row r="21" spans="1:11" x14ac:dyDescent="0.2">
      <c r="A21" s="3" t="s">
        <v>35</v>
      </c>
      <c r="B21" s="9">
        <v>0.46666666666666667</v>
      </c>
      <c r="C21" s="9">
        <v>0.46666666666666667</v>
      </c>
      <c r="D21" s="9">
        <f t="shared" si="0"/>
        <v>0</v>
      </c>
    </row>
    <row r="22" spans="1:11" x14ac:dyDescent="0.2">
      <c r="A22" s="3" t="s">
        <v>2</v>
      </c>
      <c r="B22" s="9">
        <v>0.26666666666666666</v>
      </c>
      <c r="C22" s="9">
        <v>0.26666666666666666</v>
      </c>
      <c r="D22" s="9">
        <f t="shared" si="0"/>
        <v>0</v>
      </c>
    </row>
    <row r="23" spans="1:11" x14ac:dyDescent="0.2">
      <c r="A23" s="3" t="s">
        <v>0</v>
      </c>
      <c r="B23" s="9">
        <v>0.53333333333333333</v>
      </c>
      <c r="C23" s="9">
        <v>0.53333333333333333</v>
      </c>
      <c r="D23" s="9">
        <f t="shared" si="0"/>
        <v>0</v>
      </c>
    </row>
    <row r="24" spans="1:11" x14ac:dyDescent="0.2">
      <c r="A24" s="3" t="s">
        <v>1</v>
      </c>
      <c r="B24" s="9">
        <v>0.99256629811468322</v>
      </c>
      <c r="C24" s="9">
        <v>1.4333333333333333</v>
      </c>
      <c r="D24" s="9">
        <f t="shared" si="0"/>
        <v>0.44076703521865013</v>
      </c>
    </row>
    <row r="25" spans="1:11" ht="12.75" customHeight="1" x14ac:dyDescent="0.2">
      <c r="A25" s="3" t="s">
        <v>39</v>
      </c>
      <c r="B25" s="9">
        <v>1.46509819</v>
      </c>
      <c r="C25" s="9">
        <v>2.1171291541929169</v>
      </c>
      <c r="D25" s="9">
        <f t="shared" si="0"/>
        <v>0.65203096419291695</v>
      </c>
      <c r="F25" s="22" t="s">
        <v>25</v>
      </c>
      <c r="G25" s="23"/>
      <c r="H25" s="23"/>
      <c r="I25" s="23"/>
      <c r="J25" s="23"/>
      <c r="K25" s="23"/>
    </row>
    <row r="26" spans="1:11" ht="12.75" customHeight="1" x14ac:dyDescent="0.2">
      <c r="A26" s="3" t="s">
        <v>2</v>
      </c>
      <c r="B26" s="9">
        <v>1.7097537199999999</v>
      </c>
      <c r="C26" s="9">
        <v>2.3741863699999999</v>
      </c>
      <c r="D26" s="9">
        <f t="shared" si="0"/>
        <v>0.66443264999999996</v>
      </c>
      <c r="F26" s="20" t="s">
        <v>51</v>
      </c>
      <c r="G26" s="21"/>
      <c r="H26" s="21"/>
      <c r="I26" s="21"/>
      <c r="J26" s="21"/>
      <c r="K26" s="21"/>
    </row>
    <row r="27" spans="1:11" x14ac:dyDescent="0.2">
      <c r="A27" s="3" t="s">
        <v>0</v>
      </c>
      <c r="B27" s="9">
        <v>1.98145299</v>
      </c>
      <c r="C27" s="9">
        <v>2.6540180100000001</v>
      </c>
      <c r="D27" s="9">
        <f t="shared" si="0"/>
        <v>0.67256502000000018</v>
      </c>
      <c r="F27" s="21"/>
      <c r="G27" s="21"/>
      <c r="H27" s="21"/>
      <c r="I27" s="21"/>
      <c r="J27" s="21"/>
      <c r="K27" s="21"/>
    </row>
    <row r="28" spans="1:11" x14ac:dyDescent="0.2">
      <c r="A28" s="3" t="s">
        <v>1</v>
      </c>
      <c r="B28" s="9">
        <v>2.2864061800000002</v>
      </c>
      <c r="C28" s="9">
        <v>2.6431757400000002</v>
      </c>
      <c r="D28" s="9">
        <f t="shared" si="0"/>
        <v>0.35676956000000004</v>
      </c>
      <c r="F28" s="10" t="s">
        <v>23</v>
      </c>
      <c r="G28" s="4"/>
      <c r="H28" s="4"/>
      <c r="I28" s="4"/>
      <c r="J28" s="4"/>
      <c r="K28" s="4"/>
    </row>
    <row r="29" spans="1:11" x14ac:dyDescent="0.2">
      <c r="A29" s="19" t="s">
        <v>43</v>
      </c>
      <c r="B29" s="9">
        <v>2.42752605</v>
      </c>
      <c r="C29" s="9">
        <v>2.5147933</v>
      </c>
      <c r="D29" s="9">
        <f t="shared" si="0"/>
        <v>8.7267250000000018E-2</v>
      </c>
    </row>
    <row r="30" spans="1:11" ht="12.75" customHeight="1" x14ac:dyDescent="0.2">
      <c r="A30" s="3" t="s">
        <v>2</v>
      </c>
      <c r="B30" s="9">
        <v>2.3008803499999999</v>
      </c>
      <c r="C30" s="9">
        <v>2.285174</v>
      </c>
      <c r="D30" s="9">
        <f t="shared" si="0"/>
        <v>-1.5706349999999869E-2</v>
      </c>
      <c r="G30" s="4"/>
      <c r="H30" s="4"/>
      <c r="I30" s="4"/>
      <c r="J30" s="4"/>
      <c r="K30" s="4"/>
    </row>
    <row r="31" spans="1:11" x14ac:dyDescent="0.2">
      <c r="A31" s="3" t="s">
        <v>0</v>
      </c>
      <c r="B31" s="9">
        <v>2.1601119400000002</v>
      </c>
      <c r="C31" s="9">
        <v>2.0622997500000002</v>
      </c>
      <c r="D31" s="9">
        <f t="shared" si="0"/>
        <v>-9.7812189999999966E-2</v>
      </c>
    </row>
    <row r="32" spans="1:11" x14ac:dyDescent="0.2">
      <c r="A32" s="3" t="s">
        <v>1</v>
      </c>
      <c r="B32" s="9">
        <v>2.0752351500000001</v>
      </c>
      <c r="C32" s="9">
        <v>1.93064787</v>
      </c>
      <c r="D32" s="9">
        <f t="shared" si="0"/>
        <v>-0.1445872800000001</v>
      </c>
      <c r="G32" s="1"/>
      <c r="H32" s="1"/>
      <c r="I32" s="1"/>
      <c r="J32" s="1"/>
      <c r="K32" s="1"/>
    </row>
  </sheetData>
  <mergeCells count="7">
    <mergeCell ref="F26:K27"/>
    <mergeCell ref="F25:K25"/>
    <mergeCell ref="B1:D1"/>
    <mergeCell ref="B2:D2"/>
    <mergeCell ref="F5:K5"/>
    <mergeCell ref="F8:K8"/>
    <mergeCell ref="F6:K7"/>
  </mergeCells>
  <phoneticPr fontId="8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S34"/>
  <sheetViews>
    <sheetView workbookViewId="0"/>
  </sheetViews>
  <sheetFormatPr defaultRowHeight="12.75" x14ac:dyDescent="0.2"/>
  <cols>
    <col min="2" max="2" width="15.7109375" customWidth="1"/>
    <col min="3" max="3" width="15.5703125" customWidth="1"/>
    <col min="4" max="4" width="16" bestFit="1" customWidth="1"/>
  </cols>
  <sheetData>
    <row r="1" spans="1:19" x14ac:dyDescent="0.2">
      <c r="B1" s="25" t="s">
        <v>12</v>
      </c>
      <c r="C1" s="25"/>
      <c r="D1" s="25"/>
    </row>
    <row r="2" spans="1:19" x14ac:dyDescent="0.2">
      <c r="B2" s="25" t="s">
        <v>7</v>
      </c>
      <c r="C2" s="25"/>
      <c r="D2" s="25"/>
      <c r="G2" s="1"/>
      <c r="H2" s="1"/>
      <c r="I2" s="1"/>
      <c r="N2" s="5"/>
      <c r="O2" s="5"/>
      <c r="P2" s="5"/>
      <c r="Q2" s="5"/>
      <c r="R2" s="5"/>
      <c r="S2" s="5"/>
    </row>
    <row r="3" spans="1:19" x14ac:dyDescent="0.2">
      <c r="B3" s="8" t="s">
        <v>4</v>
      </c>
      <c r="C3" s="8" t="s">
        <v>15</v>
      </c>
      <c r="D3" s="8" t="s">
        <v>16</v>
      </c>
      <c r="G3" s="1"/>
      <c r="H3" s="1"/>
      <c r="I3" s="1"/>
      <c r="N3" s="5"/>
      <c r="O3" s="5"/>
      <c r="P3" s="5"/>
      <c r="Q3" s="5"/>
      <c r="R3" s="5"/>
      <c r="S3" s="5"/>
    </row>
    <row r="4" spans="1:19" x14ac:dyDescent="0.2">
      <c r="B4" s="8" t="s">
        <v>9</v>
      </c>
      <c r="C4" s="8" t="s">
        <v>10</v>
      </c>
      <c r="D4" s="8" t="s">
        <v>17</v>
      </c>
      <c r="F4" s="2"/>
      <c r="G4" s="1"/>
      <c r="H4" s="1"/>
      <c r="I4" s="1"/>
      <c r="N4" s="5"/>
      <c r="O4" s="5"/>
      <c r="P4" s="5"/>
      <c r="Q4" s="5"/>
      <c r="R4" s="5"/>
      <c r="S4" s="5"/>
    </row>
    <row r="5" spans="1:19" x14ac:dyDescent="0.2">
      <c r="A5" s="3" t="s">
        <v>8</v>
      </c>
      <c r="B5" s="9">
        <v>1.30224599462694</v>
      </c>
      <c r="C5" s="9">
        <v>1.30224599462694</v>
      </c>
      <c r="D5" s="9">
        <f t="shared" ref="D5:D32" si="0">C5-B5</f>
        <v>0</v>
      </c>
      <c r="F5" s="22" t="s">
        <v>26</v>
      </c>
      <c r="G5" s="23"/>
      <c r="H5" s="23"/>
      <c r="I5" s="23"/>
      <c r="J5" s="23"/>
      <c r="K5" s="23"/>
      <c r="N5" s="5"/>
      <c r="O5" s="5"/>
      <c r="P5" s="5"/>
      <c r="Q5" s="5"/>
      <c r="R5" s="5"/>
      <c r="S5" s="5"/>
    </row>
    <row r="6" spans="1:19" ht="12.75" customHeight="1" x14ac:dyDescent="0.2">
      <c r="A6" s="3" t="s">
        <v>2</v>
      </c>
      <c r="B6" s="9">
        <v>0.95203772480904703</v>
      </c>
      <c r="C6" s="9">
        <v>0.95203772480904703</v>
      </c>
      <c r="D6" s="9">
        <f t="shared" si="0"/>
        <v>0</v>
      </c>
      <c r="F6" s="27" t="s">
        <v>46</v>
      </c>
      <c r="G6" s="27"/>
      <c r="H6" s="27"/>
      <c r="I6" s="27"/>
      <c r="J6" s="27"/>
      <c r="K6" s="27"/>
      <c r="N6" s="5"/>
      <c r="O6" s="5"/>
      <c r="P6" s="5"/>
      <c r="Q6" s="5"/>
      <c r="R6" s="5"/>
      <c r="S6" s="5"/>
    </row>
    <row r="7" spans="1:19" x14ac:dyDescent="0.2">
      <c r="A7" s="3" t="s">
        <v>0</v>
      </c>
      <c r="B7" s="9">
        <v>0.92616845068493503</v>
      </c>
      <c r="C7" s="9">
        <v>0.92616845068493503</v>
      </c>
      <c r="D7" s="9">
        <f t="shared" si="0"/>
        <v>0</v>
      </c>
      <c r="F7" s="27"/>
      <c r="G7" s="27"/>
      <c r="H7" s="27"/>
      <c r="I7" s="27"/>
      <c r="J7" s="27"/>
      <c r="K7" s="27"/>
      <c r="N7" s="5"/>
      <c r="O7" s="5"/>
      <c r="P7" s="5"/>
      <c r="Q7" s="5"/>
      <c r="R7" s="5"/>
      <c r="S7" s="5"/>
    </row>
    <row r="8" spans="1:19" x14ac:dyDescent="0.2">
      <c r="A8" s="3" t="s">
        <v>1</v>
      </c>
      <c r="B8" s="9">
        <v>0.63237225601286495</v>
      </c>
      <c r="C8" s="9">
        <v>0.63237225601286495</v>
      </c>
      <c r="D8" s="9">
        <f t="shared" si="0"/>
        <v>0</v>
      </c>
      <c r="F8" s="26" t="s">
        <v>22</v>
      </c>
      <c r="G8" s="26"/>
      <c r="H8" s="26"/>
      <c r="I8" s="26"/>
      <c r="J8" s="26"/>
      <c r="K8" s="26"/>
      <c r="N8" s="5"/>
      <c r="O8" s="5"/>
      <c r="P8" s="5"/>
      <c r="Q8" s="5"/>
      <c r="R8" s="5"/>
      <c r="S8" s="5"/>
    </row>
    <row r="9" spans="1:19" x14ac:dyDescent="0.2">
      <c r="A9" s="3" t="s">
        <v>29</v>
      </c>
      <c r="B9" s="9">
        <v>0.52636988583006483</v>
      </c>
      <c r="C9" s="9">
        <v>0.52636988583006483</v>
      </c>
      <c r="D9" s="9">
        <f t="shared" si="0"/>
        <v>0</v>
      </c>
      <c r="N9" s="5"/>
      <c r="O9" s="5"/>
      <c r="P9" s="5"/>
      <c r="Q9" s="5"/>
      <c r="R9" s="5"/>
      <c r="S9" s="5"/>
    </row>
    <row r="10" spans="1:19" x14ac:dyDescent="0.2">
      <c r="A10" s="3" t="s">
        <v>2</v>
      </c>
      <c r="B10" s="9">
        <v>0.54059426542277311</v>
      </c>
      <c r="C10" s="9">
        <v>0.54059426542277311</v>
      </c>
      <c r="D10" s="9">
        <f t="shared" si="0"/>
        <v>0</v>
      </c>
      <c r="N10" s="5"/>
      <c r="O10" s="5"/>
      <c r="P10" s="5"/>
      <c r="Q10" s="5"/>
      <c r="R10" s="5"/>
      <c r="S10" s="5"/>
    </row>
    <row r="11" spans="1:19" x14ac:dyDescent="0.2">
      <c r="A11" s="3" t="s">
        <v>0</v>
      </c>
      <c r="B11" s="9">
        <v>0.45058614022521021</v>
      </c>
      <c r="C11" s="9">
        <v>0.45058614022521021</v>
      </c>
      <c r="D11" s="9">
        <f t="shared" si="0"/>
        <v>0</v>
      </c>
      <c r="N11" s="5"/>
      <c r="O11" s="5"/>
      <c r="P11" s="5"/>
      <c r="Q11" s="5"/>
      <c r="R11" s="5"/>
      <c r="S11" s="5"/>
    </row>
    <row r="12" spans="1:19" x14ac:dyDescent="0.2">
      <c r="A12" s="3" t="s">
        <v>1</v>
      </c>
      <c r="B12" s="9">
        <v>0.3075285944622107</v>
      </c>
      <c r="C12" s="9">
        <v>0.3075285944622107</v>
      </c>
      <c r="D12" s="9">
        <f t="shared" si="0"/>
        <v>0</v>
      </c>
      <c r="N12" s="5"/>
      <c r="O12" s="5"/>
      <c r="P12" s="5"/>
      <c r="Q12" s="5"/>
      <c r="R12" s="5"/>
      <c r="S12" s="5"/>
    </row>
    <row r="13" spans="1:19" x14ac:dyDescent="0.2">
      <c r="A13" s="3" t="s">
        <v>30</v>
      </c>
      <c r="B13" s="9">
        <v>0.94459383152768439</v>
      </c>
      <c r="C13" s="9">
        <v>0.94459383152768439</v>
      </c>
      <c r="D13" s="9">
        <f t="shared" si="0"/>
        <v>0</v>
      </c>
      <c r="N13" s="5"/>
      <c r="O13" s="5"/>
      <c r="P13" s="5"/>
      <c r="Q13" s="5"/>
      <c r="R13" s="5"/>
      <c r="S13" s="5"/>
    </row>
    <row r="14" spans="1:19" x14ac:dyDescent="0.2">
      <c r="A14" s="3" t="s">
        <v>2</v>
      </c>
      <c r="B14" s="9">
        <v>0.73478615394617863</v>
      </c>
      <c r="C14" s="9">
        <v>0.73478615394617863</v>
      </c>
      <c r="D14" s="9">
        <f t="shared" si="0"/>
        <v>0</v>
      </c>
      <c r="N14" s="5"/>
      <c r="O14" s="5"/>
      <c r="P14" s="5"/>
      <c r="Q14" s="5"/>
      <c r="R14" s="5"/>
      <c r="S14" s="5"/>
    </row>
    <row r="15" spans="1:19" x14ac:dyDescent="0.2">
      <c r="A15" s="3" t="s">
        <v>0</v>
      </c>
      <c r="B15" s="9">
        <v>1.040547235980714</v>
      </c>
      <c r="C15" s="9">
        <v>1.040547235980714</v>
      </c>
      <c r="D15" s="9">
        <f t="shared" si="0"/>
        <v>0</v>
      </c>
      <c r="N15" s="5"/>
      <c r="O15" s="5"/>
      <c r="P15" s="5"/>
      <c r="Q15" s="5"/>
      <c r="R15" s="5"/>
      <c r="S15" s="5"/>
    </row>
    <row r="16" spans="1:19" x14ac:dyDescent="0.2">
      <c r="A16" s="3" t="s">
        <v>1</v>
      </c>
      <c r="B16" s="9">
        <v>0.75966686547347095</v>
      </c>
      <c r="C16" s="9">
        <v>0.75966686547347095</v>
      </c>
      <c r="D16" s="9">
        <f t="shared" si="0"/>
        <v>0</v>
      </c>
      <c r="N16" s="5"/>
      <c r="O16" s="5"/>
      <c r="P16" s="5"/>
      <c r="Q16" s="5"/>
      <c r="R16" s="5"/>
      <c r="S16" s="5"/>
    </row>
    <row r="17" spans="1:19" x14ac:dyDescent="0.2">
      <c r="A17" s="3" t="s">
        <v>31</v>
      </c>
      <c r="B17" s="9">
        <v>-0.20112612921417267</v>
      </c>
      <c r="C17" s="9">
        <v>-0.20112612921417267</v>
      </c>
      <c r="D17" s="9">
        <f t="shared" si="0"/>
        <v>0</v>
      </c>
      <c r="N17" s="5"/>
      <c r="O17" s="5"/>
      <c r="P17" s="5"/>
      <c r="Q17" s="5"/>
      <c r="R17" s="5"/>
      <c r="S17" s="5"/>
    </row>
    <row r="18" spans="1:19" x14ac:dyDescent="0.2">
      <c r="A18" s="3" t="s">
        <v>2</v>
      </c>
      <c r="B18" s="9">
        <v>0.47704731929171262</v>
      </c>
      <c r="C18" s="9">
        <v>0.47704731929171262</v>
      </c>
      <c r="D18" s="9">
        <f t="shared" si="0"/>
        <v>0</v>
      </c>
      <c r="N18" s="5"/>
      <c r="O18" s="5"/>
      <c r="P18" s="5"/>
      <c r="Q18" s="5"/>
      <c r="R18" s="5"/>
      <c r="S18" s="5"/>
    </row>
    <row r="19" spans="1:19" x14ac:dyDescent="0.2">
      <c r="A19" s="3" t="s">
        <v>0</v>
      </c>
      <c r="B19" s="9">
        <v>0.26503465384750019</v>
      </c>
      <c r="C19" s="9">
        <v>0.26503465384750019</v>
      </c>
      <c r="D19" s="9">
        <f t="shared" si="0"/>
        <v>0</v>
      </c>
      <c r="N19" s="5"/>
      <c r="O19" s="5"/>
      <c r="P19" s="5"/>
      <c r="Q19" s="5"/>
      <c r="R19" s="5"/>
      <c r="S19" s="5"/>
    </row>
    <row r="20" spans="1:19" x14ac:dyDescent="0.2">
      <c r="A20" s="3" t="s">
        <v>1</v>
      </c>
      <c r="B20" s="9">
        <v>0.11694007625814486</v>
      </c>
      <c r="C20" s="9">
        <v>0.11694007625814486</v>
      </c>
      <c r="D20" s="9">
        <f t="shared" si="0"/>
        <v>0</v>
      </c>
      <c r="N20" s="5"/>
      <c r="O20" s="5"/>
      <c r="P20" s="5"/>
      <c r="Q20" s="5"/>
      <c r="R20" s="5"/>
      <c r="S20" s="5"/>
    </row>
    <row r="21" spans="1:19" x14ac:dyDescent="0.2">
      <c r="A21" s="3" t="s">
        <v>35</v>
      </c>
      <c r="B21" s="9">
        <v>0.20024501104635592</v>
      </c>
      <c r="C21" s="9">
        <v>0.20024501104635592</v>
      </c>
      <c r="D21" s="9">
        <f t="shared" si="0"/>
        <v>0</v>
      </c>
      <c r="N21" s="5"/>
      <c r="O21" s="5"/>
      <c r="P21" s="5"/>
      <c r="Q21" s="5"/>
      <c r="R21" s="5"/>
      <c r="S21" s="5"/>
    </row>
    <row r="22" spans="1:19" x14ac:dyDescent="0.2">
      <c r="A22" s="3" t="s">
        <v>2</v>
      </c>
      <c r="B22" s="9">
        <v>-3.911329891644065E-2</v>
      </c>
      <c r="C22" s="9">
        <v>-3.911329891644065E-2</v>
      </c>
      <c r="D22" s="9">
        <f t="shared" si="0"/>
        <v>0</v>
      </c>
      <c r="N22" s="5"/>
      <c r="O22" s="5"/>
      <c r="P22" s="5"/>
      <c r="Q22" s="5"/>
      <c r="R22" s="5"/>
      <c r="S22" s="5"/>
    </row>
    <row r="23" spans="1:19" x14ac:dyDescent="0.2">
      <c r="A23" s="3" t="s">
        <v>0</v>
      </c>
      <c r="B23" s="9">
        <v>0.38447862095417962</v>
      </c>
      <c r="C23" s="9">
        <v>0.38447862095417962</v>
      </c>
      <c r="D23" s="9">
        <f t="shared" si="0"/>
        <v>0</v>
      </c>
      <c r="N23" s="5"/>
      <c r="O23" s="5"/>
      <c r="P23" s="5"/>
      <c r="Q23" s="5"/>
      <c r="R23" s="5"/>
      <c r="S23" s="5"/>
    </row>
    <row r="24" spans="1:19" x14ac:dyDescent="0.2">
      <c r="A24" s="3" t="s">
        <v>1</v>
      </c>
      <c r="B24" s="9">
        <v>0.94418333852216396</v>
      </c>
      <c r="C24" s="9">
        <v>1.4824787140368285</v>
      </c>
      <c r="D24" s="9">
        <f t="shared" si="0"/>
        <v>0.53829537551466455</v>
      </c>
      <c r="N24" s="5"/>
      <c r="O24" s="5"/>
      <c r="P24" s="5"/>
      <c r="Q24" s="5"/>
      <c r="R24" s="5"/>
      <c r="S24" s="5"/>
    </row>
    <row r="25" spans="1:19" x14ac:dyDescent="0.2">
      <c r="A25" s="3" t="s">
        <v>39</v>
      </c>
      <c r="B25" s="9">
        <v>1.6254152100000001</v>
      </c>
      <c r="C25" s="9">
        <v>2.6056744625909332</v>
      </c>
      <c r="D25" s="9">
        <f t="shared" si="0"/>
        <v>0.98025925259093305</v>
      </c>
      <c r="F25" s="2" t="s">
        <v>27</v>
      </c>
    </row>
    <row r="26" spans="1:19" ht="12.75" customHeight="1" x14ac:dyDescent="0.2">
      <c r="A26" s="3" t="s">
        <v>2</v>
      </c>
      <c r="B26" s="9">
        <v>1.8621848299999999</v>
      </c>
      <c r="C26" s="9">
        <v>2.9012463500000001</v>
      </c>
      <c r="D26" s="9">
        <f t="shared" si="0"/>
        <v>1.0390615200000002</v>
      </c>
      <c r="F26" s="27" t="s">
        <v>52</v>
      </c>
      <c r="G26" s="27"/>
      <c r="H26" s="27"/>
      <c r="I26" s="27"/>
      <c r="J26" s="27"/>
      <c r="K26" s="27"/>
    </row>
    <row r="27" spans="1:19" x14ac:dyDescent="0.2">
      <c r="A27" s="3" t="s">
        <v>0</v>
      </c>
      <c r="B27" s="9">
        <v>2.11063921</v>
      </c>
      <c r="C27" s="9">
        <v>3.1680483700000002</v>
      </c>
      <c r="D27" s="9">
        <f t="shared" si="0"/>
        <v>1.0574091600000002</v>
      </c>
      <c r="F27" s="27"/>
      <c r="G27" s="27"/>
      <c r="H27" s="27"/>
      <c r="I27" s="27"/>
      <c r="J27" s="27"/>
      <c r="K27" s="27"/>
    </row>
    <row r="28" spans="1:19" x14ac:dyDescent="0.2">
      <c r="A28" s="3" t="s">
        <v>1</v>
      </c>
      <c r="B28" s="9">
        <v>2.4436747900000002</v>
      </c>
      <c r="C28" s="9">
        <v>3.0755607899999999</v>
      </c>
      <c r="D28" s="9">
        <f t="shared" si="0"/>
        <v>0.63188599999999973</v>
      </c>
      <c r="F28" s="26" t="s">
        <v>23</v>
      </c>
      <c r="G28" s="26"/>
      <c r="H28" s="26"/>
      <c r="I28" s="26"/>
      <c r="J28" s="26"/>
      <c r="K28" s="26"/>
    </row>
    <row r="29" spans="1:19" x14ac:dyDescent="0.2">
      <c r="A29" s="19" t="s">
        <v>43</v>
      </c>
      <c r="B29" s="9">
        <v>2.4708226999999998</v>
      </c>
      <c r="C29" s="9">
        <v>2.64948695</v>
      </c>
      <c r="D29" s="9">
        <f t="shared" si="0"/>
        <v>0.17866425000000019</v>
      </c>
      <c r="F29" s="4"/>
      <c r="G29" s="4"/>
      <c r="H29" s="4"/>
      <c r="I29" s="4"/>
      <c r="J29" s="4"/>
      <c r="K29" s="4"/>
    </row>
    <row r="30" spans="1:19" x14ac:dyDescent="0.2">
      <c r="A30" s="3" t="s">
        <v>2</v>
      </c>
      <c r="B30" s="9">
        <v>2.34436614</v>
      </c>
      <c r="C30" s="9">
        <v>2.3667206099999998</v>
      </c>
      <c r="D30" s="9">
        <f t="shared" si="0"/>
        <v>2.2354469999999793E-2</v>
      </c>
    </row>
    <row r="31" spans="1:19" x14ac:dyDescent="0.2">
      <c r="A31" s="3" t="s">
        <v>0</v>
      </c>
      <c r="B31" s="9">
        <v>2.1837453</v>
      </c>
      <c r="C31" s="9">
        <v>2.1112146799999998</v>
      </c>
      <c r="D31" s="9">
        <f t="shared" si="0"/>
        <v>-7.2530620000000212E-2</v>
      </c>
      <c r="G31" s="1"/>
      <c r="H31" s="1"/>
      <c r="I31" s="1"/>
      <c r="J31" s="1"/>
      <c r="K31" s="1"/>
    </row>
    <row r="32" spans="1:19" x14ac:dyDescent="0.2">
      <c r="A32" s="3" t="s">
        <v>1</v>
      </c>
      <c r="B32" s="9">
        <v>2.0806462899999998</v>
      </c>
      <c r="C32" s="9">
        <v>1.9612831500000001</v>
      </c>
      <c r="D32" s="9">
        <f t="shared" si="0"/>
        <v>-0.1193631399999997</v>
      </c>
      <c r="G32" s="6"/>
      <c r="H32" s="6"/>
      <c r="I32" s="6"/>
      <c r="J32" s="6"/>
      <c r="K32" s="6"/>
    </row>
    <row r="33" spans="7:11" x14ac:dyDescent="0.2">
      <c r="G33" s="6"/>
      <c r="H33" s="6"/>
      <c r="I33" s="6"/>
      <c r="J33" s="6"/>
      <c r="K33" s="6"/>
    </row>
    <row r="34" spans="7:11" x14ac:dyDescent="0.2">
      <c r="G34" s="1"/>
      <c r="H34" s="1"/>
      <c r="I34" s="1"/>
      <c r="J34" s="1"/>
      <c r="K34" s="1"/>
    </row>
  </sheetData>
  <mergeCells count="7">
    <mergeCell ref="F28:K28"/>
    <mergeCell ref="B1:D1"/>
    <mergeCell ref="B2:D2"/>
    <mergeCell ref="F5:K5"/>
    <mergeCell ref="F8:K8"/>
    <mergeCell ref="F6:K7"/>
    <mergeCell ref="F26:K27"/>
  </mergeCells>
  <phoneticPr fontId="8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32"/>
  <sheetViews>
    <sheetView zoomScaleNormal="100" workbookViewId="0"/>
  </sheetViews>
  <sheetFormatPr defaultRowHeight="12.75" x14ac:dyDescent="0.2"/>
  <cols>
    <col min="2" max="2" width="15.5703125" customWidth="1"/>
    <col min="3" max="3" width="14.5703125" customWidth="1"/>
    <col min="4" max="4" width="16" bestFit="1" customWidth="1"/>
  </cols>
  <sheetData>
    <row r="1" spans="1:14" x14ac:dyDescent="0.2">
      <c r="B1" s="25" t="s">
        <v>13</v>
      </c>
      <c r="C1" s="25"/>
      <c r="D1" s="25"/>
    </row>
    <row r="2" spans="1:14" x14ac:dyDescent="0.2">
      <c r="B2" s="25" t="s">
        <v>5</v>
      </c>
      <c r="C2" s="25"/>
      <c r="D2" s="25"/>
      <c r="G2" s="1"/>
      <c r="H2" s="1"/>
      <c r="I2" s="1"/>
      <c r="N2" s="5"/>
    </row>
    <row r="3" spans="1:14" x14ac:dyDescent="0.2">
      <c r="B3" s="8" t="s">
        <v>4</v>
      </c>
      <c r="C3" s="8" t="s">
        <v>15</v>
      </c>
      <c r="D3" s="8" t="s">
        <v>16</v>
      </c>
      <c r="G3" s="1"/>
      <c r="H3" s="1"/>
      <c r="I3" s="1"/>
      <c r="N3" s="5"/>
    </row>
    <row r="4" spans="1:14" x14ac:dyDescent="0.2">
      <c r="B4" s="8" t="s">
        <v>9</v>
      </c>
      <c r="C4" s="8" t="s">
        <v>10</v>
      </c>
      <c r="D4" s="8" t="s">
        <v>17</v>
      </c>
      <c r="F4" s="2"/>
      <c r="G4" s="1"/>
      <c r="H4" s="1"/>
      <c r="I4" s="1"/>
      <c r="N4" s="5"/>
    </row>
    <row r="5" spans="1:14" x14ac:dyDescent="0.2">
      <c r="A5" s="3" t="s">
        <v>8</v>
      </c>
      <c r="B5" s="9">
        <v>1.1996923100000001</v>
      </c>
      <c r="C5" s="9">
        <v>1.1996923100000001</v>
      </c>
      <c r="D5" s="9">
        <f t="shared" ref="D5:D32" si="0">C5-B5</f>
        <v>0</v>
      </c>
      <c r="F5" s="22" t="s">
        <v>34</v>
      </c>
      <c r="G5" s="23"/>
      <c r="H5" s="23"/>
      <c r="I5" s="23"/>
      <c r="J5" s="23"/>
      <c r="K5" s="23"/>
      <c r="N5" s="5"/>
    </row>
    <row r="6" spans="1:14" ht="12.75" customHeight="1" x14ac:dyDescent="0.2">
      <c r="A6" s="3" t="s">
        <v>2</v>
      </c>
      <c r="B6" s="9">
        <v>1.2322580700000001</v>
      </c>
      <c r="C6" s="9">
        <v>1.2322580700000001</v>
      </c>
      <c r="D6" s="9">
        <f t="shared" si="0"/>
        <v>0</v>
      </c>
      <c r="F6" s="28" t="s">
        <v>47</v>
      </c>
      <c r="G6" s="28"/>
      <c r="H6" s="28"/>
      <c r="I6" s="28"/>
      <c r="J6" s="28"/>
      <c r="K6" s="28"/>
      <c r="N6" s="5"/>
    </row>
    <row r="7" spans="1:14" x14ac:dyDescent="0.2">
      <c r="A7" s="3" t="s">
        <v>0</v>
      </c>
      <c r="B7" s="9">
        <v>0.97854838700000002</v>
      </c>
      <c r="C7" s="9">
        <v>0.97854838700000002</v>
      </c>
      <c r="D7" s="9">
        <f t="shared" si="0"/>
        <v>0</v>
      </c>
      <c r="F7" s="28"/>
      <c r="G7" s="28"/>
      <c r="H7" s="28"/>
      <c r="I7" s="28"/>
      <c r="J7" s="28"/>
      <c r="K7" s="28"/>
      <c r="N7" s="5"/>
    </row>
    <row r="8" spans="1:14" x14ac:dyDescent="0.2">
      <c r="A8" s="3" t="s">
        <v>1</v>
      </c>
      <c r="B8" s="9">
        <v>0.59126984100000002</v>
      </c>
      <c r="C8" s="9">
        <v>0.59126984100000002</v>
      </c>
      <c r="D8" s="9">
        <f t="shared" si="0"/>
        <v>0</v>
      </c>
      <c r="F8" s="29" t="s">
        <v>20</v>
      </c>
      <c r="G8" s="23"/>
      <c r="H8" s="23"/>
      <c r="I8" s="23"/>
      <c r="J8" s="23"/>
      <c r="K8" s="23"/>
      <c r="N8" s="5"/>
    </row>
    <row r="9" spans="1:14" x14ac:dyDescent="0.2">
      <c r="A9" s="3" t="s">
        <v>29</v>
      </c>
      <c r="B9" s="9">
        <v>0.495873016</v>
      </c>
      <c r="C9" s="9">
        <v>0.495873016</v>
      </c>
      <c r="D9" s="9">
        <f t="shared" si="0"/>
        <v>0</v>
      </c>
      <c r="N9" s="5"/>
    </row>
    <row r="10" spans="1:14" x14ac:dyDescent="0.2">
      <c r="A10" s="3" t="s">
        <v>2</v>
      </c>
      <c r="B10" s="9">
        <v>0.46338709700000003</v>
      </c>
      <c r="C10" s="9">
        <v>0.46338709700000003</v>
      </c>
      <c r="D10" s="9">
        <f t="shared" si="0"/>
        <v>0</v>
      </c>
      <c r="N10" s="5"/>
    </row>
    <row r="11" spans="1:14" x14ac:dyDescent="0.2">
      <c r="A11" s="3" t="s">
        <v>0</v>
      </c>
      <c r="B11" s="9">
        <v>0.45784615400000001</v>
      </c>
      <c r="C11" s="9">
        <v>0.45784615400000001</v>
      </c>
      <c r="D11" s="9">
        <f t="shared" si="0"/>
        <v>0</v>
      </c>
      <c r="N11" s="5"/>
    </row>
    <row r="12" spans="1:14" x14ac:dyDescent="0.2">
      <c r="A12" s="3" t="s">
        <v>1</v>
      </c>
      <c r="B12" s="9">
        <v>0.412096774</v>
      </c>
      <c r="C12" s="9">
        <v>0.412096774</v>
      </c>
      <c r="D12" s="9">
        <f t="shared" si="0"/>
        <v>0</v>
      </c>
      <c r="N12" s="5"/>
    </row>
    <row r="13" spans="1:14" x14ac:dyDescent="0.2">
      <c r="A13" s="3" t="s">
        <v>30</v>
      </c>
      <c r="B13" s="9">
        <v>0.37158730200000001</v>
      </c>
      <c r="C13" s="9">
        <v>0.37158730200000001</v>
      </c>
      <c r="D13" s="9">
        <f t="shared" si="0"/>
        <v>0</v>
      </c>
      <c r="N13" s="5"/>
    </row>
    <row r="14" spans="1:14" x14ac:dyDescent="0.2">
      <c r="A14" s="3" t="s">
        <v>2</v>
      </c>
      <c r="B14" s="9">
        <v>0.36274193500000002</v>
      </c>
      <c r="C14" s="9">
        <v>0.36274193500000002</v>
      </c>
      <c r="D14" s="9">
        <f t="shared" si="0"/>
        <v>0</v>
      </c>
      <c r="N14" s="5"/>
    </row>
    <row r="15" spans="1:14" x14ac:dyDescent="0.2">
      <c r="A15" s="3" t="s">
        <v>0</v>
      </c>
      <c r="B15" s="9">
        <v>0.35</v>
      </c>
      <c r="C15" s="9">
        <v>0.35</v>
      </c>
      <c r="D15" s="9">
        <f t="shared" si="0"/>
        <v>0</v>
      </c>
      <c r="N15" s="5"/>
    </row>
    <row r="16" spans="1:14" x14ac:dyDescent="0.2">
      <c r="A16" s="3" t="s">
        <v>1</v>
      </c>
      <c r="B16" s="9">
        <v>0.34377049199999998</v>
      </c>
      <c r="C16" s="9">
        <v>0.34377049199999998</v>
      </c>
      <c r="D16" s="9">
        <f t="shared" si="0"/>
        <v>0</v>
      </c>
      <c r="N16" s="5"/>
    </row>
    <row r="17" spans="1:14" x14ac:dyDescent="0.2">
      <c r="A17" s="3" t="s">
        <v>31</v>
      </c>
      <c r="B17" s="9">
        <v>0.32761904800000002</v>
      </c>
      <c r="C17" s="9">
        <v>0.32761904800000002</v>
      </c>
      <c r="D17" s="9">
        <f t="shared" si="0"/>
        <v>0</v>
      </c>
      <c r="N17" s="5"/>
    </row>
    <row r="18" spans="1:14" x14ac:dyDescent="0.2">
      <c r="A18" s="3" t="s">
        <v>2</v>
      </c>
      <c r="B18" s="9">
        <v>0.31</v>
      </c>
      <c r="C18" s="9">
        <v>0.31</v>
      </c>
      <c r="D18" s="9">
        <f t="shared" si="0"/>
        <v>0</v>
      </c>
      <c r="N18" s="5"/>
    </row>
    <row r="19" spans="1:14" x14ac:dyDescent="0.2">
      <c r="A19" s="3" t="s">
        <v>0</v>
      </c>
      <c r="B19" s="9">
        <v>0.30593749999999997</v>
      </c>
      <c r="C19" s="9">
        <v>0.30593749999999997</v>
      </c>
      <c r="D19" s="9">
        <f t="shared" si="0"/>
        <v>0</v>
      </c>
      <c r="N19" s="5"/>
    </row>
    <row r="20" spans="1:14" x14ac:dyDescent="0.2">
      <c r="A20" s="3" t="s">
        <v>1</v>
      </c>
      <c r="B20" s="9">
        <v>0.28951612900000001</v>
      </c>
      <c r="C20" s="9">
        <v>0.28951612900000001</v>
      </c>
      <c r="D20" s="9">
        <f t="shared" si="0"/>
        <v>0</v>
      </c>
      <c r="N20" s="5"/>
    </row>
    <row r="21" spans="1:14" x14ac:dyDescent="0.2">
      <c r="A21" s="3" t="s">
        <v>35</v>
      </c>
      <c r="B21" s="9">
        <v>0.28629032300000001</v>
      </c>
      <c r="C21" s="9">
        <v>0.28629032300000001</v>
      </c>
      <c r="D21" s="9">
        <f t="shared" si="0"/>
        <v>0</v>
      </c>
      <c r="N21" s="5"/>
    </row>
    <row r="22" spans="1:14" x14ac:dyDescent="0.2">
      <c r="A22" s="3" t="s">
        <v>2</v>
      </c>
      <c r="B22" s="9">
        <v>0.28999999999999998</v>
      </c>
      <c r="C22" s="9">
        <v>0.28999999999999998</v>
      </c>
      <c r="D22" s="9">
        <f t="shared" si="0"/>
        <v>0</v>
      </c>
      <c r="N22" s="5"/>
    </row>
    <row r="23" spans="1:14" x14ac:dyDescent="0.2">
      <c r="A23" s="3" t="s">
        <v>0</v>
      </c>
      <c r="B23" s="9">
        <v>0.28999999999999998</v>
      </c>
      <c r="C23" s="9">
        <v>0.28999999999999998</v>
      </c>
      <c r="D23" s="9">
        <f t="shared" si="0"/>
        <v>0</v>
      </c>
      <c r="N23" s="5"/>
    </row>
    <row r="24" spans="1:14" x14ac:dyDescent="0.2">
      <c r="A24" s="3" t="s">
        <v>1</v>
      </c>
      <c r="B24" s="9">
        <v>0.29099999999999998</v>
      </c>
      <c r="C24" s="9">
        <v>0.28887096800000001</v>
      </c>
      <c r="D24" s="9">
        <f t="shared" si="0"/>
        <v>-2.1290319999999752E-3</v>
      </c>
      <c r="N24" s="5"/>
    </row>
    <row r="25" spans="1:14" x14ac:dyDescent="0.2">
      <c r="A25" s="3" t="s">
        <v>39</v>
      </c>
      <c r="B25" s="9">
        <v>0.29099999999999998</v>
      </c>
      <c r="C25" s="9">
        <v>0.29099999999999998</v>
      </c>
      <c r="D25" s="9">
        <f t="shared" si="0"/>
        <v>0</v>
      </c>
      <c r="F25" s="2" t="s">
        <v>28</v>
      </c>
    </row>
    <row r="26" spans="1:14" ht="12.75" customHeight="1" x14ac:dyDescent="0.2">
      <c r="A26" s="3" t="s">
        <v>2</v>
      </c>
      <c r="B26" s="9">
        <v>0.29099999999999998</v>
      </c>
      <c r="C26" s="9">
        <v>0.29099999999999998</v>
      </c>
      <c r="D26" s="9">
        <f t="shared" si="0"/>
        <v>0</v>
      </c>
      <c r="F26" s="28" t="s">
        <v>44</v>
      </c>
      <c r="G26" s="28"/>
      <c r="H26" s="28"/>
      <c r="I26" s="28"/>
      <c r="J26" s="28"/>
      <c r="K26" s="28"/>
    </row>
    <row r="27" spans="1:14" ht="12.75" customHeight="1" x14ac:dyDescent="0.2">
      <c r="A27" s="3" t="s">
        <v>0</v>
      </c>
      <c r="B27" s="9">
        <v>0.94503055999999996</v>
      </c>
      <c r="C27" s="9">
        <v>0.75213106399999996</v>
      </c>
      <c r="D27" s="9">
        <f t="shared" si="0"/>
        <v>-0.192899496</v>
      </c>
      <c r="F27" s="28"/>
      <c r="G27" s="28"/>
      <c r="H27" s="28"/>
      <c r="I27" s="28"/>
      <c r="J27" s="28"/>
      <c r="K27" s="28"/>
    </row>
    <row r="28" spans="1:14" x14ac:dyDescent="0.2">
      <c r="A28" s="3" t="s">
        <v>1</v>
      </c>
      <c r="B28" s="9">
        <v>1.20153927</v>
      </c>
      <c r="C28" s="9">
        <v>0.839754004</v>
      </c>
      <c r="D28" s="9">
        <f t="shared" si="0"/>
        <v>-0.36178526600000005</v>
      </c>
      <c r="F28" s="7" t="s">
        <v>21</v>
      </c>
      <c r="G28" s="6"/>
      <c r="H28" s="6"/>
      <c r="I28" s="6"/>
      <c r="J28" s="6"/>
      <c r="K28" s="6"/>
    </row>
    <row r="29" spans="1:14" x14ac:dyDescent="0.2">
      <c r="A29" s="19" t="s">
        <v>43</v>
      </c>
      <c r="B29" s="9">
        <v>1.3412292699999999</v>
      </c>
      <c r="C29" s="9">
        <v>0.90844075300000005</v>
      </c>
      <c r="D29" s="9">
        <f t="shared" si="0"/>
        <v>-0.43278851699999987</v>
      </c>
    </row>
    <row r="30" spans="1:14" ht="12.75" customHeight="1" x14ac:dyDescent="0.2">
      <c r="A30" s="3" t="s">
        <v>2</v>
      </c>
      <c r="B30" s="9">
        <v>1.4496382000000001</v>
      </c>
      <c r="C30" s="9">
        <v>0.98869485000000001</v>
      </c>
      <c r="D30" s="9">
        <f t="shared" si="0"/>
        <v>-0.46094335000000008</v>
      </c>
    </row>
    <row r="31" spans="1:14" x14ac:dyDescent="0.2">
      <c r="A31" s="3" t="s">
        <v>0</v>
      </c>
      <c r="B31" s="9">
        <v>1.61900445</v>
      </c>
      <c r="C31" s="9">
        <v>1.1673332700000001</v>
      </c>
      <c r="D31" s="9">
        <f t="shared" si="0"/>
        <v>-0.45167117999999995</v>
      </c>
    </row>
    <row r="32" spans="1:14" x14ac:dyDescent="0.2">
      <c r="A32" s="3" t="s">
        <v>1</v>
      </c>
      <c r="B32" s="9">
        <v>1.9021342699999999</v>
      </c>
      <c r="C32" s="9">
        <v>1.4309254899999999</v>
      </c>
      <c r="D32" s="9">
        <f t="shared" si="0"/>
        <v>-0.47120877999999999</v>
      </c>
    </row>
  </sheetData>
  <mergeCells count="6">
    <mergeCell ref="F26:K27"/>
    <mergeCell ref="B1:D1"/>
    <mergeCell ref="B2:D2"/>
    <mergeCell ref="F5:K5"/>
    <mergeCell ref="F8:K8"/>
    <mergeCell ref="F6:K7"/>
  </mergeCells>
  <phoneticPr fontId="8" type="noConversion"/>
  <pageMargins left="0.75" right="0.75" top="1" bottom="1" header="0.4921259845" footer="0.492125984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K35"/>
  <sheetViews>
    <sheetView workbookViewId="0"/>
  </sheetViews>
  <sheetFormatPr defaultRowHeight="12.75" x14ac:dyDescent="0.2"/>
  <cols>
    <col min="2" max="2" width="16.85546875" customWidth="1"/>
    <col min="3" max="3" width="14.85546875" customWidth="1"/>
    <col min="4" max="4" width="16" bestFit="1" customWidth="1"/>
  </cols>
  <sheetData>
    <row r="1" spans="1:11" x14ac:dyDescent="0.2">
      <c r="B1" s="25" t="s">
        <v>14</v>
      </c>
      <c r="C1" s="25"/>
      <c r="D1" s="25"/>
    </row>
    <row r="2" spans="1:11" x14ac:dyDescent="0.2">
      <c r="B2" s="25" t="s">
        <v>6</v>
      </c>
      <c r="C2" s="25"/>
      <c r="D2" s="25"/>
      <c r="G2" s="1"/>
      <c r="H2" s="1"/>
      <c r="I2" s="1"/>
    </row>
    <row r="3" spans="1:11" x14ac:dyDescent="0.2">
      <c r="B3" s="8" t="s">
        <v>4</v>
      </c>
      <c r="C3" s="8" t="s">
        <v>15</v>
      </c>
      <c r="D3" s="8" t="s">
        <v>16</v>
      </c>
      <c r="G3" s="1"/>
      <c r="H3" s="1"/>
      <c r="I3" s="1"/>
    </row>
    <row r="4" spans="1:11" x14ac:dyDescent="0.2">
      <c r="B4" s="8" t="s">
        <v>9</v>
      </c>
      <c r="C4" s="8" t="s">
        <v>10</v>
      </c>
      <c r="D4" s="8" t="s">
        <v>17</v>
      </c>
      <c r="F4" s="2"/>
      <c r="G4" s="1"/>
      <c r="H4" s="1"/>
      <c r="I4" s="1"/>
    </row>
    <row r="5" spans="1:11" x14ac:dyDescent="0.2">
      <c r="A5" s="3" t="s">
        <v>8</v>
      </c>
      <c r="B5" s="9">
        <v>6.2282297997917624E-2</v>
      </c>
      <c r="C5" s="9">
        <v>6.2282297997917624E-2</v>
      </c>
      <c r="D5" s="9">
        <f t="shared" ref="D5:D32" si="0">C5-B5</f>
        <v>0</v>
      </c>
      <c r="F5" s="22" t="s">
        <v>32</v>
      </c>
      <c r="G5" s="23"/>
      <c r="H5" s="23"/>
      <c r="I5" s="23"/>
      <c r="J5" s="23"/>
      <c r="K5" s="23"/>
    </row>
    <row r="6" spans="1:11" ht="12.75" customHeight="1" x14ac:dyDescent="0.2">
      <c r="A6" s="3" t="s">
        <v>2</v>
      </c>
      <c r="B6" s="9">
        <v>-0.56595140281904266</v>
      </c>
      <c r="C6" s="9">
        <v>-0.56595140281904266</v>
      </c>
      <c r="D6" s="9">
        <f t="shared" si="0"/>
        <v>0</v>
      </c>
      <c r="F6" s="28" t="s">
        <v>48</v>
      </c>
      <c r="G6" s="28"/>
      <c r="H6" s="28"/>
      <c r="I6" s="28"/>
      <c r="J6" s="28"/>
      <c r="K6" s="28"/>
    </row>
    <row r="7" spans="1:11" x14ac:dyDescent="0.2">
      <c r="A7" s="3" t="s">
        <v>0</v>
      </c>
      <c r="B7" s="9">
        <v>-0.94002893619726802</v>
      </c>
      <c r="C7" s="9">
        <v>-0.94002893619726802</v>
      </c>
      <c r="D7" s="9">
        <f t="shared" si="0"/>
        <v>0</v>
      </c>
      <c r="F7" s="28"/>
      <c r="G7" s="28"/>
      <c r="H7" s="28"/>
      <c r="I7" s="28"/>
      <c r="J7" s="28"/>
      <c r="K7" s="28"/>
    </row>
    <row r="8" spans="1:11" x14ac:dyDescent="0.2">
      <c r="A8" s="3" t="s">
        <v>1</v>
      </c>
      <c r="B8" s="9">
        <v>-1.4357744238629455</v>
      </c>
      <c r="C8" s="9">
        <v>-1.4357744238629455</v>
      </c>
      <c r="D8" s="9">
        <f t="shared" si="0"/>
        <v>0</v>
      </c>
      <c r="F8" s="28"/>
      <c r="G8" s="28"/>
      <c r="H8" s="28"/>
      <c r="I8" s="28"/>
      <c r="J8" s="28"/>
      <c r="K8" s="28"/>
    </row>
    <row r="9" spans="1:11" x14ac:dyDescent="0.2">
      <c r="A9" s="3" t="s">
        <v>29</v>
      </c>
      <c r="B9" s="9">
        <v>-1.8182866722281421</v>
      </c>
      <c r="C9" s="9">
        <v>-1.8182866722281421</v>
      </c>
      <c r="D9" s="9">
        <f t="shared" si="0"/>
        <v>0</v>
      </c>
      <c r="F9" s="30" t="s">
        <v>18</v>
      </c>
      <c r="G9" s="30"/>
      <c r="H9" s="30"/>
      <c r="I9" s="30"/>
      <c r="J9" s="30"/>
      <c r="K9" s="30"/>
    </row>
    <row r="10" spans="1:11" x14ac:dyDescent="0.2">
      <c r="A10" s="3" t="s">
        <v>2</v>
      </c>
      <c r="B10" s="9">
        <v>-1.1345521333992137</v>
      </c>
      <c r="C10" s="9">
        <v>-1.1345521333992137</v>
      </c>
      <c r="D10" s="9">
        <f t="shared" si="0"/>
        <v>0</v>
      </c>
      <c r="F10" s="30"/>
      <c r="G10" s="30"/>
      <c r="H10" s="30"/>
      <c r="I10" s="30"/>
      <c r="J10" s="30"/>
      <c r="K10" s="30"/>
    </row>
    <row r="11" spans="1:11" x14ac:dyDescent="0.2">
      <c r="A11" s="3" t="s">
        <v>0</v>
      </c>
      <c r="B11" s="9">
        <v>-0.31859017827408076</v>
      </c>
      <c r="C11" s="9">
        <v>-0.31859017827408076</v>
      </c>
      <c r="D11" s="9">
        <f t="shared" si="0"/>
        <v>0</v>
      </c>
      <c r="F11" s="6"/>
      <c r="G11" s="6"/>
      <c r="H11" s="6"/>
      <c r="I11" s="6"/>
      <c r="J11" s="6"/>
      <c r="K11" s="6"/>
    </row>
    <row r="12" spans="1:11" x14ac:dyDescent="0.2">
      <c r="A12" s="3" t="s">
        <v>1</v>
      </c>
      <c r="B12" s="9">
        <v>1.3443501922222767</v>
      </c>
      <c r="C12" s="9">
        <v>1.3443501922222767</v>
      </c>
      <c r="D12" s="9">
        <f t="shared" si="0"/>
        <v>0</v>
      </c>
    </row>
    <row r="13" spans="1:11" x14ac:dyDescent="0.2">
      <c r="A13" s="3" t="s">
        <v>30</v>
      </c>
      <c r="B13" s="9">
        <v>1.9119136352588439</v>
      </c>
      <c r="C13" s="9">
        <v>1.9119136352588439</v>
      </c>
      <c r="D13" s="9">
        <f t="shared" si="0"/>
        <v>0</v>
      </c>
    </row>
    <row r="14" spans="1:11" x14ac:dyDescent="0.2">
      <c r="A14" s="3" t="s">
        <v>2</v>
      </c>
      <c r="B14" s="9">
        <v>2.5704763241350514</v>
      </c>
      <c r="C14" s="9">
        <v>2.5704763241350514</v>
      </c>
      <c r="D14" s="9">
        <f t="shared" si="0"/>
        <v>0</v>
      </c>
    </row>
    <row r="15" spans="1:11" x14ac:dyDescent="0.2">
      <c r="A15" s="3" t="s">
        <v>0</v>
      </c>
      <c r="B15" s="9">
        <v>3.4095254579779244</v>
      </c>
      <c r="C15" s="9">
        <v>3.4095254579779244</v>
      </c>
      <c r="D15" s="9">
        <f t="shared" si="0"/>
        <v>0</v>
      </c>
    </row>
    <row r="16" spans="1:11" x14ac:dyDescent="0.2">
      <c r="A16" s="3" t="s">
        <v>1</v>
      </c>
      <c r="B16" s="9">
        <v>2.9597027903559558</v>
      </c>
      <c r="C16" s="9">
        <v>2.9597027903559558</v>
      </c>
      <c r="D16" s="9">
        <f t="shared" si="0"/>
        <v>0</v>
      </c>
    </row>
    <row r="17" spans="1:11" x14ac:dyDescent="0.2">
      <c r="A17" s="3" t="s">
        <v>31</v>
      </c>
      <c r="B17" s="9">
        <v>4.6183168557882848</v>
      </c>
      <c r="C17" s="9">
        <v>4.6183168557882848</v>
      </c>
      <c r="D17" s="9">
        <f t="shared" si="0"/>
        <v>0</v>
      </c>
    </row>
    <row r="18" spans="1:11" x14ac:dyDescent="0.2">
      <c r="A18" s="3" t="s">
        <v>2</v>
      </c>
      <c r="B18" s="9">
        <v>5.0044394220679633</v>
      </c>
      <c r="C18" s="9">
        <v>5.0044394220679633</v>
      </c>
      <c r="D18" s="9">
        <f t="shared" si="0"/>
        <v>0</v>
      </c>
    </row>
    <row r="19" spans="1:11" x14ac:dyDescent="0.2">
      <c r="A19" s="3" t="s">
        <v>0</v>
      </c>
      <c r="B19" s="9">
        <v>4.8145333238613919</v>
      </c>
      <c r="C19" s="9">
        <v>4.8145333238613919</v>
      </c>
      <c r="D19" s="9">
        <f t="shared" si="0"/>
        <v>0</v>
      </c>
    </row>
    <row r="20" spans="1:11" x14ac:dyDescent="0.2">
      <c r="A20" s="3" t="s">
        <v>1</v>
      </c>
      <c r="B20" s="9">
        <v>4.026840467165882</v>
      </c>
      <c r="C20" s="9">
        <v>4.026840467165882</v>
      </c>
      <c r="D20" s="9">
        <f t="shared" si="0"/>
        <v>0</v>
      </c>
    </row>
    <row r="21" spans="1:11" x14ac:dyDescent="0.2">
      <c r="A21" s="3" t="s">
        <v>35</v>
      </c>
      <c r="B21" s="9">
        <v>3.0002070680493986</v>
      </c>
      <c r="C21" s="9">
        <v>3.0002070680493986</v>
      </c>
      <c r="D21" s="9">
        <f t="shared" si="0"/>
        <v>0</v>
      </c>
    </row>
    <row r="22" spans="1:11" x14ac:dyDescent="0.2">
      <c r="A22" s="3" t="s">
        <v>2</v>
      </c>
      <c r="B22" s="9">
        <v>2.5851708666982942</v>
      </c>
      <c r="C22" s="9">
        <v>2.6080443370349427</v>
      </c>
      <c r="D22" s="9">
        <f t="shared" si="0"/>
        <v>2.2873470336648438E-2</v>
      </c>
    </row>
    <row r="23" spans="1:11" x14ac:dyDescent="0.2">
      <c r="A23" s="3" t="s">
        <v>0</v>
      </c>
      <c r="B23" s="9">
        <v>2.4528673599999999</v>
      </c>
      <c r="C23" s="9">
        <v>1.8528954915692841</v>
      </c>
      <c r="D23" s="9">
        <f t="shared" si="0"/>
        <v>-0.59997186843071582</v>
      </c>
    </row>
    <row r="24" spans="1:11" x14ac:dyDescent="0.2">
      <c r="A24" s="3" t="s">
        <v>1</v>
      </c>
      <c r="B24" s="9">
        <v>3.0910834700000001</v>
      </c>
      <c r="C24" s="9">
        <v>2.0958815</v>
      </c>
      <c r="D24" s="9">
        <f t="shared" si="0"/>
        <v>-0.9952019700000001</v>
      </c>
    </row>
    <row r="25" spans="1:11" x14ac:dyDescent="0.2">
      <c r="A25" s="3" t="s">
        <v>39</v>
      </c>
      <c r="B25" s="9">
        <v>3.35124464</v>
      </c>
      <c r="C25" s="9">
        <v>2.4066152999999999</v>
      </c>
      <c r="D25" s="9">
        <f t="shared" si="0"/>
        <v>-0.9446293400000001</v>
      </c>
    </row>
    <row r="26" spans="1:11" ht="12.75" customHeight="1" x14ac:dyDescent="0.2">
      <c r="A26" s="3" t="s">
        <v>2</v>
      </c>
      <c r="B26" s="9">
        <v>3.0821251799999998</v>
      </c>
      <c r="C26" s="9">
        <v>2.5036264099999999</v>
      </c>
      <c r="D26" s="9">
        <f t="shared" si="0"/>
        <v>-0.57849876999999994</v>
      </c>
    </row>
    <row r="27" spans="1:11" ht="12.75" customHeight="1" x14ac:dyDescent="0.2">
      <c r="A27" s="3" t="s">
        <v>0</v>
      </c>
      <c r="B27" s="9">
        <v>2.7184336500000001</v>
      </c>
      <c r="C27" s="9">
        <v>3.1057431499999999</v>
      </c>
      <c r="D27" s="9">
        <f t="shared" si="0"/>
        <v>0.38730949999999975</v>
      </c>
      <c r="F27" s="2" t="s">
        <v>33</v>
      </c>
    </row>
    <row r="28" spans="1:11" ht="12.75" customHeight="1" x14ac:dyDescent="0.2">
      <c r="A28" s="3" t="s">
        <v>1</v>
      </c>
      <c r="B28" s="9">
        <v>2.3669372000000002</v>
      </c>
      <c r="C28" s="9">
        <v>3.0780717000000002</v>
      </c>
      <c r="D28" s="9">
        <f t="shared" si="0"/>
        <v>0.7111345</v>
      </c>
      <c r="F28" s="28" t="s">
        <v>53</v>
      </c>
      <c r="G28" s="28"/>
      <c r="H28" s="28"/>
      <c r="I28" s="28"/>
      <c r="J28" s="28"/>
      <c r="K28" s="28"/>
    </row>
    <row r="29" spans="1:11" x14ac:dyDescent="0.2">
      <c r="A29" s="19" t="s">
        <v>43</v>
      </c>
      <c r="B29" s="9">
        <v>2.4621475500000001</v>
      </c>
      <c r="C29" s="9">
        <v>2.9265301699999999</v>
      </c>
      <c r="D29" s="9">
        <f t="shared" si="0"/>
        <v>0.46438261999999986</v>
      </c>
      <c r="F29" s="28"/>
      <c r="G29" s="28"/>
      <c r="H29" s="28"/>
      <c r="I29" s="28"/>
      <c r="J29" s="28"/>
      <c r="K29" s="28"/>
    </row>
    <row r="30" spans="1:11" ht="12.75" customHeight="1" x14ac:dyDescent="0.2">
      <c r="A30" s="3" t="s">
        <v>2</v>
      </c>
      <c r="B30" s="9">
        <v>2.6251948199999999</v>
      </c>
      <c r="C30" s="9">
        <v>2.4877650099999999</v>
      </c>
      <c r="D30" s="9">
        <f t="shared" si="0"/>
        <v>-0.13742980999999999</v>
      </c>
      <c r="F30" s="28"/>
      <c r="G30" s="28"/>
      <c r="H30" s="28"/>
      <c r="I30" s="28"/>
      <c r="J30" s="28"/>
      <c r="K30" s="28"/>
    </row>
    <row r="31" spans="1:11" x14ac:dyDescent="0.2">
      <c r="A31" s="3" t="s">
        <v>0</v>
      </c>
      <c r="B31" s="9">
        <v>2.9911430700000001</v>
      </c>
      <c r="C31" s="9">
        <v>2.5695782500000002</v>
      </c>
      <c r="D31" s="9">
        <f t="shared" si="0"/>
        <v>-0.42156481999999995</v>
      </c>
      <c r="F31" s="27" t="s">
        <v>19</v>
      </c>
      <c r="G31" s="27"/>
      <c r="H31" s="27"/>
      <c r="I31" s="27"/>
      <c r="J31" s="27"/>
      <c r="K31" s="27"/>
    </row>
    <row r="32" spans="1:11" x14ac:dyDescent="0.2">
      <c r="A32" s="3" t="s">
        <v>1</v>
      </c>
      <c r="B32" s="9">
        <v>3.3213643799999999</v>
      </c>
      <c r="C32" s="9">
        <v>3.1370485399999999</v>
      </c>
      <c r="D32" s="9">
        <f t="shared" si="0"/>
        <v>-0.18431584000000001</v>
      </c>
      <c r="F32" s="27"/>
      <c r="G32" s="27"/>
      <c r="H32" s="27"/>
      <c r="I32" s="27"/>
      <c r="J32" s="27"/>
      <c r="K32" s="27"/>
    </row>
    <row r="33" spans="2:11" x14ac:dyDescent="0.2">
      <c r="B33" s="9"/>
      <c r="C33" s="9"/>
      <c r="D33" s="9"/>
    </row>
    <row r="35" spans="2:11" x14ac:dyDescent="0.2">
      <c r="F35" s="6"/>
      <c r="G35" s="6"/>
      <c r="H35" s="6"/>
      <c r="I35" s="6"/>
      <c r="J35" s="6"/>
      <c r="K35" s="6"/>
    </row>
  </sheetData>
  <mergeCells count="7">
    <mergeCell ref="F31:K32"/>
    <mergeCell ref="B1:D1"/>
    <mergeCell ref="B2:D2"/>
    <mergeCell ref="F9:K10"/>
    <mergeCell ref="F5:K5"/>
    <mergeCell ref="F6:K8"/>
    <mergeCell ref="F28:K30"/>
  </mergeCells>
  <phoneticPr fontId="8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/>
  </sheetViews>
  <sheetFormatPr defaultRowHeight="12.75" x14ac:dyDescent="0.2"/>
  <cols>
    <col min="2" max="2" width="16.85546875" customWidth="1"/>
    <col min="3" max="3" width="14.85546875" customWidth="1"/>
    <col min="4" max="4" width="16" bestFit="1" customWidth="1"/>
  </cols>
  <sheetData>
    <row r="1" spans="1:12" x14ac:dyDescent="0.2">
      <c r="B1" s="24" t="s">
        <v>36</v>
      </c>
      <c r="C1" s="24"/>
      <c r="D1" s="24"/>
    </row>
    <row r="2" spans="1:12" x14ac:dyDescent="0.2">
      <c r="B2" s="32" t="s">
        <v>37</v>
      </c>
      <c r="C2" s="32"/>
      <c r="D2" s="32"/>
      <c r="G2" s="1"/>
      <c r="H2" s="1"/>
      <c r="I2" s="1"/>
    </row>
    <row r="3" spans="1:12" x14ac:dyDescent="0.2">
      <c r="B3" s="12" t="s">
        <v>4</v>
      </c>
      <c r="C3" s="12" t="s">
        <v>15</v>
      </c>
      <c r="D3" s="12" t="s">
        <v>16</v>
      </c>
      <c r="G3" s="1"/>
      <c r="H3" s="1"/>
      <c r="I3" s="1"/>
    </row>
    <row r="4" spans="1:12" x14ac:dyDescent="0.2">
      <c r="B4" s="12" t="s">
        <v>9</v>
      </c>
      <c r="C4" s="12" t="s">
        <v>10</v>
      </c>
      <c r="D4" s="12" t="s">
        <v>17</v>
      </c>
      <c r="G4" s="1"/>
      <c r="H4" s="1"/>
      <c r="I4" s="1"/>
    </row>
    <row r="5" spans="1:12" x14ac:dyDescent="0.2">
      <c r="A5" s="3" t="s">
        <v>8</v>
      </c>
      <c r="B5" s="9">
        <v>2.5874314235191598</v>
      </c>
      <c r="C5" s="9">
        <v>2.5816767348383785</v>
      </c>
      <c r="D5" s="9">
        <f t="shared" ref="D5:D32" si="0">C5-B5</f>
        <v>-5.754688680781328E-3</v>
      </c>
      <c r="F5" s="31" t="s">
        <v>38</v>
      </c>
      <c r="G5" s="31"/>
      <c r="H5" s="31"/>
      <c r="I5" s="31"/>
      <c r="J5" s="31"/>
      <c r="K5" s="31"/>
    </row>
    <row r="6" spans="1:12" ht="12.75" customHeight="1" x14ac:dyDescent="0.2">
      <c r="A6" s="3" t="s">
        <v>2</v>
      </c>
      <c r="B6" s="9">
        <v>1.973262073252724</v>
      </c>
      <c r="C6" s="9">
        <v>1.9433458036457019</v>
      </c>
      <c r="D6" s="9">
        <f t="shared" si="0"/>
        <v>-2.9916269607022095E-2</v>
      </c>
      <c r="F6" s="31"/>
      <c r="G6" s="31"/>
      <c r="H6" s="31"/>
      <c r="I6" s="31"/>
      <c r="J6" s="31"/>
      <c r="K6" s="31"/>
    </row>
    <row r="7" spans="1:12" ht="12.75" customHeight="1" x14ac:dyDescent="0.2">
      <c r="A7" s="3" t="s">
        <v>0</v>
      </c>
      <c r="B7" s="9">
        <v>1.3280044153612947</v>
      </c>
      <c r="C7" s="9">
        <v>1.3203649687042462</v>
      </c>
      <c r="D7" s="9">
        <f t="shared" si="0"/>
        <v>-7.6394466570484099E-3</v>
      </c>
      <c r="F7" s="28" t="s">
        <v>49</v>
      </c>
      <c r="G7" s="28"/>
      <c r="H7" s="28"/>
      <c r="I7" s="28"/>
      <c r="J7" s="28"/>
      <c r="K7" s="28"/>
    </row>
    <row r="8" spans="1:12" ht="12.75" customHeight="1" x14ac:dyDescent="0.2">
      <c r="A8" s="3" t="s">
        <v>1</v>
      </c>
      <c r="B8" s="9">
        <v>4.2346388752461772</v>
      </c>
      <c r="C8" s="9">
        <v>4.2354753179882909</v>
      </c>
      <c r="D8" s="9">
        <f t="shared" si="0"/>
        <v>8.3644274211369662E-4</v>
      </c>
      <c r="F8" s="28" t="s">
        <v>42</v>
      </c>
      <c r="G8" s="30"/>
      <c r="H8" s="30"/>
      <c r="I8" s="30"/>
      <c r="J8" s="30"/>
      <c r="K8" s="30"/>
    </row>
    <row r="9" spans="1:12" ht="12.75" customHeight="1" x14ac:dyDescent="0.2">
      <c r="A9" s="3" t="s">
        <v>29</v>
      </c>
      <c r="B9" s="9">
        <v>-0.69552041979911161</v>
      </c>
      <c r="C9" s="9">
        <v>-0.70673212678674657</v>
      </c>
      <c r="D9" s="9">
        <f t="shared" si="0"/>
        <v>-1.1211706987634962E-2</v>
      </c>
      <c r="F9" s="30"/>
      <c r="G9" s="30"/>
      <c r="H9" s="30"/>
      <c r="I9" s="30"/>
      <c r="J9" s="30"/>
      <c r="K9" s="30"/>
    </row>
    <row r="10" spans="1:12" x14ac:dyDescent="0.2">
      <c r="A10" s="3" t="s">
        <v>2</v>
      </c>
      <c r="B10" s="9">
        <v>0.8207807339205786</v>
      </c>
      <c r="C10" s="9">
        <v>0.82439622994576744</v>
      </c>
      <c r="D10" s="9">
        <f t="shared" si="0"/>
        <v>3.6154960251888468E-3</v>
      </c>
      <c r="F10" s="16"/>
      <c r="G10" s="16"/>
      <c r="H10" s="16"/>
      <c r="I10" s="16"/>
      <c r="J10" s="16"/>
      <c r="K10" s="16"/>
    </row>
    <row r="11" spans="1:12" x14ac:dyDescent="0.2">
      <c r="A11" s="3" t="s">
        <v>0</v>
      </c>
      <c r="B11" s="9">
        <v>1.0978181869838677</v>
      </c>
      <c r="C11" s="9">
        <v>1.1115846716691635</v>
      </c>
      <c r="D11" s="9">
        <f t="shared" si="0"/>
        <v>1.3766484685295843E-2</v>
      </c>
      <c r="E11" s="5"/>
      <c r="F11" s="17"/>
      <c r="G11" s="17"/>
      <c r="H11" s="17"/>
      <c r="I11" s="17"/>
      <c r="J11" s="17"/>
      <c r="K11" s="17"/>
      <c r="L11" s="5"/>
    </row>
    <row r="12" spans="1:12" x14ac:dyDescent="0.2">
      <c r="A12" s="3" t="s">
        <v>1</v>
      </c>
      <c r="B12" s="9">
        <v>-2.4393161487065274</v>
      </c>
      <c r="C12" s="9">
        <v>-2.4546551741639222</v>
      </c>
      <c r="D12" s="9">
        <f t="shared" si="0"/>
        <v>-1.533902545739485E-2</v>
      </c>
      <c r="E12" s="5"/>
      <c r="F12" s="18"/>
      <c r="G12" s="18"/>
      <c r="H12" s="18"/>
      <c r="I12" s="18"/>
      <c r="J12" s="18"/>
      <c r="K12" s="18"/>
      <c r="L12" s="5"/>
    </row>
    <row r="13" spans="1:12" x14ac:dyDescent="0.2">
      <c r="A13" s="3" t="s">
        <v>30</v>
      </c>
      <c r="B13" s="9">
        <v>3.8958227204588525</v>
      </c>
      <c r="C13" s="9">
        <v>3.9121167974492499</v>
      </c>
      <c r="D13" s="9">
        <f t="shared" si="0"/>
        <v>1.6294076990397421E-2</v>
      </c>
      <c r="E13" s="5"/>
      <c r="F13" s="13"/>
      <c r="G13" s="13"/>
      <c r="H13" s="13"/>
      <c r="I13" s="13"/>
      <c r="J13" s="13"/>
      <c r="K13" s="13"/>
      <c r="L13" s="5"/>
    </row>
    <row r="14" spans="1:12" x14ac:dyDescent="0.2">
      <c r="A14" s="3" t="s">
        <v>2</v>
      </c>
      <c r="B14" s="9">
        <v>2.5344356934760892</v>
      </c>
      <c r="C14" s="9">
        <v>2.535175803855072</v>
      </c>
      <c r="D14" s="9">
        <f t="shared" si="0"/>
        <v>7.4011037898280563E-4</v>
      </c>
      <c r="F14" s="13"/>
      <c r="G14" s="13"/>
      <c r="H14" s="13"/>
      <c r="I14" s="13"/>
      <c r="J14" s="13"/>
      <c r="K14" s="13"/>
    </row>
    <row r="15" spans="1:12" x14ac:dyDescent="0.2">
      <c r="A15" s="3" t="s">
        <v>0</v>
      </c>
      <c r="B15" s="9">
        <v>2.4849300141110087</v>
      </c>
      <c r="C15" s="9">
        <v>2.4743037347370045</v>
      </c>
      <c r="D15" s="9">
        <f t="shared" si="0"/>
        <v>-1.0626279374004177E-2</v>
      </c>
      <c r="F15" s="13"/>
      <c r="G15" s="13"/>
      <c r="H15" s="13"/>
      <c r="I15" s="13"/>
      <c r="J15" s="13"/>
      <c r="K15" s="13"/>
    </row>
    <row r="16" spans="1:12" x14ac:dyDescent="0.2">
      <c r="A16" s="3" t="s">
        <v>1</v>
      </c>
      <c r="B16" s="9">
        <v>2.970683260817264</v>
      </c>
      <c r="C16" s="9">
        <v>3.0040810569544663</v>
      </c>
      <c r="D16" s="9">
        <f t="shared" si="0"/>
        <v>3.3397796137202285E-2</v>
      </c>
      <c r="F16" s="13"/>
      <c r="G16" s="13"/>
      <c r="H16" s="13"/>
      <c r="I16" s="13"/>
      <c r="J16" s="13"/>
      <c r="K16" s="13"/>
    </row>
    <row r="17" spans="1:11" x14ac:dyDescent="0.2">
      <c r="A17" s="3" t="s">
        <v>31</v>
      </c>
      <c r="B17" s="9">
        <v>1.6184210475469918</v>
      </c>
      <c r="C17" s="9">
        <v>1.6035460611472097</v>
      </c>
      <c r="D17" s="9">
        <f t="shared" si="0"/>
        <v>-1.4874986399782131E-2</v>
      </c>
      <c r="F17" s="13"/>
      <c r="G17" s="13"/>
      <c r="H17" s="13"/>
      <c r="I17" s="13"/>
      <c r="J17" s="13"/>
      <c r="K17" s="13"/>
    </row>
    <row r="18" spans="1:11" x14ac:dyDescent="0.2">
      <c r="A18" s="3" t="s">
        <v>2</v>
      </c>
      <c r="B18" s="9">
        <v>2.1656196747378065</v>
      </c>
      <c r="C18" s="9">
        <v>2.1616541866822159</v>
      </c>
      <c r="D18" s="9">
        <f t="shared" si="0"/>
        <v>-3.9654880555906047E-3</v>
      </c>
      <c r="F18" s="13"/>
      <c r="G18" s="13"/>
      <c r="H18" s="13"/>
      <c r="I18" s="13"/>
      <c r="J18" s="13"/>
      <c r="K18" s="13"/>
    </row>
    <row r="19" spans="1:11" x14ac:dyDescent="0.2">
      <c r="A19" s="3" t="s">
        <v>0</v>
      </c>
      <c r="B19" s="9">
        <v>2.8765167799074121</v>
      </c>
      <c r="C19" s="9">
        <v>2.8225233893137025</v>
      </c>
      <c r="D19" s="9">
        <f t="shared" si="0"/>
        <v>-5.3993390593709556E-2</v>
      </c>
      <c r="F19" s="13"/>
      <c r="G19" s="13"/>
      <c r="H19" s="13"/>
      <c r="I19" s="13"/>
      <c r="J19" s="13"/>
      <c r="K19" s="13"/>
    </row>
    <row r="20" spans="1:11" x14ac:dyDescent="0.2">
      <c r="A20" s="3" t="s">
        <v>1</v>
      </c>
      <c r="B20" s="9">
        <v>3.5088753573575548</v>
      </c>
      <c r="C20" s="9">
        <v>3.4618793810558435</v>
      </c>
      <c r="D20" s="9">
        <f t="shared" si="0"/>
        <v>-4.6995976301711373E-2</v>
      </c>
      <c r="F20" s="13"/>
      <c r="G20" s="13"/>
      <c r="H20" s="13"/>
      <c r="I20" s="13"/>
      <c r="J20" s="13"/>
      <c r="K20" s="13"/>
    </row>
    <row r="21" spans="1:11" x14ac:dyDescent="0.2">
      <c r="A21" s="3" t="s">
        <v>35</v>
      </c>
      <c r="B21" s="9">
        <v>3.9968715566101709</v>
      </c>
      <c r="C21" s="9">
        <v>4.0560015282603556</v>
      </c>
      <c r="D21" s="9">
        <f t="shared" si="0"/>
        <v>5.9129971650184743E-2</v>
      </c>
      <c r="F21" s="13"/>
      <c r="G21" s="13"/>
      <c r="H21" s="13"/>
      <c r="I21" s="13"/>
      <c r="J21" s="13"/>
      <c r="K21" s="13"/>
    </row>
    <row r="22" spans="1:11" x14ac:dyDescent="0.2">
      <c r="A22" s="3" t="s">
        <v>2</v>
      </c>
      <c r="B22" s="9">
        <v>4.0442756982270955</v>
      </c>
      <c r="C22" s="9">
        <v>4.1800127638793594</v>
      </c>
      <c r="D22" s="9">
        <f t="shared" si="0"/>
        <v>0.13573706565226384</v>
      </c>
      <c r="F22" s="13"/>
      <c r="G22" s="13"/>
      <c r="H22" s="13"/>
      <c r="I22" s="13"/>
      <c r="J22" s="13"/>
      <c r="K22" s="13"/>
    </row>
    <row r="23" spans="1:11" x14ac:dyDescent="0.2">
      <c r="A23" s="3" t="s">
        <v>0</v>
      </c>
      <c r="B23" s="9">
        <v>4.2365832173228091</v>
      </c>
      <c r="C23" s="9">
        <v>4.3537251969504087</v>
      </c>
      <c r="D23" s="9">
        <f t="shared" si="0"/>
        <v>0.11714197962759965</v>
      </c>
      <c r="F23" s="13"/>
      <c r="G23" s="13"/>
      <c r="H23" s="13"/>
      <c r="I23" s="13"/>
      <c r="J23" s="13"/>
      <c r="K23" s="13"/>
    </row>
    <row r="24" spans="1:11" x14ac:dyDescent="0.2">
      <c r="A24" s="3" t="s">
        <v>1</v>
      </c>
      <c r="B24" s="9">
        <v>4.4361873649082284</v>
      </c>
      <c r="C24" s="9">
        <v>4.6600943449946142</v>
      </c>
      <c r="D24" s="9">
        <f t="shared" si="0"/>
        <v>0.22390698008638577</v>
      </c>
      <c r="F24" s="13"/>
      <c r="G24" s="13"/>
      <c r="H24" s="13"/>
      <c r="I24" s="13"/>
      <c r="J24" s="13"/>
      <c r="K24" s="13"/>
    </row>
    <row r="25" spans="1:11" x14ac:dyDescent="0.2">
      <c r="A25" s="3" t="s">
        <v>39</v>
      </c>
      <c r="B25" s="9">
        <v>4.7498762532611982</v>
      </c>
      <c r="C25" s="9">
        <v>4.9770158783862595</v>
      </c>
      <c r="D25" s="9">
        <f t="shared" si="0"/>
        <v>0.22713962512506125</v>
      </c>
    </row>
    <row r="26" spans="1:11" ht="12.75" customHeight="1" x14ac:dyDescent="0.2">
      <c r="A26" s="3" t="s">
        <v>2</v>
      </c>
      <c r="B26" s="9">
        <v>5.0221823100185858</v>
      </c>
      <c r="C26" s="9">
        <v>5.2589044340071167</v>
      </c>
      <c r="D26" s="9">
        <f t="shared" si="0"/>
        <v>0.23672212398853087</v>
      </c>
      <c r="F26" s="15"/>
      <c r="G26" s="15"/>
      <c r="H26" s="15"/>
      <c r="I26" s="15"/>
      <c r="J26" s="15"/>
      <c r="K26" s="15"/>
    </row>
    <row r="27" spans="1:11" ht="12.75" customHeight="1" x14ac:dyDescent="0.2">
      <c r="A27" s="3" t="s">
        <v>0</v>
      </c>
      <c r="B27" s="9">
        <v>5.0055960229773211</v>
      </c>
      <c r="C27" s="9">
        <v>5.4653536009283021</v>
      </c>
      <c r="D27" s="9">
        <f t="shared" si="0"/>
        <v>0.45975757795098104</v>
      </c>
      <c r="F27" s="31" t="s">
        <v>40</v>
      </c>
      <c r="G27" s="30"/>
      <c r="H27" s="30"/>
      <c r="I27" s="30"/>
      <c r="J27" s="30"/>
      <c r="K27" s="30"/>
    </row>
    <row r="28" spans="1:11" ht="12.75" customHeight="1" x14ac:dyDescent="0.2">
      <c r="A28" s="3" t="s">
        <v>1</v>
      </c>
      <c r="B28" s="9">
        <v>4.951804928696113</v>
      </c>
      <c r="C28" s="9">
        <v>5.4342288157218865</v>
      </c>
      <c r="D28" s="9">
        <f t="shared" si="0"/>
        <v>0.48242388702577355</v>
      </c>
      <c r="F28" s="30"/>
      <c r="G28" s="30"/>
      <c r="H28" s="30"/>
      <c r="I28" s="30"/>
      <c r="J28" s="30"/>
      <c r="K28" s="30"/>
    </row>
    <row r="29" spans="1:11" ht="12.75" customHeight="1" x14ac:dyDescent="0.2">
      <c r="A29" s="19" t="s">
        <v>43</v>
      </c>
      <c r="B29" s="9">
        <v>4.7398782847188903</v>
      </c>
      <c r="C29" s="9">
        <v>5.2469723907123011</v>
      </c>
      <c r="D29" s="9">
        <f t="shared" si="0"/>
        <v>0.50709410599341087</v>
      </c>
      <c r="F29" s="28" t="s">
        <v>50</v>
      </c>
      <c r="G29" s="28"/>
      <c r="H29" s="28"/>
      <c r="I29" s="28"/>
      <c r="J29" s="28"/>
      <c r="K29" s="28"/>
    </row>
    <row r="30" spans="1:11" ht="12.75" customHeight="1" x14ac:dyDescent="0.2">
      <c r="A30" s="3" t="s">
        <v>2</v>
      </c>
      <c r="B30" s="9">
        <v>4.7940956694529469</v>
      </c>
      <c r="C30" s="9">
        <v>5.1891227292296005</v>
      </c>
      <c r="D30" s="9">
        <f t="shared" si="0"/>
        <v>0.39502705977665364</v>
      </c>
      <c r="F30" s="33" t="s">
        <v>41</v>
      </c>
      <c r="G30" s="30"/>
      <c r="H30" s="30"/>
      <c r="I30" s="30"/>
      <c r="J30" s="30"/>
      <c r="K30" s="30"/>
    </row>
    <row r="31" spans="1:11" ht="12.75" customHeight="1" x14ac:dyDescent="0.2">
      <c r="A31" s="3" t="s">
        <v>0</v>
      </c>
      <c r="B31" s="9">
        <v>4.97636647757429</v>
      </c>
      <c r="C31" s="9">
        <v>5.1132420158037428</v>
      </c>
      <c r="D31" s="9">
        <f t="shared" si="0"/>
        <v>0.13687553822945286</v>
      </c>
      <c r="F31" s="30"/>
      <c r="G31" s="30"/>
      <c r="H31" s="30"/>
      <c r="I31" s="30"/>
      <c r="J31" s="30"/>
      <c r="K31" s="30"/>
    </row>
    <row r="32" spans="1:11" x14ac:dyDescent="0.2">
      <c r="A32" s="3" t="s">
        <v>1</v>
      </c>
      <c r="B32" s="9">
        <v>5.1458428772376719</v>
      </c>
      <c r="C32" s="9">
        <v>5.0051765680251048</v>
      </c>
      <c r="D32" s="9">
        <f t="shared" si="0"/>
        <v>-0.14066630921256706</v>
      </c>
      <c r="F32" s="14"/>
      <c r="G32" s="14"/>
      <c r="H32" s="14"/>
      <c r="I32" s="14"/>
      <c r="J32" s="14"/>
      <c r="K32" s="14"/>
    </row>
    <row r="33" spans="2:11" x14ac:dyDescent="0.2">
      <c r="B33" s="9"/>
      <c r="C33" s="9"/>
      <c r="D33" s="9"/>
    </row>
    <row r="36" spans="2:11" x14ac:dyDescent="0.2">
      <c r="F36" s="11"/>
      <c r="G36" s="11"/>
      <c r="H36" s="11"/>
      <c r="I36" s="11"/>
      <c r="J36" s="11"/>
      <c r="K36" s="11"/>
    </row>
  </sheetData>
  <mergeCells count="8">
    <mergeCell ref="F5:K6"/>
    <mergeCell ref="B1:D1"/>
    <mergeCell ref="B2:D2"/>
    <mergeCell ref="F30:K31"/>
    <mergeCell ref="F8:K9"/>
    <mergeCell ref="F27:K28"/>
    <mergeCell ref="F29:K29"/>
    <mergeCell ref="F7:K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Graf II.3.1</vt:lpstr>
      <vt:lpstr>Graf II.3.2</vt:lpstr>
      <vt:lpstr>Graf II.3.3</vt:lpstr>
      <vt:lpstr>Graf II.3.4</vt:lpstr>
      <vt:lpstr>Graf II.3.5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U00176</dc:creator>
  <cp:lastModifiedBy>Syrovátka Jan</cp:lastModifiedBy>
  <cp:lastPrinted>2010-08-10T05:52:31Z</cp:lastPrinted>
  <dcterms:created xsi:type="dcterms:W3CDTF">2006-04-13T13:43:20Z</dcterms:created>
  <dcterms:modified xsi:type="dcterms:W3CDTF">2017-02-03T10:00:41Z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-387277999</vt:i4>
  </property>
  <property fmtid="{D5CDD505-2E9C-101B-9397-08002B2CF9AE}" pid="3" name="_NewReviewCycle">
    <vt:lpwstr/>
  </property>
  <property fmtid="{D5CDD505-2E9C-101B-9397-08002B2CF9AE}" pid="4" name="_EmailSubject">
    <vt:lpwstr>soubory k ZoI I/2017</vt:lpwstr>
  </property>
  <property fmtid="{D5CDD505-2E9C-101B-9397-08002B2CF9AE}" pid="5" name="_AuthorEmail">
    <vt:lpwstr>Jan.Syrovatka@cnb.cz</vt:lpwstr>
  </property>
  <property fmtid="{D5CDD505-2E9C-101B-9397-08002B2CF9AE}" pid="6" name="_AuthorEmailDisplayName">
    <vt:lpwstr>Syrovátka Jan</vt:lpwstr>
  </property>
  <property fmtid="{D5CDD505-2E9C-101B-9397-08002B2CF9AE}" pid="7" name="_PreviousAdHocReviewCycleID">
    <vt:i4>778061198</vt:i4>
  </property>
</Properties>
</file>