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5910" windowHeight="4380" tabRatio="780"/>
  </bookViews>
  <sheets>
    <sheet name="Graf II.3.1" sheetId="74" r:id="rId1"/>
    <sheet name="Graf II.3.2" sheetId="78" r:id="rId2"/>
    <sheet name="Graf II.3.3" sheetId="81" r:id="rId3"/>
    <sheet name="Graf II.3.4" sheetId="85" r:id="rId4"/>
    <sheet name="Graf II.3.5" sheetId="8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45621"/>
</workbook>
</file>

<file path=xl/calcChain.xml><?xml version="1.0" encoding="utf-8"?>
<calcChain xmlns="http://schemas.openxmlformats.org/spreadsheetml/2006/main">
  <c r="D29" i="88" l="1"/>
  <c r="D30" i="88"/>
  <c r="D31" i="88"/>
  <c r="D32" i="88"/>
  <c r="D29" i="85"/>
  <c r="D30" i="85"/>
  <c r="D31" i="85"/>
  <c r="D32" i="85"/>
  <c r="D29" i="81"/>
  <c r="D30" i="81"/>
  <c r="D31" i="81"/>
  <c r="D32" i="81"/>
  <c r="D29" i="78"/>
  <c r="D30" i="78"/>
  <c r="D31" i="78"/>
  <c r="D32" i="78"/>
  <c r="D29" i="74"/>
  <c r="D30" i="74"/>
  <c r="D31" i="74"/>
  <c r="D32" i="74"/>
  <c r="D28" i="74" l="1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0" i="78" l="1"/>
  <c r="D21" i="78"/>
  <c r="D22" i="78"/>
  <c r="D23" i="78"/>
  <c r="D24" i="78"/>
  <c r="D28" i="88" l="1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5" i="78" l="1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8" i="85" l="1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28" i="78"/>
  <c r="D27" i="78"/>
  <c r="D26" i="78"/>
  <c r="D25" i="78"/>
</calcChain>
</file>

<file path=xl/sharedStrings.xml><?xml version="1.0" encoding="utf-8"?>
<sst xmlns="http://schemas.openxmlformats.org/spreadsheetml/2006/main" count="210" uniqueCount="54">
  <si>
    <t>III</t>
  </si>
  <si>
    <t>IV</t>
  </si>
  <si>
    <t>II</t>
  </si>
  <si>
    <t>Celková inflace</t>
  </si>
  <si>
    <t>Previous forecast</t>
  </si>
  <si>
    <t>Úrokové sazby</t>
  </si>
  <si>
    <t>Růst HDP</t>
  </si>
  <si>
    <t>Čistá inflace</t>
  </si>
  <si>
    <t>I/12</t>
  </si>
  <si>
    <t>Minulá prognóza</t>
  </si>
  <si>
    <t>Nová prognóza</t>
  </si>
  <si>
    <t>Headline inflation</t>
  </si>
  <si>
    <t>Net inflation</t>
  </si>
  <si>
    <t>Interest rates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</si>
  <si>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</si>
  <si>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</si>
  <si>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</si>
  <si>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</si>
  <si>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</si>
  <si>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 xml:space="preserve">(annual percentage changes; differences in pp – right-hand scale; seasonally adjusted) </t>
  </si>
  <si>
    <t>(3M PRIBOR v %, rozdíly v procentních bodech – pravá osa)</t>
  </si>
  <si>
    <t xml:space="preserve">(3M PRIBOR in %; differences in pp – right-hand scale) </t>
  </si>
  <si>
    <t>(meziročně v %, rozdíly v procentních bodech – pravá osa)</t>
  </si>
  <si>
    <t xml:space="preserve">(year on year in %; differences in pp – right-hand scale) </t>
  </si>
  <si>
    <t>Graf II.3.1  Změna prognózy celkové inflace</t>
  </si>
  <si>
    <t>Chart II.3.1  Change in the headline inflation forecast</t>
  </si>
  <si>
    <t>Graf II.3.2  Změna prognózy čisté inflace</t>
  </si>
  <si>
    <t>Chart II.3.2  Change in the net inflation forecast</t>
  </si>
  <si>
    <t>Chart II.3.3  Change in the interest rate path</t>
  </si>
  <si>
    <t>I/13</t>
  </si>
  <si>
    <t>I/14</t>
  </si>
  <si>
    <t>I/15</t>
  </si>
  <si>
    <t>Graf II.3.4  Změna prognózy HDP</t>
  </si>
  <si>
    <t>Chart II.3.4  Change in the GDP forecast</t>
  </si>
  <si>
    <t>Graf II.3.3  Změna trajektorie úrokových sazeb</t>
  </si>
  <si>
    <t>I/16</t>
  </si>
  <si>
    <t>Nominal wages</t>
  </si>
  <si>
    <t>Nominální mzdy</t>
  </si>
  <si>
    <t>Graf II.3.5  Změna prognózy nominálních mezd v podnikatelské sféře</t>
  </si>
  <si>
    <t>I/17</t>
  </si>
  <si>
    <t>Chart II.3.5  Change in the forecast for nominal wages in the business sector</t>
  </si>
  <si>
    <r>
      <t>(annual percentage changes; differences in pp – right-hand scale, seasonally adjusted</t>
    </r>
    <r>
      <rPr>
        <sz val="10"/>
        <rFont val="Arial"/>
        <family val="2"/>
        <charset val="238"/>
      </rPr>
      <t xml:space="preserve">) </t>
    </r>
  </si>
  <si>
    <r>
      <t>(meziroční změny v %, rozdíly v procentních bodech – pravá osa, sezonně očištěno</t>
    </r>
    <r>
      <rPr>
        <sz val="10"/>
        <rFont val="Arial"/>
        <family val="2"/>
        <charset val="238"/>
      </rPr>
      <t>)</t>
    </r>
  </si>
  <si>
    <t>I/18</t>
  </si>
  <si>
    <t>Market interest rates will rise more slowly after the exit from the exchange rate commitment</t>
  </si>
  <si>
    <t>V letošním roce se prognóza celkové inflace posouvá výše, v roce 2018 jsou změny zanedbatelné_x000D_</t>
  </si>
  <si>
    <t>Vyšší výhled čisté inflace odráží především nečekaně rychlý růst cen potravin a nominálních mezd_x000D_</t>
  </si>
  <si>
    <t>Po opuštění kurzového závazku porostou tržní úrokové sazby pomaleji_x000D_</t>
  </si>
  <si>
    <t>Prognóza vývoje HDP se na kratším konci snižuje, především z důvodu nižšího příspěvku čistého vývozu, celkově se však mění jen nepatrně_x000D_</t>
  </si>
  <si>
    <t>Prognóza nominálních mezd se zvyšuje_x000D_</t>
  </si>
  <si>
    <t>The nominal wage forecast has shifted higher</t>
  </si>
  <si>
    <t>The forecast for headline inflation is higher this year; in 2018 the changes are negligible</t>
  </si>
  <si>
    <t>The higher outlook for net inflation primarily reflects unexpectedly fast growth in food prices and nominal wages</t>
  </si>
  <si>
    <t>The GDP growth forecast is lower at the shorter end, mainly because of a smaller contribution of net exports, but is little changed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</si>
</sst>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8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36940573238073E-2"/>
          <c:y val="5.5384761002601798E-2"/>
          <c:w val="0.86105418055593741"/>
          <c:h val="0.7384634800346905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0.44076703521865013</c:v>
                </c:pt>
                <c:pt idx="20">
                  <c:v>0.65203096419291695</c:v>
                </c:pt>
                <c:pt idx="21">
                  <c:v>0.66443264999999996</c:v>
                </c:pt>
                <c:pt idx="22">
                  <c:v>0.67256502000000018</c:v>
                </c:pt>
                <c:pt idx="23">
                  <c:v>0.35676956000000004</c:v>
                </c:pt>
                <c:pt idx="24">
                  <c:v>8.7267250000000018E-2</c:v>
                </c:pt>
                <c:pt idx="25">
                  <c:v>-1.5706349999999869E-2</c:v>
                </c:pt>
                <c:pt idx="26">
                  <c:v>-9.7812189999999966E-2</c:v>
                </c:pt>
                <c:pt idx="27">
                  <c:v>-0.1445872800000001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777024"/>
        <c:axId val="44610688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0.99256629811468322</c:v>
                </c:pt>
                <c:pt idx="20">
                  <c:v>1.46509819</c:v>
                </c:pt>
                <c:pt idx="21">
                  <c:v>1.7097537199999999</c:v>
                </c:pt>
                <c:pt idx="22">
                  <c:v>1.98145299</c:v>
                </c:pt>
                <c:pt idx="23">
                  <c:v>2.2864061800000002</c:v>
                </c:pt>
                <c:pt idx="24">
                  <c:v>2.42752605</c:v>
                </c:pt>
                <c:pt idx="25">
                  <c:v>2.3008803499999999</c:v>
                </c:pt>
                <c:pt idx="26">
                  <c:v>2.1601119400000002</c:v>
                </c:pt>
                <c:pt idx="27">
                  <c:v>2.0752351500000001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2.1171291541929169</c:v>
                </c:pt>
                <c:pt idx="21">
                  <c:v>2.3741863699999999</c:v>
                </c:pt>
                <c:pt idx="22">
                  <c:v>2.6540180100000001</c:v>
                </c:pt>
                <c:pt idx="23">
                  <c:v>2.6431757400000002</c:v>
                </c:pt>
                <c:pt idx="24">
                  <c:v>2.5147933</c:v>
                </c:pt>
                <c:pt idx="25">
                  <c:v>2.285174</c:v>
                </c:pt>
                <c:pt idx="26">
                  <c:v>2.0622997500000002</c:v>
                </c:pt>
                <c:pt idx="27">
                  <c:v>1.93064787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9504"/>
        <c:axId val="42871040"/>
      </c:lineChart>
      <c:catAx>
        <c:axId val="428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8710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287104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869504"/>
        <c:crossesAt val="1"/>
        <c:crossBetween val="between"/>
        <c:majorUnit val="1"/>
        <c:minorUnit val="0.1"/>
      </c:valAx>
      <c:catAx>
        <c:axId val="4377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10688"/>
        <c:crossesAt val="0"/>
        <c:auto val="1"/>
        <c:lblAlgn val="ctr"/>
        <c:lblOffset val="100"/>
        <c:noMultiLvlLbl val="0"/>
      </c:catAx>
      <c:valAx>
        <c:axId val="44610688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77702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1929824561403E-2"/>
          <c:y val="0.89243027888446214"/>
          <c:w val="0.80263157894736836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-5.754688680781328E-3</c:v>
                </c:pt>
                <c:pt idx="1">
                  <c:v>-2.9916269607022095E-2</c:v>
                </c:pt>
                <c:pt idx="2">
                  <c:v>-7.6394466570484099E-3</c:v>
                </c:pt>
                <c:pt idx="3">
                  <c:v>8.3644274211369662E-4</c:v>
                </c:pt>
                <c:pt idx="4">
                  <c:v>-1.1211706987634962E-2</c:v>
                </c:pt>
                <c:pt idx="5">
                  <c:v>3.6154960251888468E-3</c:v>
                </c:pt>
                <c:pt idx="6">
                  <c:v>1.3766484685295843E-2</c:v>
                </c:pt>
                <c:pt idx="7">
                  <c:v>-1.533902545739485E-2</c:v>
                </c:pt>
                <c:pt idx="8">
                  <c:v>1.6294076990397421E-2</c:v>
                </c:pt>
                <c:pt idx="9">
                  <c:v>7.4011037898280563E-4</c:v>
                </c:pt>
                <c:pt idx="10">
                  <c:v>-1.0626279374004177E-2</c:v>
                </c:pt>
                <c:pt idx="11">
                  <c:v>3.3397796137202285E-2</c:v>
                </c:pt>
                <c:pt idx="12">
                  <c:v>-1.4874986399782131E-2</c:v>
                </c:pt>
                <c:pt idx="13">
                  <c:v>-3.9654880555906047E-3</c:v>
                </c:pt>
                <c:pt idx="14">
                  <c:v>-5.3993390593709556E-2</c:v>
                </c:pt>
                <c:pt idx="15">
                  <c:v>-4.6995976301711373E-2</c:v>
                </c:pt>
                <c:pt idx="16">
                  <c:v>5.9129971650184743E-2</c:v>
                </c:pt>
                <c:pt idx="17">
                  <c:v>0.13573706565226384</c:v>
                </c:pt>
                <c:pt idx="18">
                  <c:v>0.11714197962759965</c:v>
                </c:pt>
                <c:pt idx="19">
                  <c:v>0.22390698008638577</c:v>
                </c:pt>
                <c:pt idx="20">
                  <c:v>0.22713962512506125</c:v>
                </c:pt>
                <c:pt idx="21">
                  <c:v>0.23672212398853087</c:v>
                </c:pt>
                <c:pt idx="22">
                  <c:v>0.45975757795098104</c:v>
                </c:pt>
                <c:pt idx="23">
                  <c:v>0.48242388702577355</c:v>
                </c:pt>
                <c:pt idx="24">
                  <c:v>0.50709410599341087</c:v>
                </c:pt>
                <c:pt idx="25">
                  <c:v>0.39502705977665364</c:v>
                </c:pt>
                <c:pt idx="26">
                  <c:v>0.13687553822945286</c:v>
                </c:pt>
                <c:pt idx="27">
                  <c:v>-0.14066630921256706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4608512"/>
        <c:axId val="44618496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2.5874314235191598</c:v>
                </c:pt>
                <c:pt idx="1">
                  <c:v>1.973262073252724</c:v>
                </c:pt>
                <c:pt idx="2">
                  <c:v>1.3280044153612947</c:v>
                </c:pt>
                <c:pt idx="3">
                  <c:v>4.2346388752461772</c:v>
                </c:pt>
                <c:pt idx="4">
                  <c:v>-0.69552041979911161</c:v>
                </c:pt>
                <c:pt idx="5">
                  <c:v>0.8207807339205786</c:v>
                </c:pt>
                <c:pt idx="6">
                  <c:v>1.0978181869838677</c:v>
                </c:pt>
                <c:pt idx="7">
                  <c:v>-2.4393161487065274</c:v>
                </c:pt>
                <c:pt idx="8">
                  <c:v>3.8958227204588525</c:v>
                </c:pt>
                <c:pt idx="9">
                  <c:v>2.5344356934760892</c:v>
                </c:pt>
                <c:pt idx="10">
                  <c:v>2.4849300141110087</c:v>
                </c:pt>
                <c:pt idx="11">
                  <c:v>2.970683260817264</c:v>
                </c:pt>
                <c:pt idx="12">
                  <c:v>1.6184210475469918</c:v>
                </c:pt>
                <c:pt idx="13">
                  <c:v>2.1656196747378065</c:v>
                </c:pt>
                <c:pt idx="14">
                  <c:v>2.8765167799074121</c:v>
                </c:pt>
                <c:pt idx="15">
                  <c:v>3.5088753573575548</c:v>
                </c:pt>
                <c:pt idx="16">
                  <c:v>3.9968715566101709</c:v>
                </c:pt>
                <c:pt idx="17">
                  <c:v>4.0442756982270955</c:v>
                </c:pt>
                <c:pt idx="18">
                  <c:v>4.2365832173228091</c:v>
                </c:pt>
                <c:pt idx="19">
                  <c:v>4.4361873649082284</c:v>
                </c:pt>
                <c:pt idx="20">
                  <c:v>4.7498762532611982</c:v>
                </c:pt>
                <c:pt idx="21">
                  <c:v>5.0221823100185858</c:v>
                </c:pt>
                <c:pt idx="22">
                  <c:v>5.0055960229773211</c:v>
                </c:pt>
                <c:pt idx="23">
                  <c:v>4.951804928696113</c:v>
                </c:pt>
                <c:pt idx="24">
                  <c:v>4.7398782847188903</c:v>
                </c:pt>
                <c:pt idx="25">
                  <c:v>4.7940956694529469</c:v>
                </c:pt>
                <c:pt idx="26">
                  <c:v>4.97636647757429</c:v>
                </c:pt>
                <c:pt idx="27">
                  <c:v>5.1458428772376719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2.5816767348383785</c:v>
                </c:pt>
                <c:pt idx="1">
                  <c:v>1.9433458036457019</c:v>
                </c:pt>
                <c:pt idx="2">
                  <c:v>1.3203649687042462</c:v>
                </c:pt>
                <c:pt idx="3">
                  <c:v>4.2354753179882909</c:v>
                </c:pt>
                <c:pt idx="4">
                  <c:v>-0.70673212678674657</c:v>
                </c:pt>
                <c:pt idx="5">
                  <c:v>0.82439622994576744</c:v>
                </c:pt>
                <c:pt idx="6">
                  <c:v>1.1115846716691635</c:v>
                </c:pt>
                <c:pt idx="7">
                  <c:v>-2.4546551741639222</c:v>
                </c:pt>
                <c:pt idx="8">
                  <c:v>3.9121167974492499</c:v>
                </c:pt>
                <c:pt idx="9">
                  <c:v>2.535175803855072</c:v>
                </c:pt>
                <c:pt idx="10">
                  <c:v>2.4743037347370045</c:v>
                </c:pt>
                <c:pt idx="11">
                  <c:v>3.0040810569544663</c:v>
                </c:pt>
                <c:pt idx="12">
                  <c:v>1.6035460611472097</c:v>
                </c:pt>
                <c:pt idx="13">
                  <c:v>2.1616541866822159</c:v>
                </c:pt>
                <c:pt idx="14">
                  <c:v>2.8225233893137025</c:v>
                </c:pt>
                <c:pt idx="15">
                  <c:v>3.4618793810558435</c:v>
                </c:pt>
                <c:pt idx="16">
                  <c:v>4.0560015282603556</c:v>
                </c:pt>
                <c:pt idx="17">
                  <c:v>4.1800127638793594</c:v>
                </c:pt>
                <c:pt idx="18">
                  <c:v>4.3537251969504087</c:v>
                </c:pt>
                <c:pt idx="19">
                  <c:v>4.6600943449946142</c:v>
                </c:pt>
                <c:pt idx="20">
                  <c:v>4.9770158783862595</c:v>
                </c:pt>
                <c:pt idx="21">
                  <c:v>5.2589044340071167</c:v>
                </c:pt>
                <c:pt idx="22">
                  <c:v>5.4653536009283021</c:v>
                </c:pt>
                <c:pt idx="23">
                  <c:v>5.4342288157218865</c:v>
                </c:pt>
                <c:pt idx="24">
                  <c:v>5.2469723907123011</c:v>
                </c:pt>
                <c:pt idx="25">
                  <c:v>5.1891227292296005</c:v>
                </c:pt>
                <c:pt idx="26">
                  <c:v>5.1132420158037428</c:v>
                </c:pt>
                <c:pt idx="27">
                  <c:v>5.0051765680251048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5440"/>
        <c:axId val="44606976"/>
      </c:lineChart>
      <c:catAx>
        <c:axId val="446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6069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60697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605440"/>
        <c:crosses val="autoZero"/>
        <c:crossBetween val="between"/>
        <c:majorUnit val="2"/>
      </c:valAx>
      <c:catAx>
        <c:axId val="4460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18496"/>
        <c:crosses val="autoZero"/>
        <c:auto val="1"/>
        <c:lblAlgn val="ctr"/>
        <c:lblOffset val="100"/>
        <c:noMultiLvlLbl val="0"/>
      </c:catAx>
      <c:valAx>
        <c:axId val="44618496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60851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82496626288809E-2"/>
          <c:y val="5.9006233549407976E-2"/>
          <c:w val="0.8583516159360464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0.44076703521865013</c:v>
                </c:pt>
                <c:pt idx="20">
                  <c:v>0.65203096419291695</c:v>
                </c:pt>
                <c:pt idx="21">
                  <c:v>0.66443264999999996</c:v>
                </c:pt>
                <c:pt idx="22">
                  <c:v>0.67256502000000018</c:v>
                </c:pt>
                <c:pt idx="23">
                  <c:v>0.35676956000000004</c:v>
                </c:pt>
                <c:pt idx="24">
                  <c:v>8.7267250000000018E-2</c:v>
                </c:pt>
                <c:pt idx="25">
                  <c:v>-1.5706349999999869E-2</c:v>
                </c:pt>
                <c:pt idx="26">
                  <c:v>-9.7812189999999966E-2</c:v>
                </c:pt>
                <c:pt idx="27">
                  <c:v>-0.1445872800000001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0934656"/>
        <c:axId val="42536960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0.99256629811468322</c:v>
                </c:pt>
                <c:pt idx="20">
                  <c:v>1.46509819</c:v>
                </c:pt>
                <c:pt idx="21">
                  <c:v>1.7097537199999999</c:v>
                </c:pt>
                <c:pt idx="22">
                  <c:v>1.98145299</c:v>
                </c:pt>
                <c:pt idx="23">
                  <c:v>2.2864061800000002</c:v>
                </c:pt>
                <c:pt idx="24">
                  <c:v>2.42752605</c:v>
                </c:pt>
                <c:pt idx="25">
                  <c:v>2.3008803499999999</c:v>
                </c:pt>
                <c:pt idx="26">
                  <c:v>2.1601119400000002</c:v>
                </c:pt>
                <c:pt idx="27">
                  <c:v>2.0752351500000001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2.1171291541929169</c:v>
                </c:pt>
                <c:pt idx="21">
                  <c:v>2.3741863699999999</c:v>
                </c:pt>
                <c:pt idx="22">
                  <c:v>2.6540180100000001</c:v>
                </c:pt>
                <c:pt idx="23">
                  <c:v>2.6431757400000002</c:v>
                </c:pt>
                <c:pt idx="24">
                  <c:v>2.5147933</c:v>
                </c:pt>
                <c:pt idx="25">
                  <c:v>2.285174</c:v>
                </c:pt>
                <c:pt idx="26">
                  <c:v>2.0622997500000002</c:v>
                </c:pt>
                <c:pt idx="27">
                  <c:v>1.93064787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9504"/>
        <c:axId val="130933120"/>
      </c:lineChart>
      <c:catAx>
        <c:axId val="622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331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093312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229504"/>
        <c:crosses val="autoZero"/>
        <c:crossBetween val="between"/>
        <c:majorUnit val="1"/>
      </c:valAx>
      <c:catAx>
        <c:axId val="1309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42536960"/>
        <c:crossesAt val="0"/>
        <c:auto val="1"/>
        <c:lblAlgn val="ctr"/>
        <c:lblOffset val="100"/>
        <c:noMultiLvlLbl val="0"/>
      </c:catAx>
      <c:valAx>
        <c:axId val="42536960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3465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9481090589270003E-2"/>
          <c:y val="0.90266834645669292"/>
          <c:w val="0.8839061212335265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8642085778668779E-2"/>
          <c:w val="0.84810235789155985"/>
          <c:h val="0.7438285617189038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0.53829537551466455</c:v>
                </c:pt>
                <c:pt idx="20">
                  <c:v>0.98025925259093305</c:v>
                </c:pt>
                <c:pt idx="21">
                  <c:v>1.0390615200000002</c:v>
                </c:pt>
                <c:pt idx="22">
                  <c:v>1.0574091600000002</c:v>
                </c:pt>
                <c:pt idx="23">
                  <c:v>0.63188599999999973</c:v>
                </c:pt>
                <c:pt idx="24">
                  <c:v>0.17866425000000019</c:v>
                </c:pt>
                <c:pt idx="25">
                  <c:v>2.2354469999999793E-2</c:v>
                </c:pt>
                <c:pt idx="26">
                  <c:v>-7.2530620000000212E-2</c:v>
                </c:pt>
                <c:pt idx="27">
                  <c:v>-0.1193631399999997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2563840"/>
        <c:axId val="42569728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0.38447862095417962</c:v>
                </c:pt>
                <c:pt idx="19">
                  <c:v>0.94418333852216396</c:v>
                </c:pt>
                <c:pt idx="20">
                  <c:v>1.6254152100000001</c:v>
                </c:pt>
                <c:pt idx="21">
                  <c:v>1.8621848299999999</c:v>
                </c:pt>
                <c:pt idx="22">
                  <c:v>2.11063921</c:v>
                </c:pt>
                <c:pt idx="23">
                  <c:v>2.4436747900000002</c:v>
                </c:pt>
                <c:pt idx="24">
                  <c:v>2.4708226999999998</c:v>
                </c:pt>
                <c:pt idx="25">
                  <c:v>2.34436614</c:v>
                </c:pt>
                <c:pt idx="26">
                  <c:v>2.1837453</c:v>
                </c:pt>
                <c:pt idx="27">
                  <c:v>2.0806462899999998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0.38447862095417962</c:v>
                </c:pt>
                <c:pt idx="19">
                  <c:v>1.4824787140368285</c:v>
                </c:pt>
                <c:pt idx="20">
                  <c:v>2.6056744625909332</c:v>
                </c:pt>
                <c:pt idx="21">
                  <c:v>2.9012463500000001</c:v>
                </c:pt>
                <c:pt idx="22">
                  <c:v>3.1680483700000002</c:v>
                </c:pt>
                <c:pt idx="23">
                  <c:v>3.0755607899999999</c:v>
                </c:pt>
                <c:pt idx="24">
                  <c:v>2.64948695</c:v>
                </c:pt>
                <c:pt idx="25">
                  <c:v>2.3667206099999998</c:v>
                </c:pt>
                <c:pt idx="26">
                  <c:v>2.1112146799999998</c:v>
                </c:pt>
                <c:pt idx="27">
                  <c:v>1.9612831500000001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0512"/>
        <c:axId val="42562304"/>
      </c:lineChart>
      <c:catAx>
        <c:axId val="4256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5623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256230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560512"/>
        <c:crosses val="autoZero"/>
        <c:crossBetween val="between"/>
        <c:majorUnit val="1"/>
      </c:valAx>
      <c:catAx>
        <c:axId val="4256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2569728"/>
        <c:crosses val="autoZero"/>
        <c:auto val="1"/>
        <c:lblAlgn val="ctr"/>
        <c:lblOffset val="100"/>
        <c:noMultiLvlLbl val="0"/>
      </c:catAx>
      <c:valAx>
        <c:axId val="42569728"/>
        <c:scaling>
          <c:orientation val="minMax"/>
          <c:max val="1.6"/>
          <c:min val="-0.4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563840"/>
        <c:crosses val="max"/>
        <c:crossBetween val="between"/>
        <c:majorUnit val="0.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90438247011952189"/>
          <c:w val="0.83113567268471389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3329334860804E-2"/>
          <c:y val="5.9006233549407976E-2"/>
          <c:w val="0.84778078322747463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0.53829537551466455</c:v>
                </c:pt>
                <c:pt idx="20">
                  <c:v>0.98025925259093305</c:v>
                </c:pt>
                <c:pt idx="21">
                  <c:v>1.0390615200000002</c:v>
                </c:pt>
                <c:pt idx="22">
                  <c:v>1.0574091600000002</c:v>
                </c:pt>
                <c:pt idx="23">
                  <c:v>0.63188599999999973</c:v>
                </c:pt>
                <c:pt idx="24">
                  <c:v>0.17866425000000019</c:v>
                </c:pt>
                <c:pt idx="25">
                  <c:v>2.2354469999999793E-2</c:v>
                </c:pt>
                <c:pt idx="26">
                  <c:v>-7.2530620000000212E-2</c:v>
                </c:pt>
                <c:pt idx="27">
                  <c:v>-0.1193631399999997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2620416"/>
        <c:axId val="42621952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0.38447862095417962</c:v>
                </c:pt>
                <c:pt idx="19">
                  <c:v>0.94418333852216396</c:v>
                </c:pt>
                <c:pt idx="20">
                  <c:v>1.6254152100000001</c:v>
                </c:pt>
                <c:pt idx="21">
                  <c:v>1.8621848299999999</c:v>
                </c:pt>
                <c:pt idx="22">
                  <c:v>2.11063921</c:v>
                </c:pt>
                <c:pt idx="23">
                  <c:v>2.4436747900000002</c:v>
                </c:pt>
                <c:pt idx="24">
                  <c:v>2.4708226999999998</c:v>
                </c:pt>
                <c:pt idx="25">
                  <c:v>2.34436614</c:v>
                </c:pt>
                <c:pt idx="26">
                  <c:v>2.1837453</c:v>
                </c:pt>
                <c:pt idx="27">
                  <c:v>2.0806462899999998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0.38447862095417962</c:v>
                </c:pt>
                <c:pt idx="19">
                  <c:v>1.4824787140368285</c:v>
                </c:pt>
                <c:pt idx="20">
                  <c:v>2.6056744625909332</c:v>
                </c:pt>
                <c:pt idx="21">
                  <c:v>2.9012463500000001</c:v>
                </c:pt>
                <c:pt idx="22">
                  <c:v>3.1680483700000002</c:v>
                </c:pt>
                <c:pt idx="23">
                  <c:v>3.0755607899999999</c:v>
                </c:pt>
                <c:pt idx="24">
                  <c:v>2.64948695</c:v>
                </c:pt>
                <c:pt idx="25">
                  <c:v>2.3667206099999998</c:v>
                </c:pt>
                <c:pt idx="26">
                  <c:v>2.1112146799999998</c:v>
                </c:pt>
                <c:pt idx="27">
                  <c:v>1.9612831500000001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0704"/>
        <c:axId val="42618880"/>
      </c:lineChart>
      <c:catAx>
        <c:axId val="4260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188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261888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00704"/>
        <c:crosses val="autoZero"/>
        <c:crossBetween val="between"/>
        <c:majorUnit val="1"/>
      </c:valAx>
      <c:catAx>
        <c:axId val="4262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2621952"/>
        <c:crosses val="autoZero"/>
        <c:auto val="1"/>
        <c:lblAlgn val="ctr"/>
        <c:lblOffset val="100"/>
        <c:noMultiLvlLbl val="0"/>
      </c:catAx>
      <c:valAx>
        <c:axId val="42621952"/>
        <c:scaling>
          <c:orientation val="minMax"/>
          <c:max val="1.6"/>
          <c:min val="-0.4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20416"/>
        <c:crosses val="max"/>
        <c:crossBetween val="between"/>
        <c:majorUnit val="0.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0686015831134567E-2"/>
          <c:y val="0.90763389516069526"/>
          <c:w val="0.87335203152376395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-2.1290319999999752E-3</c:v>
                </c:pt>
                <c:pt idx="20">
                  <c:v>0</c:v>
                </c:pt>
                <c:pt idx="21">
                  <c:v>0</c:v>
                </c:pt>
                <c:pt idx="22">
                  <c:v>-0.192899496</c:v>
                </c:pt>
                <c:pt idx="23">
                  <c:v>-0.36178526600000005</c:v>
                </c:pt>
                <c:pt idx="24">
                  <c:v>-0.43278851699999987</c:v>
                </c:pt>
                <c:pt idx="25">
                  <c:v>-0.46094335000000008</c:v>
                </c:pt>
                <c:pt idx="26">
                  <c:v>-0.45167117999999995</c:v>
                </c:pt>
                <c:pt idx="27">
                  <c:v>-0.47120877999999999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2702336"/>
        <c:axId val="42703872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0.94503055999999996</c:v>
                </c:pt>
                <c:pt idx="23">
                  <c:v>1.20153927</c:v>
                </c:pt>
                <c:pt idx="24">
                  <c:v>1.3412292699999999</c:v>
                </c:pt>
                <c:pt idx="25">
                  <c:v>1.4496382000000001</c:v>
                </c:pt>
                <c:pt idx="26">
                  <c:v>1.61900445</c:v>
                </c:pt>
                <c:pt idx="27">
                  <c:v>1.9021342699999999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0.28887096800000001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0.75213106399999996</c:v>
                </c:pt>
                <c:pt idx="23">
                  <c:v>0.839754004</c:v>
                </c:pt>
                <c:pt idx="24">
                  <c:v>0.90844075300000005</c:v>
                </c:pt>
                <c:pt idx="25">
                  <c:v>0.98869485000000001</c:v>
                </c:pt>
                <c:pt idx="26">
                  <c:v>1.1673332700000001</c:v>
                </c:pt>
                <c:pt idx="27">
                  <c:v>1.4309254899999999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4912"/>
        <c:axId val="42700800"/>
      </c:lineChart>
      <c:catAx>
        <c:axId val="4269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00800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42700800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694912"/>
        <c:crosses val="autoZero"/>
        <c:crossBetween val="between"/>
        <c:majorUnit val="0.5"/>
      </c:valAx>
      <c:catAx>
        <c:axId val="4270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2703872"/>
        <c:crossesAt val="0"/>
        <c:auto val="1"/>
        <c:lblAlgn val="ctr"/>
        <c:lblOffset val="100"/>
        <c:noMultiLvlLbl val="0"/>
      </c:catAx>
      <c:valAx>
        <c:axId val="42703872"/>
        <c:scaling>
          <c:orientation val="minMax"/>
          <c:max val="1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0233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-2.1290319999999752E-3</c:v>
                </c:pt>
                <c:pt idx="20">
                  <c:v>0</c:v>
                </c:pt>
                <c:pt idx="21">
                  <c:v>0</c:v>
                </c:pt>
                <c:pt idx="22">
                  <c:v>-0.192899496</c:v>
                </c:pt>
                <c:pt idx="23">
                  <c:v>-0.36178526600000005</c:v>
                </c:pt>
                <c:pt idx="24">
                  <c:v>-0.43278851699999987</c:v>
                </c:pt>
                <c:pt idx="25">
                  <c:v>-0.46094335000000008</c:v>
                </c:pt>
                <c:pt idx="26">
                  <c:v>-0.45167117999999995</c:v>
                </c:pt>
                <c:pt idx="27">
                  <c:v>-0.47120877999999999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525248"/>
        <c:axId val="43526784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0.94503055999999996</c:v>
                </c:pt>
                <c:pt idx="23">
                  <c:v>1.20153927</c:v>
                </c:pt>
                <c:pt idx="24">
                  <c:v>1.3412292699999999</c:v>
                </c:pt>
                <c:pt idx="25">
                  <c:v>1.4496382000000001</c:v>
                </c:pt>
                <c:pt idx="26">
                  <c:v>1.61900445</c:v>
                </c:pt>
                <c:pt idx="27">
                  <c:v>1.9021342699999999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0.28887096800000001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0.75213106399999996</c:v>
                </c:pt>
                <c:pt idx="23">
                  <c:v>0.839754004</c:v>
                </c:pt>
                <c:pt idx="24">
                  <c:v>0.90844075300000005</c:v>
                </c:pt>
                <c:pt idx="25">
                  <c:v>0.98869485000000001</c:v>
                </c:pt>
                <c:pt idx="26">
                  <c:v>1.1673332700000001</c:v>
                </c:pt>
                <c:pt idx="27">
                  <c:v>1.4309254899999999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8080"/>
        <c:axId val="43359616"/>
      </c:lineChart>
      <c:catAx>
        <c:axId val="433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359616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43359616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358080"/>
        <c:crosses val="autoZero"/>
        <c:crossBetween val="between"/>
        <c:majorUnit val="0.5"/>
      </c:valAx>
      <c:catAx>
        <c:axId val="4352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526784"/>
        <c:crossesAt val="0"/>
        <c:auto val="1"/>
        <c:lblAlgn val="ctr"/>
        <c:lblOffset val="100"/>
        <c:noMultiLvlLbl val="0"/>
      </c:catAx>
      <c:valAx>
        <c:axId val="43526784"/>
        <c:scaling>
          <c:orientation val="minMax"/>
          <c:max val="1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52524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2.2873470336648438E-2</c:v>
                </c:pt>
                <c:pt idx="18">
                  <c:v>-0.59997186843071582</c:v>
                </c:pt>
                <c:pt idx="19">
                  <c:v>-0.9952019700000001</c:v>
                </c:pt>
                <c:pt idx="20">
                  <c:v>-0.9446293400000001</c:v>
                </c:pt>
                <c:pt idx="21">
                  <c:v>-0.57849876999999994</c:v>
                </c:pt>
                <c:pt idx="22">
                  <c:v>0.38730949999999975</c:v>
                </c:pt>
                <c:pt idx="23">
                  <c:v>0.7111345</c:v>
                </c:pt>
                <c:pt idx="24">
                  <c:v>0.46438261999999986</c:v>
                </c:pt>
                <c:pt idx="25">
                  <c:v>-0.13742980999999999</c:v>
                </c:pt>
                <c:pt idx="26">
                  <c:v>-0.42156481999999995</c:v>
                </c:pt>
                <c:pt idx="27">
                  <c:v>-0.18431584000000001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4181376"/>
        <c:axId val="44182912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2.5851708666982942</c:v>
                </c:pt>
                <c:pt idx="18">
                  <c:v>2.4528673599999999</c:v>
                </c:pt>
                <c:pt idx="19">
                  <c:v>3.0910834700000001</c:v>
                </c:pt>
                <c:pt idx="20">
                  <c:v>3.35124464</c:v>
                </c:pt>
                <c:pt idx="21">
                  <c:v>3.0821251799999998</c:v>
                </c:pt>
                <c:pt idx="22">
                  <c:v>2.7184336500000001</c:v>
                </c:pt>
                <c:pt idx="23">
                  <c:v>2.3669372000000002</c:v>
                </c:pt>
                <c:pt idx="24">
                  <c:v>2.4621475500000001</c:v>
                </c:pt>
                <c:pt idx="25">
                  <c:v>2.6251948199999999</c:v>
                </c:pt>
                <c:pt idx="26">
                  <c:v>2.9911430700000001</c:v>
                </c:pt>
                <c:pt idx="27">
                  <c:v>3.3213643799999999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2.6080443370349427</c:v>
                </c:pt>
                <c:pt idx="18">
                  <c:v>1.8528954915692841</c:v>
                </c:pt>
                <c:pt idx="19">
                  <c:v>2.0958815</c:v>
                </c:pt>
                <c:pt idx="20">
                  <c:v>2.4066152999999999</c:v>
                </c:pt>
                <c:pt idx="21">
                  <c:v>2.5036264099999999</c:v>
                </c:pt>
                <c:pt idx="22">
                  <c:v>3.1057431499999999</c:v>
                </c:pt>
                <c:pt idx="23">
                  <c:v>3.0780717000000002</c:v>
                </c:pt>
                <c:pt idx="24">
                  <c:v>2.9265301699999999</c:v>
                </c:pt>
                <c:pt idx="25">
                  <c:v>2.4877650099999999</c:v>
                </c:pt>
                <c:pt idx="26">
                  <c:v>2.5695782500000002</c:v>
                </c:pt>
                <c:pt idx="27">
                  <c:v>3.1370485399999999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3616"/>
        <c:axId val="44179840"/>
      </c:lineChart>
      <c:catAx>
        <c:axId val="439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1798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17984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03616"/>
        <c:crosses val="autoZero"/>
        <c:crossBetween val="between"/>
        <c:majorUnit val="2"/>
      </c:valAx>
      <c:catAx>
        <c:axId val="441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82912"/>
        <c:crosses val="autoZero"/>
        <c:auto val="1"/>
        <c:lblAlgn val="ctr"/>
        <c:lblOffset val="100"/>
        <c:noMultiLvlLbl val="0"/>
      </c:catAx>
      <c:valAx>
        <c:axId val="44182912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18137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73132525101022E-2"/>
          <c:y val="6.4186382296618522E-2"/>
          <c:w val="0.8538137801383792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2.2873470336648438E-2</c:v>
                </c:pt>
                <c:pt idx="18">
                  <c:v>-0.59997186843071582</c:v>
                </c:pt>
                <c:pt idx="19">
                  <c:v>-0.9952019700000001</c:v>
                </c:pt>
                <c:pt idx="20">
                  <c:v>-0.9446293400000001</c:v>
                </c:pt>
                <c:pt idx="21">
                  <c:v>-0.57849876999999994</c:v>
                </c:pt>
                <c:pt idx="22">
                  <c:v>0.38730949999999975</c:v>
                </c:pt>
                <c:pt idx="23">
                  <c:v>0.7111345</c:v>
                </c:pt>
                <c:pt idx="24">
                  <c:v>0.46438261999999986</c:v>
                </c:pt>
                <c:pt idx="25">
                  <c:v>-0.13742980999999999</c:v>
                </c:pt>
                <c:pt idx="26">
                  <c:v>-0.42156481999999995</c:v>
                </c:pt>
                <c:pt idx="27">
                  <c:v>-0.18431584000000001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4261760"/>
        <c:axId val="44263296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2.5851708666982942</c:v>
                </c:pt>
                <c:pt idx="18">
                  <c:v>2.4528673599999999</c:v>
                </c:pt>
                <c:pt idx="19">
                  <c:v>3.0910834700000001</c:v>
                </c:pt>
                <c:pt idx="20">
                  <c:v>3.35124464</c:v>
                </c:pt>
                <c:pt idx="21">
                  <c:v>3.0821251799999998</c:v>
                </c:pt>
                <c:pt idx="22">
                  <c:v>2.7184336500000001</c:v>
                </c:pt>
                <c:pt idx="23">
                  <c:v>2.3669372000000002</c:v>
                </c:pt>
                <c:pt idx="24">
                  <c:v>2.4621475500000001</c:v>
                </c:pt>
                <c:pt idx="25">
                  <c:v>2.6251948199999999</c:v>
                </c:pt>
                <c:pt idx="26">
                  <c:v>2.9911430700000001</c:v>
                </c:pt>
                <c:pt idx="27">
                  <c:v>3.3213643799999999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2.6080443370349427</c:v>
                </c:pt>
                <c:pt idx="18">
                  <c:v>1.8528954915692841</c:v>
                </c:pt>
                <c:pt idx="19">
                  <c:v>2.0958815</c:v>
                </c:pt>
                <c:pt idx="20">
                  <c:v>2.4066152999999999</c:v>
                </c:pt>
                <c:pt idx="21">
                  <c:v>2.5036264099999999</c:v>
                </c:pt>
                <c:pt idx="22">
                  <c:v>3.1057431499999999</c:v>
                </c:pt>
                <c:pt idx="23">
                  <c:v>3.0780717000000002</c:v>
                </c:pt>
                <c:pt idx="24">
                  <c:v>2.9265301699999999</c:v>
                </c:pt>
                <c:pt idx="25">
                  <c:v>2.4877650099999999</c:v>
                </c:pt>
                <c:pt idx="26">
                  <c:v>2.5695782500000002</c:v>
                </c:pt>
                <c:pt idx="27">
                  <c:v>3.1370485399999999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0240"/>
        <c:axId val="44251776"/>
      </c:lineChart>
      <c:catAx>
        <c:axId val="4425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517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25177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50240"/>
        <c:crosses val="autoZero"/>
        <c:crossBetween val="between"/>
        <c:majorUnit val="2"/>
      </c:valAx>
      <c:catAx>
        <c:axId val="4426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63296"/>
        <c:crosses val="autoZero"/>
        <c:auto val="1"/>
        <c:lblAlgn val="ctr"/>
        <c:lblOffset val="100"/>
        <c:noMultiLvlLbl val="0"/>
      </c:catAx>
      <c:valAx>
        <c:axId val="44263296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6176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7.6719854462636614E-2"/>
          <c:y val="0.91566644530879426"/>
          <c:w val="0.83862656056881779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-5.754688680781328E-3</c:v>
                </c:pt>
                <c:pt idx="1">
                  <c:v>-2.9916269607022095E-2</c:v>
                </c:pt>
                <c:pt idx="2">
                  <c:v>-7.6394466570484099E-3</c:v>
                </c:pt>
                <c:pt idx="3">
                  <c:v>8.3644274211369662E-4</c:v>
                </c:pt>
                <c:pt idx="4">
                  <c:v>-1.1211706987634962E-2</c:v>
                </c:pt>
                <c:pt idx="5">
                  <c:v>3.6154960251888468E-3</c:v>
                </c:pt>
                <c:pt idx="6">
                  <c:v>1.3766484685295843E-2</c:v>
                </c:pt>
                <c:pt idx="7">
                  <c:v>-1.533902545739485E-2</c:v>
                </c:pt>
                <c:pt idx="8">
                  <c:v>1.6294076990397421E-2</c:v>
                </c:pt>
                <c:pt idx="9">
                  <c:v>7.4011037898280563E-4</c:v>
                </c:pt>
                <c:pt idx="10">
                  <c:v>-1.0626279374004177E-2</c:v>
                </c:pt>
                <c:pt idx="11">
                  <c:v>3.3397796137202285E-2</c:v>
                </c:pt>
                <c:pt idx="12">
                  <c:v>-1.4874986399782131E-2</c:v>
                </c:pt>
                <c:pt idx="13">
                  <c:v>-3.9654880555906047E-3</c:v>
                </c:pt>
                <c:pt idx="14">
                  <c:v>-5.3993390593709556E-2</c:v>
                </c:pt>
                <c:pt idx="15">
                  <c:v>-4.6995976301711373E-2</c:v>
                </c:pt>
                <c:pt idx="16">
                  <c:v>5.9129971650184743E-2</c:v>
                </c:pt>
                <c:pt idx="17">
                  <c:v>0.13573706565226384</c:v>
                </c:pt>
                <c:pt idx="18">
                  <c:v>0.11714197962759965</c:v>
                </c:pt>
                <c:pt idx="19">
                  <c:v>0.22390698008638577</c:v>
                </c:pt>
                <c:pt idx="20">
                  <c:v>0.22713962512506125</c:v>
                </c:pt>
                <c:pt idx="21">
                  <c:v>0.23672212398853087</c:v>
                </c:pt>
                <c:pt idx="22">
                  <c:v>0.45975757795098104</c:v>
                </c:pt>
                <c:pt idx="23">
                  <c:v>0.48242388702577355</c:v>
                </c:pt>
                <c:pt idx="24">
                  <c:v>0.50709410599341087</c:v>
                </c:pt>
                <c:pt idx="25">
                  <c:v>0.39502705977665364</c:v>
                </c:pt>
                <c:pt idx="26">
                  <c:v>0.13687553822945286</c:v>
                </c:pt>
                <c:pt idx="27">
                  <c:v>-0.14066630921256706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4470272"/>
        <c:axId val="44471808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2.5874314235191598</c:v>
                </c:pt>
                <c:pt idx="1">
                  <c:v>1.973262073252724</c:v>
                </c:pt>
                <c:pt idx="2">
                  <c:v>1.3280044153612947</c:v>
                </c:pt>
                <c:pt idx="3">
                  <c:v>4.2346388752461772</c:v>
                </c:pt>
                <c:pt idx="4">
                  <c:v>-0.69552041979911161</c:v>
                </c:pt>
                <c:pt idx="5">
                  <c:v>0.8207807339205786</c:v>
                </c:pt>
                <c:pt idx="6">
                  <c:v>1.0978181869838677</c:v>
                </c:pt>
                <c:pt idx="7">
                  <c:v>-2.4393161487065274</c:v>
                </c:pt>
                <c:pt idx="8">
                  <c:v>3.8958227204588525</c:v>
                </c:pt>
                <c:pt idx="9">
                  <c:v>2.5344356934760892</c:v>
                </c:pt>
                <c:pt idx="10">
                  <c:v>2.4849300141110087</c:v>
                </c:pt>
                <c:pt idx="11">
                  <c:v>2.970683260817264</c:v>
                </c:pt>
                <c:pt idx="12">
                  <c:v>1.6184210475469918</c:v>
                </c:pt>
                <c:pt idx="13">
                  <c:v>2.1656196747378065</c:v>
                </c:pt>
                <c:pt idx="14">
                  <c:v>2.8765167799074121</c:v>
                </c:pt>
                <c:pt idx="15">
                  <c:v>3.5088753573575548</c:v>
                </c:pt>
                <c:pt idx="16">
                  <c:v>3.9968715566101709</c:v>
                </c:pt>
                <c:pt idx="17">
                  <c:v>4.0442756982270955</c:v>
                </c:pt>
                <c:pt idx="18">
                  <c:v>4.2365832173228091</c:v>
                </c:pt>
                <c:pt idx="19">
                  <c:v>4.4361873649082284</c:v>
                </c:pt>
                <c:pt idx="20">
                  <c:v>4.7498762532611982</c:v>
                </c:pt>
                <c:pt idx="21">
                  <c:v>5.0221823100185858</c:v>
                </c:pt>
                <c:pt idx="22">
                  <c:v>5.0055960229773211</c:v>
                </c:pt>
                <c:pt idx="23">
                  <c:v>4.951804928696113</c:v>
                </c:pt>
                <c:pt idx="24">
                  <c:v>4.7398782847188903</c:v>
                </c:pt>
                <c:pt idx="25">
                  <c:v>4.7940956694529469</c:v>
                </c:pt>
                <c:pt idx="26">
                  <c:v>4.97636647757429</c:v>
                </c:pt>
                <c:pt idx="27">
                  <c:v>5.1458428772376719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2.5816767348383785</c:v>
                </c:pt>
                <c:pt idx="1">
                  <c:v>1.9433458036457019</c:v>
                </c:pt>
                <c:pt idx="2">
                  <c:v>1.3203649687042462</c:v>
                </c:pt>
                <c:pt idx="3">
                  <c:v>4.2354753179882909</c:v>
                </c:pt>
                <c:pt idx="4">
                  <c:v>-0.70673212678674657</c:v>
                </c:pt>
                <c:pt idx="5">
                  <c:v>0.82439622994576744</c:v>
                </c:pt>
                <c:pt idx="6">
                  <c:v>1.1115846716691635</c:v>
                </c:pt>
                <c:pt idx="7">
                  <c:v>-2.4546551741639222</c:v>
                </c:pt>
                <c:pt idx="8">
                  <c:v>3.9121167974492499</c:v>
                </c:pt>
                <c:pt idx="9">
                  <c:v>2.535175803855072</c:v>
                </c:pt>
                <c:pt idx="10">
                  <c:v>2.4743037347370045</c:v>
                </c:pt>
                <c:pt idx="11">
                  <c:v>3.0040810569544663</c:v>
                </c:pt>
                <c:pt idx="12">
                  <c:v>1.6035460611472097</c:v>
                </c:pt>
                <c:pt idx="13">
                  <c:v>2.1616541866822159</c:v>
                </c:pt>
                <c:pt idx="14">
                  <c:v>2.8225233893137025</c:v>
                </c:pt>
                <c:pt idx="15">
                  <c:v>3.4618793810558435</c:v>
                </c:pt>
                <c:pt idx="16">
                  <c:v>4.0560015282603556</c:v>
                </c:pt>
                <c:pt idx="17">
                  <c:v>4.1800127638793594</c:v>
                </c:pt>
                <c:pt idx="18">
                  <c:v>4.3537251969504087</c:v>
                </c:pt>
                <c:pt idx="19">
                  <c:v>4.6600943449946142</c:v>
                </c:pt>
                <c:pt idx="20">
                  <c:v>4.9770158783862595</c:v>
                </c:pt>
                <c:pt idx="21">
                  <c:v>5.2589044340071167</c:v>
                </c:pt>
                <c:pt idx="22">
                  <c:v>5.4653536009283021</c:v>
                </c:pt>
                <c:pt idx="23">
                  <c:v>5.4342288157218865</c:v>
                </c:pt>
                <c:pt idx="24">
                  <c:v>5.2469723907123011</c:v>
                </c:pt>
                <c:pt idx="25">
                  <c:v>5.1891227292296005</c:v>
                </c:pt>
                <c:pt idx="26">
                  <c:v>5.1132420158037428</c:v>
                </c:pt>
                <c:pt idx="27">
                  <c:v>5.0051765680251048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6464"/>
        <c:axId val="44448000"/>
      </c:lineChart>
      <c:catAx>
        <c:axId val="444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480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44800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46464"/>
        <c:crosses val="autoZero"/>
        <c:crossBetween val="between"/>
        <c:majorUnit val="2"/>
      </c:valAx>
      <c:catAx>
        <c:axId val="444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71808"/>
        <c:crosses val="autoZero"/>
        <c:auto val="1"/>
        <c:lblAlgn val="ctr"/>
        <c:lblOffset val="100"/>
        <c:noMultiLvlLbl val="0"/>
      </c:catAx>
      <c:valAx>
        <c:axId val="44471808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7027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</xdr:row>
      <xdr:rowOff>15875</xdr:rowOff>
    </xdr:from>
    <xdr:to>
      <xdr:col>10</xdr:col>
      <xdr:colOff>600075</xdr:colOff>
      <xdr:row>23</xdr:row>
      <xdr:rowOff>9525</xdr:rowOff>
    </xdr:to>
    <xdr:graphicFrame macro="">
      <xdr:nvGraphicFramePr>
        <xdr:cNvPr id="14848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581025</xdr:colOff>
      <xdr:row>42</xdr:row>
      <xdr:rowOff>123825</xdr:rowOff>
    </xdr:to>
    <xdr:graphicFrame macro="">
      <xdr:nvGraphicFramePr>
        <xdr:cNvPr id="1484859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</xdr:row>
      <xdr:rowOff>15875</xdr:rowOff>
    </xdr:from>
    <xdr:to>
      <xdr:col>11</xdr:col>
      <xdr:colOff>41275</xdr:colOff>
      <xdr:row>22</xdr:row>
      <xdr:rowOff>152400</xdr:rowOff>
    </xdr:to>
    <xdr:graphicFrame macro="">
      <xdr:nvGraphicFramePr>
        <xdr:cNvPr id="14869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28</xdr:row>
      <xdr:rowOff>28575</xdr:rowOff>
    </xdr:from>
    <xdr:to>
      <xdr:col>10</xdr:col>
      <xdr:colOff>600075</xdr:colOff>
      <xdr:row>42</xdr:row>
      <xdr:rowOff>133350</xdr:rowOff>
    </xdr:to>
    <xdr:graphicFrame macro="">
      <xdr:nvGraphicFramePr>
        <xdr:cNvPr id="14869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</xdr:row>
      <xdr:rowOff>15876</xdr:rowOff>
    </xdr:from>
    <xdr:to>
      <xdr:col>10</xdr:col>
      <xdr:colOff>581025</xdr:colOff>
      <xdr:row>23</xdr:row>
      <xdr:rowOff>1</xdr:rowOff>
    </xdr:to>
    <xdr:graphicFrame macro="">
      <xdr:nvGraphicFramePr>
        <xdr:cNvPr id="1492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19050</xdr:rowOff>
    </xdr:from>
    <xdr:to>
      <xdr:col>10</xdr:col>
      <xdr:colOff>581025</xdr:colOff>
      <xdr:row>42</xdr:row>
      <xdr:rowOff>142875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9</xdr:row>
      <xdr:rowOff>149225</xdr:rowOff>
    </xdr:from>
    <xdr:to>
      <xdr:col>10</xdr:col>
      <xdr:colOff>600075</xdr:colOff>
      <xdr:row>24</xdr:row>
      <xdr:rowOff>142875</xdr:rowOff>
    </xdr:to>
    <xdr:graphicFrame macro="">
      <xdr:nvGraphicFramePr>
        <xdr:cNvPr id="1494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32</xdr:row>
      <xdr:rowOff>9525</xdr:rowOff>
    </xdr:from>
    <xdr:to>
      <xdr:col>10</xdr:col>
      <xdr:colOff>581025</xdr:colOff>
      <xdr:row>46</xdr:row>
      <xdr:rowOff>114300</xdr:rowOff>
    </xdr:to>
    <xdr:graphicFrame macro="">
      <xdr:nvGraphicFramePr>
        <xdr:cNvPr id="14940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10</xdr:col>
      <xdr:colOff>593725</xdr:colOff>
      <xdr:row>23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10</xdr:col>
      <xdr:colOff>581025</xdr:colOff>
      <xdr:row>45</xdr:row>
      <xdr:rowOff>133350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32"/>
  <sheetViews>
    <sheetView tabSelected="1"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customWidth="1"/>
  </cols>
  <sheetData>
    <row r="1" spans="1:11" x14ac:dyDescent="0.2">
      <c r="B1" s="24" t="s">
        <v>11</v>
      </c>
      <c r="C1" s="24"/>
      <c r="D1" s="24"/>
    </row>
    <row r="2" spans="1:11" x14ac:dyDescent="0.2">
      <c r="B2" s="25" t="s">
        <v>3</v>
      </c>
      <c r="C2" s="25"/>
      <c r="D2" s="25"/>
      <c r="G2" s="1"/>
      <c r="H2" s="1"/>
      <c r="I2" s="1"/>
    </row>
    <row r="3" spans="1:11" x14ac:dyDescent="0.2">
      <c r="B3" s="8" t="s">
        <v>4</v>
      </c>
      <c r="C3" s="8" t="s">
        <v>15</v>
      </c>
      <c r="D3" s="8" t="s">
        <v>16</v>
      </c>
      <c r="G3" s="1"/>
      <c r="H3" s="1"/>
      <c r="I3" s="1"/>
    </row>
    <row r="4" spans="1:11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</row>
    <row r="5" spans="1:11" x14ac:dyDescent="0.2">
      <c r="A5" s="3" t="s">
        <v>8</v>
      </c>
      <c r="B5" s="9">
        <v>3.6666666666666599</v>
      </c>
      <c r="C5" s="9">
        <v>3.6666666666666599</v>
      </c>
      <c r="D5" s="9">
        <f t="shared" ref="D5:D32" si="0">C5-B5</f>
        <v>0</v>
      </c>
      <c r="F5" s="22" t="s">
        <v>24</v>
      </c>
      <c r="G5" s="23"/>
      <c r="H5" s="23"/>
      <c r="I5" s="23"/>
      <c r="J5" s="23"/>
      <c r="K5" s="23"/>
    </row>
    <row r="6" spans="1:11" ht="12.75" customHeight="1" x14ac:dyDescent="0.2">
      <c r="A6" s="3" t="s">
        <v>2</v>
      </c>
      <c r="B6" s="9">
        <v>3.4</v>
      </c>
      <c r="C6" s="9">
        <v>3.4</v>
      </c>
      <c r="D6" s="9">
        <f t="shared" si="0"/>
        <v>0</v>
      </c>
      <c r="F6" s="20" t="s">
        <v>45</v>
      </c>
      <c r="G6" s="21"/>
      <c r="H6" s="21"/>
      <c r="I6" s="21"/>
      <c r="J6" s="21"/>
      <c r="K6" s="21"/>
    </row>
    <row r="7" spans="1:11" x14ac:dyDescent="0.2">
      <c r="A7" s="3" t="s">
        <v>0</v>
      </c>
      <c r="B7" s="9">
        <v>3.2666666666666599</v>
      </c>
      <c r="C7" s="9">
        <v>3.2666666666666599</v>
      </c>
      <c r="D7" s="9">
        <f t="shared" si="0"/>
        <v>0</v>
      </c>
      <c r="F7" s="21"/>
      <c r="G7" s="21"/>
      <c r="H7" s="21"/>
      <c r="I7" s="21"/>
      <c r="J7" s="21"/>
      <c r="K7" s="21"/>
    </row>
    <row r="8" spans="1:11" x14ac:dyDescent="0.2">
      <c r="A8" s="3" t="s">
        <v>1</v>
      </c>
      <c r="B8" s="9">
        <v>2.86666666666666</v>
      </c>
      <c r="C8" s="9">
        <v>2.86666666666666</v>
      </c>
      <c r="D8" s="9">
        <f t="shared" si="0"/>
        <v>0</v>
      </c>
      <c r="F8" s="23" t="s">
        <v>22</v>
      </c>
      <c r="G8" s="23"/>
      <c r="H8" s="23"/>
      <c r="I8" s="23"/>
      <c r="J8" s="23"/>
      <c r="K8" s="23"/>
    </row>
    <row r="9" spans="1:11" x14ac:dyDescent="0.2">
      <c r="A9" s="3" t="s">
        <v>29</v>
      </c>
      <c r="B9" s="9">
        <v>1.7666666666666666</v>
      </c>
      <c r="C9" s="9">
        <v>1.7666666666666666</v>
      </c>
      <c r="D9" s="9">
        <f t="shared" si="0"/>
        <v>0</v>
      </c>
      <c r="G9" s="4"/>
      <c r="H9" s="4"/>
      <c r="I9" s="4"/>
      <c r="J9" s="4"/>
      <c r="K9" s="4"/>
    </row>
    <row r="10" spans="1:11" x14ac:dyDescent="0.2">
      <c r="A10" s="3" t="s">
        <v>2</v>
      </c>
      <c r="B10" s="9">
        <v>1.5333333333333334</v>
      </c>
      <c r="C10" s="9">
        <v>1.5333333333333334</v>
      </c>
      <c r="D10" s="9">
        <f t="shared" si="0"/>
        <v>0</v>
      </c>
    </row>
    <row r="11" spans="1:11" x14ac:dyDescent="0.2">
      <c r="A11" s="3" t="s">
        <v>0</v>
      </c>
      <c r="B11" s="9">
        <v>1.2333333333333334</v>
      </c>
      <c r="C11" s="9">
        <v>1.2333333333333334</v>
      </c>
      <c r="D11" s="9">
        <f t="shared" si="0"/>
        <v>0</v>
      </c>
    </row>
    <row r="12" spans="1:11" x14ac:dyDescent="0.2">
      <c r="A12" s="3" t="s">
        <v>1</v>
      </c>
      <c r="B12" s="9">
        <v>1.1333333333333333</v>
      </c>
      <c r="C12" s="9">
        <v>1.1333333333333333</v>
      </c>
      <c r="D12" s="9">
        <f t="shared" si="0"/>
        <v>0</v>
      </c>
    </row>
    <row r="13" spans="1:11" x14ac:dyDescent="0.2">
      <c r="A13" s="3" t="s">
        <v>30</v>
      </c>
      <c r="B13" s="9">
        <v>0.2</v>
      </c>
      <c r="C13" s="9">
        <v>0.2</v>
      </c>
      <c r="D13" s="9">
        <f t="shared" si="0"/>
        <v>0</v>
      </c>
    </row>
    <row r="14" spans="1:11" x14ac:dyDescent="0.2">
      <c r="A14" s="3" t="s">
        <v>2</v>
      </c>
      <c r="B14" s="9">
        <v>0.16666666666666669</v>
      </c>
      <c r="C14" s="9">
        <v>0.16666666666666669</v>
      </c>
      <c r="D14" s="9">
        <f t="shared" si="0"/>
        <v>0</v>
      </c>
    </row>
    <row r="15" spans="1:11" x14ac:dyDescent="0.2">
      <c r="A15" s="3" t="s">
        <v>0</v>
      </c>
      <c r="B15" s="9">
        <v>0.6</v>
      </c>
      <c r="C15" s="9">
        <v>0.6</v>
      </c>
      <c r="D15" s="9">
        <f t="shared" si="0"/>
        <v>0</v>
      </c>
    </row>
    <row r="16" spans="1:11" x14ac:dyDescent="0.2">
      <c r="A16" s="3" t="s">
        <v>1</v>
      </c>
      <c r="B16" s="9">
        <v>0.46666666666666667</v>
      </c>
      <c r="C16" s="9">
        <v>0.46666666666666667</v>
      </c>
      <c r="D16" s="9">
        <f t="shared" si="0"/>
        <v>0</v>
      </c>
    </row>
    <row r="17" spans="1:11" x14ac:dyDescent="0.2">
      <c r="A17" s="3" t="s">
        <v>31</v>
      </c>
      <c r="B17" s="9">
        <v>0.13333333333333333</v>
      </c>
      <c r="C17" s="9">
        <v>0.13333333333333333</v>
      </c>
      <c r="D17" s="9">
        <f t="shared" si="0"/>
        <v>0</v>
      </c>
    </row>
    <row r="18" spans="1:11" x14ac:dyDescent="0.2">
      <c r="A18" s="3" t="s">
        <v>2</v>
      </c>
      <c r="B18" s="9">
        <v>0.66666666666666663</v>
      </c>
      <c r="C18" s="9">
        <v>0.66666666666666663</v>
      </c>
      <c r="D18" s="9">
        <f t="shared" si="0"/>
        <v>0</v>
      </c>
    </row>
    <row r="19" spans="1:11" x14ac:dyDescent="0.2">
      <c r="A19" s="3" t="s">
        <v>0</v>
      </c>
      <c r="B19" s="9">
        <v>0.4</v>
      </c>
      <c r="C19" s="9">
        <v>0.4</v>
      </c>
      <c r="D19" s="9">
        <f t="shared" si="0"/>
        <v>0</v>
      </c>
    </row>
    <row r="20" spans="1:11" x14ac:dyDescent="0.2">
      <c r="A20" s="3" t="s">
        <v>1</v>
      </c>
      <c r="B20" s="9">
        <v>0.13333333333333333</v>
      </c>
      <c r="C20" s="9">
        <v>0.13333333333333333</v>
      </c>
      <c r="D20" s="9">
        <f t="shared" si="0"/>
        <v>0</v>
      </c>
    </row>
    <row r="21" spans="1:11" x14ac:dyDescent="0.2">
      <c r="A21" s="3" t="s">
        <v>35</v>
      </c>
      <c r="B21" s="9">
        <v>0.46666666666666667</v>
      </c>
      <c r="C21" s="9">
        <v>0.46666666666666667</v>
      </c>
      <c r="D21" s="9">
        <f t="shared" si="0"/>
        <v>0</v>
      </c>
    </row>
    <row r="22" spans="1:11" x14ac:dyDescent="0.2">
      <c r="A22" s="3" t="s">
        <v>2</v>
      </c>
      <c r="B22" s="9">
        <v>0.26666666666666666</v>
      </c>
      <c r="C22" s="9">
        <v>0.26666666666666666</v>
      </c>
      <c r="D22" s="9">
        <f t="shared" si="0"/>
        <v>0</v>
      </c>
    </row>
    <row r="23" spans="1:11" x14ac:dyDescent="0.2">
      <c r="A23" s="3" t="s">
        <v>0</v>
      </c>
      <c r="B23" s="9">
        <v>0.53333333333333333</v>
      </c>
      <c r="C23" s="9">
        <v>0.53333333333333333</v>
      </c>
      <c r="D23" s="9">
        <f t="shared" si="0"/>
        <v>0</v>
      </c>
    </row>
    <row r="24" spans="1:11" x14ac:dyDescent="0.2">
      <c r="A24" s="3" t="s">
        <v>1</v>
      </c>
      <c r="B24" s="9">
        <v>0.99256629811468322</v>
      </c>
      <c r="C24" s="9">
        <v>1.4333333333333333</v>
      </c>
      <c r="D24" s="9">
        <f t="shared" si="0"/>
        <v>0.44076703521865013</v>
      </c>
    </row>
    <row r="25" spans="1:11" ht="12.75" customHeight="1" x14ac:dyDescent="0.2">
      <c r="A25" s="3" t="s">
        <v>39</v>
      </c>
      <c r="B25" s="9">
        <v>1.46509819</v>
      </c>
      <c r="C25" s="9">
        <v>2.1171291541929169</v>
      </c>
      <c r="D25" s="9">
        <f t="shared" si="0"/>
        <v>0.65203096419291695</v>
      </c>
      <c r="F25" s="22" t="s">
        <v>25</v>
      </c>
      <c r="G25" s="23"/>
      <c r="H25" s="23"/>
      <c r="I25" s="23"/>
      <c r="J25" s="23"/>
      <c r="K25" s="23"/>
    </row>
    <row r="26" spans="1:11" ht="12.75" customHeight="1" x14ac:dyDescent="0.2">
      <c r="A26" s="3" t="s">
        <v>2</v>
      </c>
      <c r="B26" s="9">
        <v>1.7097537199999999</v>
      </c>
      <c r="C26" s="9">
        <v>2.3741863699999999</v>
      </c>
      <c r="D26" s="9">
        <f t="shared" si="0"/>
        <v>0.66443264999999996</v>
      </c>
      <c r="F26" s="20" t="s">
        <v>51</v>
      </c>
      <c r="G26" s="21"/>
      <c r="H26" s="21"/>
      <c r="I26" s="21"/>
      <c r="J26" s="21"/>
      <c r="K26" s="21"/>
    </row>
    <row r="27" spans="1:11" x14ac:dyDescent="0.2">
      <c r="A27" s="3" t="s">
        <v>0</v>
      </c>
      <c r="B27" s="9">
        <v>1.98145299</v>
      </c>
      <c r="C27" s="9">
        <v>2.6540180100000001</v>
      </c>
      <c r="D27" s="9">
        <f t="shared" si="0"/>
        <v>0.67256502000000018</v>
      </c>
      <c r="F27" s="21"/>
      <c r="G27" s="21"/>
      <c r="H27" s="21"/>
      <c r="I27" s="21"/>
      <c r="J27" s="21"/>
      <c r="K27" s="21"/>
    </row>
    <row r="28" spans="1:11" x14ac:dyDescent="0.2">
      <c r="A28" s="3" t="s">
        <v>1</v>
      </c>
      <c r="B28" s="9">
        <v>2.2864061800000002</v>
      </c>
      <c r="C28" s="9">
        <v>2.6431757400000002</v>
      </c>
      <c r="D28" s="9">
        <f t="shared" si="0"/>
        <v>0.35676956000000004</v>
      </c>
      <c r="F28" s="10" t="s">
        <v>23</v>
      </c>
      <c r="G28" s="4"/>
      <c r="H28" s="4"/>
      <c r="I28" s="4"/>
      <c r="J28" s="4"/>
      <c r="K28" s="4"/>
    </row>
    <row r="29" spans="1:11" x14ac:dyDescent="0.2">
      <c r="A29" s="19" t="s">
        <v>43</v>
      </c>
      <c r="B29" s="9">
        <v>2.42752605</v>
      </c>
      <c r="C29" s="9">
        <v>2.5147933</v>
      </c>
      <c r="D29" s="9">
        <f t="shared" si="0"/>
        <v>8.7267250000000018E-2</v>
      </c>
    </row>
    <row r="30" spans="1:11" ht="12.75" customHeight="1" x14ac:dyDescent="0.2">
      <c r="A30" s="3" t="s">
        <v>2</v>
      </c>
      <c r="B30" s="9">
        <v>2.3008803499999999</v>
      </c>
      <c r="C30" s="9">
        <v>2.285174</v>
      </c>
      <c r="D30" s="9">
        <f t="shared" si="0"/>
        <v>-1.5706349999999869E-2</v>
      </c>
      <c r="G30" s="4"/>
      <c r="H30" s="4"/>
      <c r="I30" s="4"/>
      <c r="J30" s="4"/>
      <c r="K30" s="4"/>
    </row>
    <row r="31" spans="1:11" x14ac:dyDescent="0.2">
      <c r="A31" s="3" t="s">
        <v>0</v>
      </c>
      <c r="B31" s="9">
        <v>2.1601119400000002</v>
      </c>
      <c r="C31" s="9">
        <v>2.0622997500000002</v>
      </c>
      <c r="D31" s="9">
        <f t="shared" si="0"/>
        <v>-9.7812189999999966E-2</v>
      </c>
    </row>
    <row r="32" spans="1:11" x14ac:dyDescent="0.2">
      <c r="A32" s="3" t="s">
        <v>1</v>
      </c>
      <c r="B32" s="9">
        <v>2.0752351500000001</v>
      </c>
      <c r="C32" s="9">
        <v>1.93064787</v>
      </c>
      <c r="D32" s="9">
        <f t="shared" si="0"/>
        <v>-0.1445872800000001</v>
      </c>
      <c r="G32" s="1"/>
      <c r="H32" s="1"/>
      <c r="I32" s="1"/>
      <c r="J32" s="1"/>
      <c r="K32" s="1"/>
    </row>
  </sheetData>
  <mergeCells count="7">
    <mergeCell ref="F26:K27"/>
    <mergeCell ref="F25:K25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4"/>
  <sheetViews>
    <sheetView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</cols>
  <sheetData>
    <row r="1" spans="1:19" x14ac:dyDescent="0.2">
      <c r="B1" s="25" t="s">
        <v>12</v>
      </c>
      <c r="C1" s="25"/>
      <c r="D1" s="25"/>
    </row>
    <row r="2" spans="1:19" x14ac:dyDescent="0.2">
      <c r="B2" s="25" t="s">
        <v>7</v>
      </c>
      <c r="C2" s="25"/>
      <c r="D2" s="25"/>
      <c r="G2" s="1"/>
      <c r="H2" s="1"/>
      <c r="I2" s="1"/>
      <c r="N2" s="5"/>
      <c r="O2" s="5"/>
      <c r="P2" s="5"/>
      <c r="Q2" s="5"/>
      <c r="R2" s="5"/>
      <c r="S2" s="5"/>
    </row>
    <row r="3" spans="1:19" x14ac:dyDescent="0.2">
      <c r="B3" s="8" t="s">
        <v>4</v>
      </c>
      <c r="C3" s="8" t="s">
        <v>15</v>
      </c>
      <c r="D3" s="8" t="s">
        <v>16</v>
      </c>
      <c r="G3" s="1"/>
      <c r="H3" s="1"/>
      <c r="I3" s="1"/>
      <c r="N3" s="5"/>
      <c r="O3" s="5"/>
      <c r="P3" s="5"/>
      <c r="Q3" s="5"/>
      <c r="R3" s="5"/>
      <c r="S3" s="5"/>
    </row>
    <row r="4" spans="1:19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  <c r="N4" s="5"/>
      <c r="O4" s="5"/>
      <c r="P4" s="5"/>
      <c r="Q4" s="5"/>
      <c r="R4" s="5"/>
      <c r="S4" s="5"/>
    </row>
    <row r="5" spans="1:19" x14ac:dyDescent="0.2">
      <c r="A5" s="3" t="s">
        <v>8</v>
      </c>
      <c r="B5" s="9">
        <v>1.30224599462694</v>
      </c>
      <c r="C5" s="9">
        <v>1.30224599462694</v>
      </c>
      <c r="D5" s="9">
        <f t="shared" ref="D5:D32" si="0">C5-B5</f>
        <v>0</v>
      </c>
      <c r="F5" s="22" t="s">
        <v>26</v>
      </c>
      <c r="G5" s="23"/>
      <c r="H5" s="23"/>
      <c r="I5" s="23"/>
      <c r="J5" s="23"/>
      <c r="K5" s="23"/>
      <c r="N5" s="5"/>
      <c r="O5" s="5"/>
      <c r="P5" s="5"/>
      <c r="Q5" s="5"/>
      <c r="R5" s="5"/>
      <c r="S5" s="5"/>
    </row>
    <row r="6" spans="1:19" ht="12.75" customHeight="1" x14ac:dyDescent="0.2">
      <c r="A6" s="3" t="s">
        <v>2</v>
      </c>
      <c r="B6" s="9">
        <v>0.95203772480904703</v>
      </c>
      <c r="C6" s="9">
        <v>0.95203772480904703</v>
      </c>
      <c r="D6" s="9">
        <f t="shared" si="0"/>
        <v>0</v>
      </c>
      <c r="F6" s="27" t="s">
        <v>46</v>
      </c>
      <c r="G6" s="27"/>
      <c r="H6" s="27"/>
      <c r="I6" s="27"/>
      <c r="J6" s="27"/>
      <c r="K6" s="27"/>
      <c r="N6" s="5"/>
      <c r="O6" s="5"/>
      <c r="P6" s="5"/>
      <c r="Q6" s="5"/>
      <c r="R6" s="5"/>
      <c r="S6" s="5"/>
    </row>
    <row r="7" spans="1:19" x14ac:dyDescent="0.2">
      <c r="A7" s="3" t="s">
        <v>0</v>
      </c>
      <c r="B7" s="9">
        <v>0.92616845068493503</v>
      </c>
      <c r="C7" s="9">
        <v>0.92616845068493503</v>
      </c>
      <c r="D7" s="9">
        <f t="shared" si="0"/>
        <v>0</v>
      </c>
      <c r="F7" s="27"/>
      <c r="G7" s="27"/>
      <c r="H7" s="27"/>
      <c r="I7" s="27"/>
      <c r="J7" s="27"/>
      <c r="K7" s="27"/>
      <c r="N7" s="5"/>
      <c r="O7" s="5"/>
      <c r="P7" s="5"/>
      <c r="Q7" s="5"/>
      <c r="R7" s="5"/>
      <c r="S7" s="5"/>
    </row>
    <row r="8" spans="1:19" x14ac:dyDescent="0.2">
      <c r="A8" s="3" t="s">
        <v>1</v>
      </c>
      <c r="B8" s="9">
        <v>0.63237225601286495</v>
      </c>
      <c r="C8" s="9">
        <v>0.63237225601286495</v>
      </c>
      <c r="D8" s="9">
        <f t="shared" si="0"/>
        <v>0</v>
      </c>
      <c r="F8" s="26" t="s">
        <v>22</v>
      </c>
      <c r="G8" s="26"/>
      <c r="H8" s="26"/>
      <c r="I8" s="26"/>
      <c r="J8" s="26"/>
      <c r="K8" s="26"/>
      <c r="N8" s="5"/>
      <c r="O8" s="5"/>
      <c r="P8" s="5"/>
      <c r="Q8" s="5"/>
      <c r="R8" s="5"/>
      <c r="S8" s="5"/>
    </row>
    <row r="9" spans="1:19" x14ac:dyDescent="0.2">
      <c r="A9" s="3" t="s">
        <v>29</v>
      </c>
      <c r="B9" s="9">
        <v>0.52636988583006483</v>
      </c>
      <c r="C9" s="9">
        <v>0.52636988583006483</v>
      </c>
      <c r="D9" s="9">
        <f t="shared" si="0"/>
        <v>0</v>
      </c>
      <c r="N9" s="5"/>
      <c r="O9" s="5"/>
      <c r="P9" s="5"/>
      <c r="Q9" s="5"/>
      <c r="R9" s="5"/>
      <c r="S9" s="5"/>
    </row>
    <row r="10" spans="1:19" x14ac:dyDescent="0.2">
      <c r="A10" s="3" t="s">
        <v>2</v>
      </c>
      <c r="B10" s="9">
        <v>0.54059426542277311</v>
      </c>
      <c r="C10" s="9">
        <v>0.54059426542277311</v>
      </c>
      <c r="D10" s="9">
        <f t="shared" si="0"/>
        <v>0</v>
      </c>
      <c r="N10" s="5"/>
      <c r="O10" s="5"/>
      <c r="P10" s="5"/>
      <c r="Q10" s="5"/>
      <c r="R10" s="5"/>
      <c r="S10" s="5"/>
    </row>
    <row r="11" spans="1:19" x14ac:dyDescent="0.2">
      <c r="A11" s="3" t="s">
        <v>0</v>
      </c>
      <c r="B11" s="9">
        <v>0.45058614022521021</v>
      </c>
      <c r="C11" s="9">
        <v>0.45058614022521021</v>
      </c>
      <c r="D11" s="9">
        <f t="shared" si="0"/>
        <v>0</v>
      </c>
      <c r="N11" s="5"/>
      <c r="O11" s="5"/>
      <c r="P11" s="5"/>
      <c r="Q11" s="5"/>
      <c r="R11" s="5"/>
      <c r="S11" s="5"/>
    </row>
    <row r="12" spans="1:19" x14ac:dyDescent="0.2">
      <c r="A12" s="3" t="s">
        <v>1</v>
      </c>
      <c r="B12" s="9">
        <v>0.3075285944622107</v>
      </c>
      <c r="C12" s="9">
        <v>0.3075285944622107</v>
      </c>
      <c r="D12" s="9">
        <f t="shared" si="0"/>
        <v>0</v>
      </c>
      <c r="N12" s="5"/>
      <c r="O12" s="5"/>
      <c r="P12" s="5"/>
      <c r="Q12" s="5"/>
      <c r="R12" s="5"/>
      <c r="S12" s="5"/>
    </row>
    <row r="13" spans="1:19" x14ac:dyDescent="0.2">
      <c r="A13" s="3" t="s">
        <v>30</v>
      </c>
      <c r="B13" s="9">
        <v>0.94459383152768439</v>
      </c>
      <c r="C13" s="9">
        <v>0.94459383152768439</v>
      </c>
      <c r="D13" s="9">
        <f t="shared" si="0"/>
        <v>0</v>
      </c>
      <c r="N13" s="5"/>
      <c r="O13" s="5"/>
      <c r="P13" s="5"/>
      <c r="Q13" s="5"/>
      <c r="R13" s="5"/>
      <c r="S13" s="5"/>
    </row>
    <row r="14" spans="1:19" x14ac:dyDescent="0.2">
      <c r="A14" s="3" t="s">
        <v>2</v>
      </c>
      <c r="B14" s="9">
        <v>0.73478615394617863</v>
      </c>
      <c r="C14" s="9">
        <v>0.73478615394617863</v>
      </c>
      <c r="D14" s="9">
        <f t="shared" si="0"/>
        <v>0</v>
      </c>
      <c r="N14" s="5"/>
      <c r="O14" s="5"/>
      <c r="P14" s="5"/>
      <c r="Q14" s="5"/>
      <c r="R14" s="5"/>
      <c r="S14" s="5"/>
    </row>
    <row r="15" spans="1:19" x14ac:dyDescent="0.2">
      <c r="A15" s="3" t="s">
        <v>0</v>
      </c>
      <c r="B15" s="9">
        <v>1.040547235980714</v>
      </c>
      <c r="C15" s="9">
        <v>1.040547235980714</v>
      </c>
      <c r="D15" s="9">
        <f t="shared" si="0"/>
        <v>0</v>
      </c>
      <c r="N15" s="5"/>
      <c r="O15" s="5"/>
      <c r="P15" s="5"/>
      <c r="Q15" s="5"/>
      <c r="R15" s="5"/>
      <c r="S15" s="5"/>
    </row>
    <row r="16" spans="1:19" x14ac:dyDescent="0.2">
      <c r="A16" s="3" t="s">
        <v>1</v>
      </c>
      <c r="B16" s="9">
        <v>0.75966686547347095</v>
      </c>
      <c r="C16" s="9">
        <v>0.75966686547347095</v>
      </c>
      <c r="D16" s="9">
        <f t="shared" si="0"/>
        <v>0</v>
      </c>
      <c r="N16" s="5"/>
      <c r="O16" s="5"/>
      <c r="P16" s="5"/>
      <c r="Q16" s="5"/>
      <c r="R16" s="5"/>
      <c r="S16" s="5"/>
    </row>
    <row r="17" spans="1:19" x14ac:dyDescent="0.2">
      <c r="A17" s="3" t="s">
        <v>31</v>
      </c>
      <c r="B17" s="9">
        <v>-0.20112612921417267</v>
      </c>
      <c r="C17" s="9">
        <v>-0.20112612921417267</v>
      </c>
      <c r="D17" s="9">
        <f t="shared" si="0"/>
        <v>0</v>
      </c>
      <c r="N17" s="5"/>
      <c r="O17" s="5"/>
      <c r="P17" s="5"/>
      <c r="Q17" s="5"/>
      <c r="R17" s="5"/>
      <c r="S17" s="5"/>
    </row>
    <row r="18" spans="1:19" x14ac:dyDescent="0.2">
      <c r="A18" s="3" t="s">
        <v>2</v>
      </c>
      <c r="B18" s="9">
        <v>0.47704731929171262</v>
      </c>
      <c r="C18" s="9">
        <v>0.47704731929171262</v>
      </c>
      <c r="D18" s="9">
        <f t="shared" si="0"/>
        <v>0</v>
      </c>
      <c r="N18" s="5"/>
      <c r="O18" s="5"/>
      <c r="P18" s="5"/>
      <c r="Q18" s="5"/>
      <c r="R18" s="5"/>
      <c r="S18" s="5"/>
    </row>
    <row r="19" spans="1:19" x14ac:dyDescent="0.2">
      <c r="A19" s="3" t="s">
        <v>0</v>
      </c>
      <c r="B19" s="9">
        <v>0.26503465384750019</v>
      </c>
      <c r="C19" s="9">
        <v>0.26503465384750019</v>
      </c>
      <c r="D19" s="9">
        <f t="shared" si="0"/>
        <v>0</v>
      </c>
      <c r="N19" s="5"/>
      <c r="O19" s="5"/>
      <c r="P19" s="5"/>
      <c r="Q19" s="5"/>
      <c r="R19" s="5"/>
      <c r="S19" s="5"/>
    </row>
    <row r="20" spans="1:19" x14ac:dyDescent="0.2">
      <c r="A20" s="3" t="s">
        <v>1</v>
      </c>
      <c r="B20" s="9">
        <v>0.11694007625814486</v>
      </c>
      <c r="C20" s="9">
        <v>0.11694007625814486</v>
      </c>
      <c r="D20" s="9">
        <f t="shared" si="0"/>
        <v>0</v>
      </c>
      <c r="N20" s="5"/>
      <c r="O20" s="5"/>
      <c r="P20" s="5"/>
      <c r="Q20" s="5"/>
      <c r="R20" s="5"/>
      <c r="S20" s="5"/>
    </row>
    <row r="21" spans="1:19" x14ac:dyDescent="0.2">
      <c r="A21" s="3" t="s">
        <v>35</v>
      </c>
      <c r="B21" s="9">
        <v>0.20024501104635592</v>
      </c>
      <c r="C21" s="9">
        <v>0.20024501104635592</v>
      </c>
      <c r="D21" s="9">
        <f t="shared" si="0"/>
        <v>0</v>
      </c>
      <c r="N21" s="5"/>
      <c r="O21" s="5"/>
      <c r="P21" s="5"/>
      <c r="Q21" s="5"/>
      <c r="R21" s="5"/>
      <c r="S21" s="5"/>
    </row>
    <row r="22" spans="1:19" x14ac:dyDescent="0.2">
      <c r="A22" s="3" t="s">
        <v>2</v>
      </c>
      <c r="B22" s="9">
        <v>-3.911329891644065E-2</v>
      </c>
      <c r="C22" s="9">
        <v>-3.911329891644065E-2</v>
      </c>
      <c r="D22" s="9">
        <f t="shared" si="0"/>
        <v>0</v>
      </c>
      <c r="N22" s="5"/>
      <c r="O22" s="5"/>
      <c r="P22" s="5"/>
      <c r="Q22" s="5"/>
      <c r="R22" s="5"/>
      <c r="S22" s="5"/>
    </row>
    <row r="23" spans="1:19" x14ac:dyDescent="0.2">
      <c r="A23" s="3" t="s">
        <v>0</v>
      </c>
      <c r="B23" s="9">
        <v>0.38447862095417962</v>
      </c>
      <c r="C23" s="9">
        <v>0.38447862095417962</v>
      </c>
      <c r="D23" s="9">
        <f t="shared" si="0"/>
        <v>0</v>
      </c>
      <c r="N23" s="5"/>
      <c r="O23" s="5"/>
      <c r="P23" s="5"/>
      <c r="Q23" s="5"/>
      <c r="R23" s="5"/>
      <c r="S23" s="5"/>
    </row>
    <row r="24" spans="1:19" x14ac:dyDescent="0.2">
      <c r="A24" s="3" t="s">
        <v>1</v>
      </c>
      <c r="B24" s="9">
        <v>0.94418333852216396</v>
      </c>
      <c r="C24" s="9">
        <v>1.4824787140368285</v>
      </c>
      <c r="D24" s="9">
        <f t="shared" si="0"/>
        <v>0.53829537551466455</v>
      </c>
      <c r="N24" s="5"/>
      <c r="O24" s="5"/>
      <c r="P24" s="5"/>
      <c r="Q24" s="5"/>
      <c r="R24" s="5"/>
      <c r="S24" s="5"/>
    </row>
    <row r="25" spans="1:19" x14ac:dyDescent="0.2">
      <c r="A25" s="3" t="s">
        <v>39</v>
      </c>
      <c r="B25" s="9">
        <v>1.6254152100000001</v>
      </c>
      <c r="C25" s="9">
        <v>2.6056744625909332</v>
      </c>
      <c r="D25" s="9">
        <f t="shared" si="0"/>
        <v>0.98025925259093305</v>
      </c>
      <c r="F25" s="2" t="s">
        <v>27</v>
      </c>
    </row>
    <row r="26" spans="1:19" ht="12.75" customHeight="1" x14ac:dyDescent="0.2">
      <c r="A26" s="3" t="s">
        <v>2</v>
      </c>
      <c r="B26" s="9">
        <v>1.8621848299999999</v>
      </c>
      <c r="C26" s="9">
        <v>2.9012463500000001</v>
      </c>
      <c r="D26" s="9">
        <f t="shared" si="0"/>
        <v>1.0390615200000002</v>
      </c>
      <c r="F26" s="27" t="s">
        <v>52</v>
      </c>
      <c r="G26" s="27"/>
      <c r="H26" s="27"/>
      <c r="I26" s="27"/>
      <c r="J26" s="27"/>
      <c r="K26" s="27"/>
    </row>
    <row r="27" spans="1:19" x14ac:dyDescent="0.2">
      <c r="A27" s="3" t="s">
        <v>0</v>
      </c>
      <c r="B27" s="9">
        <v>2.11063921</v>
      </c>
      <c r="C27" s="9">
        <v>3.1680483700000002</v>
      </c>
      <c r="D27" s="9">
        <f t="shared" si="0"/>
        <v>1.0574091600000002</v>
      </c>
      <c r="F27" s="27"/>
      <c r="G27" s="27"/>
      <c r="H27" s="27"/>
      <c r="I27" s="27"/>
      <c r="J27" s="27"/>
      <c r="K27" s="27"/>
    </row>
    <row r="28" spans="1:19" x14ac:dyDescent="0.2">
      <c r="A28" s="3" t="s">
        <v>1</v>
      </c>
      <c r="B28" s="9">
        <v>2.4436747900000002</v>
      </c>
      <c r="C28" s="9">
        <v>3.0755607899999999</v>
      </c>
      <c r="D28" s="9">
        <f t="shared" si="0"/>
        <v>0.63188599999999973</v>
      </c>
      <c r="F28" s="26" t="s">
        <v>23</v>
      </c>
      <c r="G28" s="26"/>
      <c r="H28" s="26"/>
      <c r="I28" s="26"/>
      <c r="J28" s="26"/>
      <c r="K28" s="26"/>
    </row>
    <row r="29" spans="1:19" x14ac:dyDescent="0.2">
      <c r="A29" s="19" t="s">
        <v>43</v>
      </c>
      <c r="B29" s="9">
        <v>2.4708226999999998</v>
      </c>
      <c r="C29" s="9">
        <v>2.64948695</v>
      </c>
      <c r="D29" s="9">
        <f t="shared" si="0"/>
        <v>0.17866425000000019</v>
      </c>
      <c r="F29" s="4"/>
      <c r="G29" s="4"/>
      <c r="H29" s="4"/>
      <c r="I29" s="4"/>
      <c r="J29" s="4"/>
      <c r="K29" s="4"/>
    </row>
    <row r="30" spans="1:19" x14ac:dyDescent="0.2">
      <c r="A30" s="3" t="s">
        <v>2</v>
      </c>
      <c r="B30" s="9">
        <v>2.34436614</v>
      </c>
      <c r="C30" s="9">
        <v>2.3667206099999998</v>
      </c>
      <c r="D30" s="9">
        <f t="shared" si="0"/>
        <v>2.2354469999999793E-2</v>
      </c>
    </row>
    <row r="31" spans="1:19" x14ac:dyDescent="0.2">
      <c r="A31" s="3" t="s">
        <v>0</v>
      </c>
      <c r="B31" s="9">
        <v>2.1837453</v>
      </c>
      <c r="C31" s="9">
        <v>2.1112146799999998</v>
      </c>
      <c r="D31" s="9">
        <f t="shared" si="0"/>
        <v>-7.2530620000000212E-2</v>
      </c>
      <c r="G31" s="1"/>
      <c r="H31" s="1"/>
      <c r="I31" s="1"/>
      <c r="J31" s="1"/>
      <c r="K31" s="1"/>
    </row>
    <row r="32" spans="1:19" x14ac:dyDescent="0.2">
      <c r="A32" s="3" t="s">
        <v>1</v>
      </c>
      <c r="B32" s="9">
        <v>2.0806462899999998</v>
      </c>
      <c r="C32" s="9">
        <v>1.9612831500000001</v>
      </c>
      <c r="D32" s="9">
        <f t="shared" si="0"/>
        <v>-0.1193631399999997</v>
      </c>
      <c r="G32" s="6"/>
      <c r="H32" s="6"/>
      <c r="I32" s="6"/>
      <c r="J32" s="6"/>
      <c r="K32" s="6"/>
    </row>
    <row r="33" spans="7:11" x14ac:dyDescent="0.2">
      <c r="G33" s="6"/>
      <c r="H33" s="6"/>
      <c r="I33" s="6"/>
      <c r="J33" s="6"/>
      <c r="K33" s="6"/>
    </row>
    <row r="34" spans="7:11" x14ac:dyDescent="0.2">
      <c r="G34" s="1"/>
      <c r="H34" s="1"/>
      <c r="I34" s="1"/>
      <c r="J34" s="1"/>
      <c r="K34" s="1"/>
    </row>
  </sheetData>
  <mergeCells count="7">
    <mergeCell ref="F28:K28"/>
    <mergeCell ref="B1:D1"/>
    <mergeCell ref="B2:D2"/>
    <mergeCell ref="F5:K5"/>
    <mergeCell ref="F8:K8"/>
    <mergeCell ref="F6:K7"/>
    <mergeCell ref="F26:K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zoomScaleNormal="100" workbookViewId="0"/>
  </sheetViews>
  <sheetFormatPr defaultRowHeight="12.75" x14ac:dyDescent="0.2"/>
  <cols>
    <col min="2" max="2" width="15.5703125" customWidth="1"/>
    <col min="3" max="3" width="14.5703125" customWidth="1"/>
    <col min="4" max="4" width="16" bestFit="1" customWidth="1"/>
  </cols>
  <sheetData>
    <row r="1" spans="1:14" x14ac:dyDescent="0.2">
      <c r="B1" s="25" t="s">
        <v>13</v>
      </c>
      <c r="C1" s="25"/>
      <c r="D1" s="25"/>
    </row>
    <row r="2" spans="1:14" x14ac:dyDescent="0.2">
      <c r="B2" s="25" t="s">
        <v>5</v>
      </c>
      <c r="C2" s="25"/>
      <c r="D2" s="25"/>
      <c r="G2" s="1"/>
      <c r="H2" s="1"/>
      <c r="I2" s="1"/>
      <c r="N2" s="5"/>
    </row>
    <row r="3" spans="1:14" x14ac:dyDescent="0.2">
      <c r="B3" s="8" t="s">
        <v>4</v>
      </c>
      <c r="C3" s="8" t="s">
        <v>15</v>
      </c>
      <c r="D3" s="8" t="s">
        <v>16</v>
      </c>
      <c r="G3" s="1"/>
      <c r="H3" s="1"/>
      <c r="I3" s="1"/>
      <c r="N3" s="5"/>
    </row>
    <row r="4" spans="1:14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  <c r="N4" s="5"/>
    </row>
    <row r="5" spans="1:14" x14ac:dyDescent="0.2">
      <c r="A5" s="3" t="s">
        <v>8</v>
      </c>
      <c r="B5" s="9">
        <v>1.1996923100000001</v>
      </c>
      <c r="C5" s="9">
        <v>1.1996923100000001</v>
      </c>
      <c r="D5" s="9">
        <f t="shared" ref="D5:D32" si="0">C5-B5</f>
        <v>0</v>
      </c>
      <c r="F5" s="22" t="s">
        <v>34</v>
      </c>
      <c r="G5" s="23"/>
      <c r="H5" s="23"/>
      <c r="I5" s="23"/>
      <c r="J5" s="23"/>
      <c r="K5" s="23"/>
      <c r="N5" s="5"/>
    </row>
    <row r="6" spans="1:14" ht="12.75" customHeight="1" x14ac:dyDescent="0.2">
      <c r="A6" s="3" t="s">
        <v>2</v>
      </c>
      <c r="B6" s="9">
        <v>1.2322580700000001</v>
      </c>
      <c r="C6" s="9">
        <v>1.2322580700000001</v>
      </c>
      <c r="D6" s="9">
        <f t="shared" si="0"/>
        <v>0</v>
      </c>
      <c r="F6" s="28" t="s">
        <v>47</v>
      </c>
      <c r="G6" s="28"/>
      <c r="H6" s="28"/>
      <c r="I6" s="28"/>
      <c r="J6" s="28"/>
      <c r="K6" s="28"/>
      <c r="N6" s="5"/>
    </row>
    <row r="7" spans="1:14" x14ac:dyDescent="0.2">
      <c r="A7" s="3" t="s">
        <v>0</v>
      </c>
      <c r="B7" s="9">
        <v>0.97854838700000002</v>
      </c>
      <c r="C7" s="9">
        <v>0.97854838700000002</v>
      </c>
      <c r="D7" s="9">
        <f t="shared" si="0"/>
        <v>0</v>
      </c>
      <c r="F7" s="28"/>
      <c r="G7" s="28"/>
      <c r="H7" s="28"/>
      <c r="I7" s="28"/>
      <c r="J7" s="28"/>
      <c r="K7" s="28"/>
      <c r="N7" s="5"/>
    </row>
    <row r="8" spans="1:14" x14ac:dyDescent="0.2">
      <c r="A8" s="3" t="s">
        <v>1</v>
      </c>
      <c r="B8" s="9">
        <v>0.59126984100000002</v>
      </c>
      <c r="C8" s="9">
        <v>0.59126984100000002</v>
      </c>
      <c r="D8" s="9">
        <f t="shared" si="0"/>
        <v>0</v>
      </c>
      <c r="F8" s="29" t="s">
        <v>20</v>
      </c>
      <c r="G8" s="23"/>
      <c r="H8" s="23"/>
      <c r="I8" s="23"/>
      <c r="J8" s="23"/>
      <c r="K8" s="23"/>
      <c r="N8" s="5"/>
    </row>
    <row r="9" spans="1:14" x14ac:dyDescent="0.2">
      <c r="A9" s="3" t="s">
        <v>29</v>
      </c>
      <c r="B9" s="9">
        <v>0.495873016</v>
      </c>
      <c r="C9" s="9">
        <v>0.495873016</v>
      </c>
      <c r="D9" s="9">
        <f t="shared" si="0"/>
        <v>0</v>
      </c>
      <c r="N9" s="5"/>
    </row>
    <row r="10" spans="1:14" x14ac:dyDescent="0.2">
      <c r="A10" s="3" t="s">
        <v>2</v>
      </c>
      <c r="B10" s="9">
        <v>0.46338709700000003</v>
      </c>
      <c r="C10" s="9">
        <v>0.46338709700000003</v>
      </c>
      <c r="D10" s="9">
        <f t="shared" si="0"/>
        <v>0</v>
      </c>
      <c r="N10" s="5"/>
    </row>
    <row r="11" spans="1:14" x14ac:dyDescent="0.2">
      <c r="A11" s="3" t="s">
        <v>0</v>
      </c>
      <c r="B11" s="9">
        <v>0.45784615400000001</v>
      </c>
      <c r="C11" s="9">
        <v>0.45784615400000001</v>
      </c>
      <c r="D11" s="9">
        <f t="shared" si="0"/>
        <v>0</v>
      </c>
      <c r="N11" s="5"/>
    </row>
    <row r="12" spans="1:14" x14ac:dyDescent="0.2">
      <c r="A12" s="3" t="s">
        <v>1</v>
      </c>
      <c r="B12" s="9">
        <v>0.412096774</v>
      </c>
      <c r="C12" s="9">
        <v>0.412096774</v>
      </c>
      <c r="D12" s="9">
        <f t="shared" si="0"/>
        <v>0</v>
      </c>
      <c r="N12" s="5"/>
    </row>
    <row r="13" spans="1:14" x14ac:dyDescent="0.2">
      <c r="A13" s="3" t="s">
        <v>30</v>
      </c>
      <c r="B13" s="9">
        <v>0.37158730200000001</v>
      </c>
      <c r="C13" s="9">
        <v>0.37158730200000001</v>
      </c>
      <c r="D13" s="9">
        <f t="shared" si="0"/>
        <v>0</v>
      </c>
      <c r="N13" s="5"/>
    </row>
    <row r="14" spans="1:14" x14ac:dyDescent="0.2">
      <c r="A14" s="3" t="s">
        <v>2</v>
      </c>
      <c r="B14" s="9">
        <v>0.36274193500000002</v>
      </c>
      <c r="C14" s="9">
        <v>0.36274193500000002</v>
      </c>
      <c r="D14" s="9">
        <f t="shared" si="0"/>
        <v>0</v>
      </c>
      <c r="N14" s="5"/>
    </row>
    <row r="15" spans="1:14" x14ac:dyDescent="0.2">
      <c r="A15" s="3" t="s">
        <v>0</v>
      </c>
      <c r="B15" s="9">
        <v>0.35</v>
      </c>
      <c r="C15" s="9">
        <v>0.35</v>
      </c>
      <c r="D15" s="9">
        <f t="shared" si="0"/>
        <v>0</v>
      </c>
      <c r="N15" s="5"/>
    </row>
    <row r="16" spans="1:14" x14ac:dyDescent="0.2">
      <c r="A16" s="3" t="s">
        <v>1</v>
      </c>
      <c r="B16" s="9">
        <v>0.34377049199999998</v>
      </c>
      <c r="C16" s="9">
        <v>0.34377049199999998</v>
      </c>
      <c r="D16" s="9">
        <f t="shared" si="0"/>
        <v>0</v>
      </c>
      <c r="N16" s="5"/>
    </row>
    <row r="17" spans="1:14" x14ac:dyDescent="0.2">
      <c r="A17" s="3" t="s">
        <v>31</v>
      </c>
      <c r="B17" s="9">
        <v>0.32761904800000002</v>
      </c>
      <c r="C17" s="9">
        <v>0.32761904800000002</v>
      </c>
      <c r="D17" s="9">
        <f t="shared" si="0"/>
        <v>0</v>
      </c>
      <c r="N17" s="5"/>
    </row>
    <row r="18" spans="1:14" x14ac:dyDescent="0.2">
      <c r="A18" s="3" t="s">
        <v>2</v>
      </c>
      <c r="B18" s="9">
        <v>0.31</v>
      </c>
      <c r="C18" s="9">
        <v>0.31</v>
      </c>
      <c r="D18" s="9">
        <f t="shared" si="0"/>
        <v>0</v>
      </c>
      <c r="N18" s="5"/>
    </row>
    <row r="19" spans="1:14" x14ac:dyDescent="0.2">
      <c r="A19" s="3" t="s">
        <v>0</v>
      </c>
      <c r="B19" s="9">
        <v>0.30593749999999997</v>
      </c>
      <c r="C19" s="9">
        <v>0.30593749999999997</v>
      </c>
      <c r="D19" s="9">
        <f t="shared" si="0"/>
        <v>0</v>
      </c>
      <c r="N19" s="5"/>
    </row>
    <row r="20" spans="1:14" x14ac:dyDescent="0.2">
      <c r="A20" s="3" t="s">
        <v>1</v>
      </c>
      <c r="B20" s="9">
        <v>0.28951612900000001</v>
      </c>
      <c r="C20" s="9">
        <v>0.28951612900000001</v>
      </c>
      <c r="D20" s="9">
        <f t="shared" si="0"/>
        <v>0</v>
      </c>
      <c r="N20" s="5"/>
    </row>
    <row r="21" spans="1:14" x14ac:dyDescent="0.2">
      <c r="A21" s="3" t="s">
        <v>35</v>
      </c>
      <c r="B21" s="9">
        <v>0.28629032300000001</v>
      </c>
      <c r="C21" s="9">
        <v>0.28629032300000001</v>
      </c>
      <c r="D21" s="9">
        <f t="shared" si="0"/>
        <v>0</v>
      </c>
      <c r="N21" s="5"/>
    </row>
    <row r="22" spans="1:14" x14ac:dyDescent="0.2">
      <c r="A22" s="3" t="s">
        <v>2</v>
      </c>
      <c r="B22" s="9">
        <v>0.28999999999999998</v>
      </c>
      <c r="C22" s="9">
        <v>0.28999999999999998</v>
      </c>
      <c r="D22" s="9">
        <f t="shared" si="0"/>
        <v>0</v>
      </c>
      <c r="N22" s="5"/>
    </row>
    <row r="23" spans="1:14" x14ac:dyDescent="0.2">
      <c r="A23" s="3" t="s">
        <v>0</v>
      </c>
      <c r="B23" s="9">
        <v>0.28999999999999998</v>
      </c>
      <c r="C23" s="9">
        <v>0.28999999999999998</v>
      </c>
      <c r="D23" s="9">
        <f t="shared" si="0"/>
        <v>0</v>
      </c>
      <c r="N23" s="5"/>
    </row>
    <row r="24" spans="1:14" x14ac:dyDescent="0.2">
      <c r="A24" s="3" t="s">
        <v>1</v>
      </c>
      <c r="B24" s="9">
        <v>0.29099999999999998</v>
      </c>
      <c r="C24" s="9">
        <v>0.28887096800000001</v>
      </c>
      <c r="D24" s="9">
        <f t="shared" si="0"/>
        <v>-2.1290319999999752E-3</v>
      </c>
      <c r="N24" s="5"/>
    </row>
    <row r="25" spans="1:14" x14ac:dyDescent="0.2">
      <c r="A25" s="3" t="s">
        <v>39</v>
      </c>
      <c r="B25" s="9">
        <v>0.29099999999999998</v>
      </c>
      <c r="C25" s="9">
        <v>0.29099999999999998</v>
      </c>
      <c r="D25" s="9">
        <f t="shared" si="0"/>
        <v>0</v>
      </c>
      <c r="F25" s="2" t="s">
        <v>28</v>
      </c>
    </row>
    <row r="26" spans="1:14" ht="12.75" customHeight="1" x14ac:dyDescent="0.2">
      <c r="A26" s="3" t="s">
        <v>2</v>
      </c>
      <c r="B26" s="9">
        <v>0.29099999999999998</v>
      </c>
      <c r="C26" s="9">
        <v>0.29099999999999998</v>
      </c>
      <c r="D26" s="9">
        <f t="shared" si="0"/>
        <v>0</v>
      </c>
      <c r="F26" s="28" t="s">
        <v>44</v>
      </c>
      <c r="G26" s="28"/>
      <c r="H26" s="28"/>
      <c r="I26" s="28"/>
      <c r="J26" s="28"/>
      <c r="K26" s="28"/>
    </row>
    <row r="27" spans="1:14" ht="12.75" customHeight="1" x14ac:dyDescent="0.2">
      <c r="A27" s="3" t="s">
        <v>0</v>
      </c>
      <c r="B27" s="9">
        <v>0.94503055999999996</v>
      </c>
      <c r="C27" s="9">
        <v>0.75213106399999996</v>
      </c>
      <c r="D27" s="9">
        <f t="shared" si="0"/>
        <v>-0.192899496</v>
      </c>
      <c r="F27" s="28"/>
      <c r="G27" s="28"/>
      <c r="H27" s="28"/>
      <c r="I27" s="28"/>
      <c r="J27" s="28"/>
      <c r="K27" s="28"/>
    </row>
    <row r="28" spans="1:14" x14ac:dyDescent="0.2">
      <c r="A28" s="3" t="s">
        <v>1</v>
      </c>
      <c r="B28" s="9">
        <v>1.20153927</v>
      </c>
      <c r="C28" s="9">
        <v>0.839754004</v>
      </c>
      <c r="D28" s="9">
        <f t="shared" si="0"/>
        <v>-0.36178526600000005</v>
      </c>
      <c r="F28" s="7" t="s">
        <v>21</v>
      </c>
      <c r="G28" s="6"/>
      <c r="H28" s="6"/>
      <c r="I28" s="6"/>
      <c r="J28" s="6"/>
      <c r="K28" s="6"/>
    </row>
    <row r="29" spans="1:14" x14ac:dyDescent="0.2">
      <c r="A29" s="19" t="s">
        <v>43</v>
      </c>
      <c r="B29" s="9">
        <v>1.3412292699999999</v>
      </c>
      <c r="C29" s="9">
        <v>0.90844075300000005</v>
      </c>
      <c r="D29" s="9">
        <f t="shared" si="0"/>
        <v>-0.43278851699999987</v>
      </c>
    </row>
    <row r="30" spans="1:14" ht="12.75" customHeight="1" x14ac:dyDescent="0.2">
      <c r="A30" s="3" t="s">
        <v>2</v>
      </c>
      <c r="B30" s="9">
        <v>1.4496382000000001</v>
      </c>
      <c r="C30" s="9">
        <v>0.98869485000000001</v>
      </c>
      <c r="D30" s="9">
        <f t="shared" si="0"/>
        <v>-0.46094335000000008</v>
      </c>
    </row>
    <row r="31" spans="1:14" x14ac:dyDescent="0.2">
      <c r="A31" s="3" t="s">
        <v>0</v>
      </c>
      <c r="B31" s="9">
        <v>1.61900445</v>
      </c>
      <c r="C31" s="9">
        <v>1.1673332700000001</v>
      </c>
      <c r="D31" s="9">
        <f t="shared" si="0"/>
        <v>-0.45167117999999995</v>
      </c>
    </row>
    <row r="32" spans="1:14" x14ac:dyDescent="0.2">
      <c r="A32" s="3" t="s">
        <v>1</v>
      </c>
      <c r="B32" s="9">
        <v>1.9021342699999999</v>
      </c>
      <c r="C32" s="9">
        <v>1.4309254899999999</v>
      </c>
      <c r="D32" s="9">
        <f t="shared" si="0"/>
        <v>-0.47120877999999999</v>
      </c>
    </row>
  </sheetData>
  <mergeCells count="6">
    <mergeCell ref="F26:K27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35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25" t="s">
        <v>14</v>
      </c>
      <c r="C1" s="25"/>
      <c r="D1" s="25"/>
    </row>
    <row r="2" spans="1:11" x14ac:dyDescent="0.2">
      <c r="B2" s="25" t="s">
        <v>6</v>
      </c>
      <c r="C2" s="25"/>
      <c r="D2" s="25"/>
      <c r="G2" s="1"/>
      <c r="H2" s="1"/>
      <c r="I2" s="1"/>
    </row>
    <row r="3" spans="1:11" x14ac:dyDescent="0.2">
      <c r="B3" s="8" t="s">
        <v>4</v>
      </c>
      <c r="C3" s="8" t="s">
        <v>15</v>
      </c>
      <c r="D3" s="8" t="s">
        <v>16</v>
      </c>
      <c r="G3" s="1"/>
      <c r="H3" s="1"/>
      <c r="I3" s="1"/>
    </row>
    <row r="4" spans="1:11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</row>
    <row r="5" spans="1:11" x14ac:dyDescent="0.2">
      <c r="A5" s="3" t="s">
        <v>8</v>
      </c>
      <c r="B5" s="9">
        <v>6.2282297997917624E-2</v>
      </c>
      <c r="C5" s="9">
        <v>6.2282297997917624E-2</v>
      </c>
      <c r="D5" s="9">
        <f t="shared" ref="D5:D32" si="0">C5-B5</f>
        <v>0</v>
      </c>
      <c r="F5" s="22" t="s">
        <v>32</v>
      </c>
      <c r="G5" s="23"/>
      <c r="H5" s="23"/>
      <c r="I5" s="23"/>
      <c r="J5" s="23"/>
      <c r="K5" s="23"/>
    </row>
    <row r="6" spans="1:11" ht="12.75" customHeight="1" x14ac:dyDescent="0.2">
      <c r="A6" s="3" t="s">
        <v>2</v>
      </c>
      <c r="B6" s="9">
        <v>-0.56595140281904266</v>
      </c>
      <c r="C6" s="9">
        <v>-0.56595140281904266</v>
      </c>
      <c r="D6" s="9">
        <f t="shared" si="0"/>
        <v>0</v>
      </c>
      <c r="F6" s="28" t="s">
        <v>48</v>
      </c>
      <c r="G6" s="28"/>
      <c r="H6" s="28"/>
      <c r="I6" s="28"/>
      <c r="J6" s="28"/>
      <c r="K6" s="28"/>
    </row>
    <row r="7" spans="1:11" x14ac:dyDescent="0.2">
      <c r="A7" s="3" t="s">
        <v>0</v>
      </c>
      <c r="B7" s="9">
        <v>-0.94002893619726802</v>
      </c>
      <c r="C7" s="9">
        <v>-0.94002893619726802</v>
      </c>
      <c r="D7" s="9">
        <f t="shared" si="0"/>
        <v>0</v>
      </c>
      <c r="F7" s="28"/>
      <c r="G7" s="28"/>
      <c r="H7" s="28"/>
      <c r="I7" s="28"/>
      <c r="J7" s="28"/>
      <c r="K7" s="28"/>
    </row>
    <row r="8" spans="1:11" x14ac:dyDescent="0.2">
      <c r="A8" s="3" t="s">
        <v>1</v>
      </c>
      <c r="B8" s="9">
        <v>-1.4357744238629455</v>
      </c>
      <c r="C8" s="9">
        <v>-1.4357744238629455</v>
      </c>
      <c r="D8" s="9">
        <f t="shared" si="0"/>
        <v>0</v>
      </c>
      <c r="F8" s="28"/>
      <c r="G8" s="28"/>
      <c r="H8" s="28"/>
      <c r="I8" s="28"/>
      <c r="J8" s="28"/>
      <c r="K8" s="28"/>
    </row>
    <row r="9" spans="1:11" x14ac:dyDescent="0.2">
      <c r="A9" s="3" t="s">
        <v>29</v>
      </c>
      <c r="B9" s="9">
        <v>-1.8182866722281421</v>
      </c>
      <c r="C9" s="9">
        <v>-1.8182866722281421</v>
      </c>
      <c r="D9" s="9">
        <f t="shared" si="0"/>
        <v>0</v>
      </c>
      <c r="F9" s="30" t="s">
        <v>18</v>
      </c>
      <c r="G9" s="30"/>
      <c r="H9" s="30"/>
      <c r="I9" s="30"/>
      <c r="J9" s="30"/>
      <c r="K9" s="30"/>
    </row>
    <row r="10" spans="1:11" x14ac:dyDescent="0.2">
      <c r="A10" s="3" t="s">
        <v>2</v>
      </c>
      <c r="B10" s="9">
        <v>-1.1345521333992137</v>
      </c>
      <c r="C10" s="9">
        <v>-1.1345521333992137</v>
      </c>
      <c r="D10" s="9">
        <f t="shared" si="0"/>
        <v>0</v>
      </c>
      <c r="F10" s="30"/>
      <c r="G10" s="30"/>
      <c r="H10" s="30"/>
      <c r="I10" s="30"/>
      <c r="J10" s="30"/>
      <c r="K10" s="30"/>
    </row>
    <row r="11" spans="1:11" x14ac:dyDescent="0.2">
      <c r="A11" s="3" t="s">
        <v>0</v>
      </c>
      <c r="B11" s="9">
        <v>-0.31859017827408076</v>
      </c>
      <c r="C11" s="9">
        <v>-0.31859017827408076</v>
      </c>
      <c r="D11" s="9">
        <f t="shared" si="0"/>
        <v>0</v>
      </c>
      <c r="F11" s="6"/>
      <c r="G11" s="6"/>
      <c r="H11" s="6"/>
      <c r="I11" s="6"/>
      <c r="J11" s="6"/>
      <c r="K11" s="6"/>
    </row>
    <row r="12" spans="1:11" x14ac:dyDescent="0.2">
      <c r="A12" s="3" t="s">
        <v>1</v>
      </c>
      <c r="B12" s="9">
        <v>1.3443501922222767</v>
      </c>
      <c r="C12" s="9">
        <v>1.3443501922222767</v>
      </c>
      <c r="D12" s="9">
        <f t="shared" si="0"/>
        <v>0</v>
      </c>
    </row>
    <row r="13" spans="1:11" x14ac:dyDescent="0.2">
      <c r="A13" s="3" t="s">
        <v>30</v>
      </c>
      <c r="B13" s="9">
        <v>1.9119136352588439</v>
      </c>
      <c r="C13" s="9">
        <v>1.9119136352588439</v>
      </c>
      <c r="D13" s="9">
        <f t="shared" si="0"/>
        <v>0</v>
      </c>
    </row>
    <row r="14" spans="1:11" x14ac:dyDescent="0.2">
      <c r="A14" s="3" t="s">
        <v>2</v>
      </c>
      <c r="B14" s="9">
        <v>2.5704763241350514</v>
      </c>
      <c r="C14" s="9">
        <v>2.5704763241350514</v>
      </c>
      <c r="D14" s="9">
        <f t="shared" si="0"/>
        <v>0</v>
      </c>
    </row>
    <row r="15" spans="1:11" x14ac:dyDescent="0.2">
      <c r="A15" s="3" t="s">
        <v>0</v>
      </c>
      <c r="B15" s="9">
        <v>3.4095254579779244</v>
      </c>
      <c r="C15" s="9">
        <v>3.4095254579779244</v>
      </c>
      <c r="D15" s="9">
        <f t="shared" si="0"/>
        <v>0</v>
      </c>
    </row>
    <row r="16" spans="1:11" x14ac:dyDescent="0.2">
      <c r="A16" s="3" t="s">
        <v>1</v>
      </c>
      <c r="B16" s="9">
        <v>2.9597027903559558</v>
      </c>
      <c r="C16" s="9">
        <v>2.9597027903559558</v>
      </c>
      <c r="D16" s="9">
        <f t="shared" si="0"/>
        <v>0</v>
      </c>
    </row>
    <row r="17" spans="1:11" x14ac:dyDescent="0.2">
      <c r="A17" s="3" t="s">
        <v>31</v>
      </c>
      <c r="B17" s="9">
        <v>4.6183168557882848</v>
      </c>
      <c r="C17" s="9">
        <v>4.6183168557882848</v>
      </c>
      <c r="D17" s="9">
        <f t="shared" si="0"/>
        <v>0</v>
      </c>
    </row>
    <row r="18" spans="1:11" x14ac:dyDescent="0.2">
      <c r="A18" s="3" t="s">
        <v>2</v>
      </c>
      <c r="B18" s="9">
        <v>5.0044394220679633</v>
      </c>
      <c r="C18" s="9">
        <v>5.0044394220679633</v>
      </c>
      <c r="D18" s="9">
        <f t="shared" si="0"/>
        <v>0</v>
      </c>
    </row>
    <row r="19" spans="1:11" x14ac:dyDescent="0.2">
      <c r="A19" s="3" t="s">
        <v>0</v>
      </c>
      <c r="B19" s="9">
        <v>4.8145333238613919</v>
      </c>
      <c r="C19" s="9">
        <v>4.8145333238613919</v>
      </c>
      <c r="D19" s="9">
        <f t="shared" si="0"/>
        <v>0</v>
      </c>
    </row>
    <row r="20" spans="1:11" x14ac:dyDescent="0.2">
      <c r="A20" s="3" t="s">
        <v>1</v>
      </c>
      <c r="B20" s="9">
        <v>4.026840467165882</v>
      </c>
      <c r="C20" s="9">
        <v>4.026840467165882</v>
      </c>
      <c r="D20" s="9">
        <f t="shared" si="0"/>
        <v>0</v>
      </c>
    </row>
    <row r="21" spans="1:11" x14ac:dyDescent="0.2">
      <c r="A21" s="3" t="s">
        <v>35</v>
      </c>
      <c r="B21" s="9">
        <v>3.0002070680493986</v>
      </c>
      <c r="C21" s="9">
        <v>3.0002070680493986</v>
      </c>
      <c r="D21" s="9">
        <f t="shared" si="0"/>
        <v>0</v>
      </c>
    </row>
    <row r="22" spans="1:11" x14ac:dyDescent="0.2">
      <c r="A22" s="3" t="s">
        <v>2</v>
      </c>
      <c r="B22" s="9">
        <v>2.5851708666982942</v>
      </c>
      <c r="C22" s="9">
        <v>2.6080443370349427</v>
      </c>
      <c r="D22" s="9">
        <f t="shared" si="0"/>
        <v>2.2873470336648438E-2</v>
      </c>
    </row>
    <row r="23" spans="1:11" x14ac:dyDescent="0.2">
      <c r="A23" s="3" t="s">
        <v>0</v>
      </c>
      <c r="B23" s="9">
        <v>2.4528673599999999</v>
      </c>
      <c r="C23" s="9">
        <v>1.8528954915692841</v>
      </c>
      <c r="D23" s="9">
        <f t="shared" si="0"/>
        <v>-0.59997186843071582</v>
      </c>
    </row>
    <row r="24" spans="1:11" x14ac:dyDescent="0.2">
      <c r="A24" s="3" t="s">
        <v>1</v>
      </c>
      <c r="B24" s="9">
        <v>3.0910834700000001</v>
      </c>
      <c r="C24" s="9">
        <v>2.0958815</v>
      </c>
      <c r="D24" s="9">
        <f t="shared" si="0"/>
        <v>-0.9952019700000001</v>
      </c>
    </row>
    <row r="25" spans="1:11" x14ac:dyDescent="0.2">
      <c r="A25" s="3" t="s">
        <v>39</v>
      </c>
      <c r="B25" s="9">
        <v>3.35124464</v>
      </c>
      <c r="C25" s="9">
        <v>2.4066152999999999</v>
      </c>
      <c r="D25" s="9">
        <f t="shared" si="0"/>
        <v>-0.9446293400000001</v>
      </c>
    </row>
    <row r="26" spans="1:11" ht="12.75" customHeight="1" x14ac:dyDescent="0.2">
      <c r="A26" s="3" t="s">
        <v>2</v>
      </c>
      <c r="B26" s="9">
        <v>3.0821251799999998</v>
      </c>
      <c r="C26" s="9">
        <v>2.5036264099999999</v>
      </c>
      <c r="D26" s="9">
        <f t="shared" si="0"/>
        <v>-0.57849876999999994</v>
      </c>
    </row>
    <row r="27" spans="1:11" ht="12.75" customHeight="1" x14ac:dyDescent="0.2">
      <c r="A27" s="3" t="s">
        <v>0</v>
      </c>
      <c r="B27" s="9">
        <v>2.7184336500000001</v>
      </c>
      <c r="C27" s="9">
        <v>3.1057431499999999</v>
      </c>
      <c r="D27" s="9">
        <f t="shared" si="0"/>
        <v>0.38730949999999975</v>
      </c>
      <c r="F27" s="2" t="s">
        <v>33</v>
      </c>
    </row>
    <row r="28" spans="1:11" ht="12.75" customHeight="1" x14ac:dyDescent="0.2">
      <c r="A28" s="3" t="s">
        <v>1</v>
      </c>
      <c r="B28" s="9">
        <v>2.3669372000000002</v>
      </c>
      <c r="C28" s="9">
        <v>3.0780717000000002</v>
      </c>
      <c r="D28" s="9">
        <f t="shared" si="0"/>
        <v>0.7111345</v>
      </c>
      <c r="F28" s="28" t="s">
        <v>53</v>
      </c>
      <c r="G28" s="28"/>
      <c r="H28" s="28"/>
      <c r="I28" s="28"/>
      <c r="J28" s="28"/>
      <c r="K28" s="28"/>
    </row>
    <row r="29" spans="1:11" x14ac:dyDescent="0.2">
      <c r="A29" s="19" t="s">
        <v>43</v>
      </c>
      <c r="B29" s="9">
        <v>2.4621475500000001</v>
      </c>
      <c r="C29" s="9">
        <v>2.9265301699999999</v>
      </c>
      <c r="D29" s="9">
        <f t="shared" si="0"/>
        <v>0.46438261999999986</v>
      </c>
      <c r="F29" s="28"/>
      <c r="G29" s="28"/>
      <c r="H29" s="28"/>
      <c r="I29" s="28"/>
      <c r="J29" s="28"/>
      <c r="K29" s="28"/>
    </row>
    <row r="30" spans="1:11" ht="12.75" customHeight="1" x14ac:dyDescent="0.2">
      <c r="A30" s="3" t="s">
        <v>2</v>
      </c>
      <c r="B30" s="9">
        <v>2.6251948199999999</v>
      </c>
      <c r="C30" s="9">
        <v>2.4877650099999999</v>
      </c>
      <c r="D30" s="9">
        <f t="shared" si="0"/>
        <v>-0.13742980999999999</v>
      </c>
      <c r="F30" s="28"/>
      <c r="G30" s="28"/>
      <c r="H30" s="28"/>
      <c r="I30" s="28"/>
      <c r="J30" s="28"/>
      <c r="K30" s="28"/>
    </row>
    <row r="31" spans="1:11" x14ac:dyDescent="0.2">
      <c r="A31" s="3" t="s">
        <v>0</v>
      </c>
      <c r="B31" s="9">
        <v>2.9911430700000001</v>
      </c>
      <c r="C31" s="9">
        <v>2.5695782500000002</v>
      </c>
      <c r="D31" s="9">
        <f t="shared" si="0"/>
        <v>-0.42156481999999995</v>
      </c>
      <c r="F31" s="27" t="s">
        <v>19</v>
      </c>
      <c r="G31" s="27"/>
      <c r="H31" s="27"/>
      <c r="I31" s="27"/>
      <c r="J31" s="27"/>
      <c r="K31" s="27"/>
    </row>
    <row r="32" spans="1:11" x14ac:dyDescent="0.2">
      <c r="A32" s="3" t="s">
        <v>1</v>
      </c>
      <c r="B32" s="9">
        <v>3.3213643799999999</v>
      </c>
      <c r="C32" s="9">
        <v>3.1370485399999999</v>
      </c>
      <c r="D32" s="9">
        <f t="shared" si="0"/>
        <v>-0.18431584000000001</v>
      </c>
      <c r="F32" s="27"/>
      <c r="G32" s="27"/>
      <c r="H32" s="27"/>
      <c r="I32" s="27"/>
      <c r="J32" s="27"/>
      <c r="K32" s="27"/>
    </row>
    <row r="33" spans="2:11" x14ac:dyDescent="0.2">
      <c r="B33" s="9"/>
      <c r="C33" s="9"/>
      <c r="D33" s="9"/>
    </row>
    <row r="35" spans="2:11" x14ac:dyDescent="0.2">
      <c r="F35" s="6"/>
      <c r="G35" s="6"/>
      <c r="H35" s="6"/>
      <c r="I35" s="6"/>
      <c r="J35" s="6"/>
      <c r="K35" s="6"/>
    </row>
  </sheetData>
  <mergeCells count="7">
    <mergeCell ref="F31:K32"/>
    <mergeCell ref="B1:D1"/>
    <mergeCell ref="B2:D2"/>
    <mergeCell ref="F9:K10"/>
    <mergeCell ref="F5:K5"/>
    <mergeCell ref="F6:K8"/>
    <mergeCell ref="F28:K30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2" x14ac:dyDescent="0.2">
      <c r="B1" s="24" t="s">
        <v>36</v>
      </c>
      <c r="C1" s="24"/>
      <c r="D1" s="24"/>
    </row>
    <row r="2" spans="1:12" x14ac:dyDescent="0.2">
      <c r="B2" s="32" t="s">
        <v>37</v>
      </c>
      <c r="C2" s="32"/>
      <c r="D2" s="32"/>
      <c r="G2" s="1"/>
      <c r="H2" s="1"/>
      <c r="I2" s="1"/>
    </row>
    <row r="3" spans="1:12" x14ac:dyDescent="0.2">
      <c r="B3" s="12" t="s">
        <v>4</v>
      </c>
      <c r="C3" s="12" t="s">
        <v>15</v>
      </c>
      <c r="D3" s="12" t="s">
        <v>16</v>
      </c>
      <c r="G3" s="1"/>
      <c r="H3" s="1"/>
      <c r="I3" s="1"/>
    </row>
    <row r="4" spans="1:12" x14ac:dyDescent="0.2">
      <c r="B4" s="12" t="s">
        <v>9</v>
      </c>
      <c r="C4" s="12" t="s">
        <v>10</v>
      </c>
      <c r="D4" s="12" t="s">
        <v>17</v>
      </c>
      <c r="G4" s="1"/>
      <c r="H4" s="1"/>
      <c r="I4" s="1"/>
    </row>
    <row r="5" spans="1:12" x14ac:dyDescent="0.2">
      <c r="A5" s="3" t="s">
        <v>8</v>
      </c>
      <c r="B5" s="9">
        <v>2.5874314235191598</v>
      </c>
      <c r="C5" s="9">
        <v>2.5816767348383785</v>
      </c>
      <c r="D5" s="9">
        <f t="shared" ref="D5:D32" si="0">C5-B5</f>
        <v>-5.754688680781328E-3</v>
      </c>
      <c r="F5" s="31" t="s">
        <v>38</v>
      </c>
      <c r="G5" s="31"/>
      <c r="H5" s="31"/>
      <c r="I5" s="31"/>
      <c r="J5" s="31"/>
      <c r="K5" s="31"/>
    </row>
    <row r="6" spans="1:12" ht="12.75" customHeight="1" x14ac:dyDescent="0.2">
      <c r="A6" s="3" t="s">
        <v>2</v>
      </c>
      <c r="B6" s="9">
        <v>1.973262073252724</v>
      </c>
      <c r="C6" s="9">
        <v>1.9433458036457019</v>
      </c>
      <c r="D6" s="9">
        <f t="shared" si="0"/>
        <v>-2.9916269607022095E-2</v>
      </c>
      <c r="F6" s="31"/>
      <c r="G6" s="31"/>
      <c r="H6" s="31"/>
      <c r="I6" s="31"/>
      <c r="J6" s="31"/>
      <c r="K6" s="31"/>
    </row>
    <row r="7" spans="1:12" ht="12.75" customHeight="1" x14ac:dyDescent="0.2">
      <c r="A7" s="3" t="s">
        <v>0</v>
      </c>
      <c r="B7" s="9">
        <v>1.3280044153612947</v>
      </c>
      <c r="C7" s="9">
        <v>1.3203649687042462</v>
      </c>
      <c r="D7" s="9">
        <f t="shared" si="0"/>
        <v>-7.6394466570484099E-3</v>
      </c>
      <c r="F7" s="28" t="s">
        <v>49</v>
      </c>
      <c r="G7" s="28"/>
      <c r="H7" s="28"/>
      <c r="I7" s="28"/>
      <c r="J7" s="28"/>
      <c r="K7" s="28"/>
    </row>
    <row r="8" spans="1:12" ht="12.75" customHeight="1" x14ac:dyDescent="0.2">
      <c r="A8" s="3" t="s">
        <v>1</v>
      </c>
      <c r="B8" s="9">
        <v>4.2346388752461772</v>
      </c>
      <c r="C8" s="9">
        <v>4.2354753179882909</v>
      </c>
      <c r="D8" s="9">
        <f t="shared" si="0"/>
        <v>8.3644274211369662E-4</v>
      </c>
      <c r="F8" s="28" t="s">
        <v>42</v>
      </c>
      <c r="G8" s="30"/>
      <c r="H8" s="30"/>
      <c r="I8" s="30"/>
      <c r="J8" s="30"/>
      <c r="K8" s="30"/>
    </row>
    <row r="9" spans="1:12" ht="12.75" customHeight="1" x14ac:dyDescent="0.2">
      <c r="A9" s="3" t="s">
        <v>29</v>
      </c>
      <c r="B9" s="9">
        <v>-0.69552041979911161</v>
      </c>
      <c r="C9" s="9">
        <v>-0.70673212678674657</v>
      </c>
      <c r="D9" s="9">
        <f t="shared" si="0"/>
        <v>-1.1211706987634962E-2</v>
      </c>
      <c r="F9" s="30"/>
      <c r="G9" s="30"/>
      <c r="H9" s="30"/>
      <c r="I9" s="30"/>
      <c r="J9" s="30"/>
      <c r="K9" s="30"/>
    </row>
    <row r="10" spans="1:12" x14ac:dyDescent="0.2">
      <c r="A10" s="3" t="s">
        <v>2</v>
      </c>
      <c r="B10" s="9">
        <v>0.8207807339205786</v>
      </c>
      <c r="C10" s="9">
        <v>0.82439622994576744</v>
      </c>
      <c r="D10" s="9">
        <f t="shared" si="0"/>
        <v>3.6154960251888468E-3</v>
      </c>
      <c r="F10" s="16"/>
      <c r="G10" s="16"/>
      <c r="H10" s="16"/>
      <c r="I10" s="16"/>
      <c r="J10" s="16"/>
      <c r="K10" s="16"/>
    </row>
    <row r="11" spans="1:12" x14ac:dyDescent="0.2">
      <c r="A11" s="3" t="s">
        <v>0</v>
      </c>
      <c r="B11" s="9">
        <v>1.0978181869838677</v>
      </c>
      <c r="C11" s="9">
        <v>1.1115846716691635</v>
      </c>
      <c r="D11" s="9">
        <f t="shared" si="0"/>
        <v>1.3766484685295843E-2</v>
      </c>
      <c r="E11" s="5"/>
      <c r="F11" s="17"/>
      <c r="G11" s="17"/>
      <c r="H11" s="17"/>
      <c r="I11" s="17"/>
      <c r="J11" s="17"/>
      <c r="K11" s="17"/>
      <c r="L11" s="5"/>
    </row>
    <row r="12" spans="1:12" x14ac:dyDescent="0.2">
      <c r="A12" s="3" t="s">
        <v>1</v>
      </c>
      <c r="B12" s="9">
        <v>-2.4393161487065274</v>
      </c>
      <c r="C12" s="9">
        <v>-2.4546551741639222</v>
      </c>
      <c r="D12" s="9">
        <f t="shared" si="0"/>
        <v>-1.533902545739485E-2</v>
      </c>
      <c r="E12" s="5"/>
      <c r="F12" s="18"/>
      <c r="G12" s="18"/>
      <c r="H12" s="18"/>
      <c r="I12" s="18"/>
      <c r="J12" s="18"/>
      <c r="K12" s="18"/>
      <c r="L12" s="5"/>
    </row>
    <row r="13" spans="1:12" x14ac:dyDescent="0.2">
      <c r="A13" s="3" t="s">
        <v>30</v>
      </c>
      <c r="B13" s="9">
        <v>3.8958227204588525</v>
      </c>
      <c r="C13" s="9">
        <v>3.9121167974492499</v>
      </c>
      <c r="D13" s="9">
        <f t="shared" si="0"/>
        <v>1.6294076990397421E-2</v>
      </c>
      <c r="E13" s="5"/>
      <c r="F13" s="13"/>
      <c r="G13" s="13"/>
      <c r="H13" s="13"/>
      <c r="I13" s="13"/>
      <c r="J13" s="13"/>
      <c r="K13" s="13"/>
      <c r="L13" s="5"/>
    </row>
    <row r="14" spans="1:12" x14ac:dyDescent="0.2">
      <c r="A14" s="3" t="s">
        <v>2</v>
      </c>
      <c r="B14" s="9">
        <v>2.5344356934760892</v>
      </c>
      <c r="C14" s="9">
        <v>2.535175803855072</v>
      </c>
      <c r="D14" s="9">
        <f t="shared" si="0"/>
        <v>7.4011037898280563E-4</v>
      </c>
      <c r="F14" s="13"/>
      <c r="G14" s="13"/>
      <c r="H14" s="13"/>
      <c r="I14" s="13"/>
      <c r="J14" s="13"/>
      <c r="K14" s="13"/>
    </row>
    <row r="15" spans="1:12" x14ac:dyDescent="0.2">
      <c r="A15" s="3" t="s">
        <v>0</v>
      </c>
      <c r="B15" s="9">
        <v>2.4849300141110087</v>
      </c>
      <c r="C15" s="9">
        <v>2.4743037347370045</v>
      </c>
      <c r="D15" s="9">
        <f t="shared" si="0"/>
        <v>-1.0626279374004177E-2</v>
      </c>
      <c r="F15" s="13"/>
      <c r="G15" s="13"/>
      <c r="H15" s="13"/>
      <c r="I15" s="13"/>
      <c r="J15" s="13"/>
      <c r="K15" s="13"/>
    </row>
    <row r="16" spans="1:12" x14ac:dyDescent="0.2">
      <c r="A16" s="3" t="s">
        <v>1</v>
      </c>
      <c r="B16" s="9">
        <v>2.970683260817264</v>
      </c>
      <c r="C16" s="9">
        <v>3.0040810569544663</v>
      </c>
      <c r="D16" s="9">
        <f t="shared" si="0"/>
        <v>3.3397796137202285E-2</v>
      </c>
      <c r="F16" s="13"/>
      <c r="G16" s="13"/>
      <c r="H16" s="13"/>
      <c r="I16" s="13"/>
      <c r="J16" s="13"/>
      <c r="K16" s="13"/>
    </row>
    <row r="17" spans="1:11" x14ac:dyDescent="0.2">
      <c r="A17" s="3" t="s">
        <v>31</v>
      </c>
      <c r="B17" s="9">
        <v>1.6184210475469918</v>
      </c>
      <c r="C17" s="9">
        <v>1.6035460611472097</v>
      </c>
      <c r="D17" s="9">
        <f t="shared" si="0"/>
        <v>-1.4874986399782131E-2</v>
      </c>
      <c r="F17" s="13"/>
      <c r="G17" s="13"/>
      <c r="H17" s="13"/>
      <c r="I17" s="13"/>
      <c r="J17" s="13"/>
      <c r="K17" s="13"/>
    </row>
    <row r="18" spans="1:11" x14ac:dyDescent="0.2">
      <c r="A18" s="3" t="s">
        <v>2</v>
      </c>
      <c r="B18" s="9">
        <v>2.1656196747378065</v>
      </c>
      <c r="C18" s="9">
        <v>2.1616541866822159</v>
      </c>
      <c r="D18" s="9">
        <f t="shared" si="0"/>
        <v>-3.9654880555906047E-3</v>
      </c>
      <c r="F18" s="13"/>
      <c r="G18" s="13"/>
      <c r="H18" s="13"/>
      <c r="I18" s="13"/>
      <c r="J18" s="13"/>
      <c r="K18" s="13"/>
    </row>
    <row r="19" spans="1:11" x14ac:dyDescent="0.2">
      <c r="A19" s="3" t="s">
        <v>0</v>
      </c>
      <c r="B19" s="9">
        <v>2.8765167799074121</v>
      </c>
      <c r="C19" s="9">
        <v>2.8225233893137025</v>
      </c>
      <c r="D19" s="9">
        <f t="shared" si="0"/>
        <v>-5.3993390593709556E-2</v>
      </c>
      <c r="F19" s="13"/>
      <c r="G19" s="13"/>
      <c r="H19" s="13"/>
      <c r="I19" s="13"/>
      <c r="J19" s="13"/>
      <c r="K19" s="13"/>
    </row>
    <row r="20" spans="1:11" x14ac:dyDescent="0.2">
      <c r="A20" s="3" t="s">
        <v>1</v>
      </c>
      <c r="B20" s="9">
        <v>3.5088753573575548</v>
      </c>
      <c r="C20" s="9">
        <v>3.4618793810558435</v>
      </c>
      <c r="D20" s="9">
        <f t="shared" si="0"/>
        <v>-4.6995976301711373E-2</v>
      </c>
      <c r="F20" s="13"/>
      <c r="G20" s="13"/>
      <c r="H20" s="13"/>
      <c r="I20" s="13"/>
      <c r="J20" s="13"/>
      <c r="K20" s="13"/>
    </row>
    <row r="21" spans="1:11" x14ac:dyDescent="0.2">
      <c r="A21" s="3" t="s">
        <v>35</v>
      </c>
      <c r="B21" s="9">
        <v>3.9968715566101709</v>
      </c>
      <c r="C21" s="9">
        <v>4.0560015282603556</v>
      </c>
      <c r="D21" s="9">
        <f t="shared" si="0"/>
        <v>5.9129971650184743E-2</v>
      </c>
      <c r="F21" s="13"/>
      <c r="G21" s="13"/>
      <c r="H21" s="13"/>
      <c r="I21" s="13"/>
      <c r="J21" s="13"/>
      <c r="K21" s="13"/>
    </row>
    <row r="22" spans="1:11" x14ac:dyDescent="0.2">
      <c r="A22" s="3" t="s">
        <v>2</v>
      </c>
      <c r="B22" s="9">
        <v>4.0442756982270955</v>
      </c>
      <c r="C22" s="9">
        <v>4.1800127638793594</v>
      </c>
      <c r="D22" s="9">
        <f t="shared" si="0"/>
        <v>0.13573706565226384</v>
      </c>
      <c r="F22" s="13"/>
      <c r="G22" s="13"/>
      <c r="H22" s="13"/>
      <c r="I22" s="13"/>
      <c r="J22" s="13"/>
      <c r="K22" s="13"/>
    </row>
    <row r="23" spans="1:11" x14ac:dyDescent="0.2">
      <c r="A23" s="3" t="s">
        <v>0</v>
      </c>
      <c r="B23" s="9">
        <v>4.2365832173228091</v>
      </c>
      <c r="C23" s="9">
        <v>4.3537251969504087</v>
      </c>
      <c r="D23" s="9">
        <f t="shared" si="0"/>
        <v>0.11714197962759965</v>
      </c>
      <c r="F23" s="13"/>
      <c r="G23" s="13"/>
      <c r="H23" s="13"/>
      <c r="I23" s="13"/>
      <c r="J23" s="13"/>
      <c r="K23" s="13"/>
    </row>
    <row r="24" spans="1:11" x14ac:dyDescent="0.2">
      <c r="A24" s="3" t="s">
        <v>1</v>
      </c>
      <c r="B24" s="9">
        <v>4.4361873649082284</v>
      </c>
      <c r="C24" s="9">
        <v>4.6600943449946142</v>
      </c>
      <c r="D24" s="9">
        <f t="shared" si="0"/>
        <v>0.22390698008638577</v>
      </c>
      <c r="F24" s="13"/>
      <c r="G24" s="13"/>
      <c r="H24" s="13"/>
      <c r="I24" s="13"/>
      <c r="J24" s="13"/>
      <c r="K24" s="13"/>
    </row>
    <row r="25" spans="1:11" x14ac:dyDescent="0.2">
      <c r="A25" s="3" t="s">
        <v>39</v>
      </c>
      <c r="B25" s="9">
        <v>4.7498762532611982</v>
      </c>
      <c r="C25" s="9">
        <v>4.9770158783862595</v>
      </c>
      <c r="D25" s="9">
        <f t="shared" si="0"/>
        <v>0.22713962512506125</v>
      </c>
    </row>
    <row r="26" spans="1:11" ht="12.75" customHeight="1" x14ac:dyDescent="0.2">
      <c r="A26" s="3" t="s">
        <v>2</v>
      </c>
      <c r="B26" s="9">
        <v>5.0221823100185858</v>
      </c>
      <c r="C26" s="9">
        <v>5.2589044340071167</v>
      </c>
      <c r="D26" s="9">
        <f t="shared" si="0"/>
        <v>0.23672212398853087</v>
      </c>
      <c r="F26" s="15"/>
      <c r="G26" s="15"/>
      <c r="H26" s="15"/>
      <c r="I26" s="15"/>
      <c r="J26" s="15"/>
      <c r="K26" s="15"/>
    </row>
    <row r="27" spans="1:11" ht="12.75" customHeight="1" x14ac:dyDescent="0.2">
      <c r="A27" s="3" t="s">
        <v>0</v>
      </c>
      <c r="B27" s="9">
        <v>5.0055960229773211</v>
      </c>
      <c r="C27" s="9">
        <v>5.4653536009283021</v>
      </c>
      <c r="D27" s="9">
        <f t="shared" si="0"/>
        <v>0.45975757795098104</v>
      </c>
      <c r="F27" s="31" t="s">
        <v>40</v>
      </c>
      <c r="G27" s="30"/>
      <c r="H27" s="30"/>
      <c r="I27" s="30"/>
      <c r="J27" s="30"/>
      <c r="K27" s="30"/>
    </row>
    <row r="28" spans="1:11" ht="12.75" customHeight="1" x14ac:dyDescent="0.2">
      <c r="A28" s="3" t="s">
        <v>1</v>
      </c>
      <c r="B28" s="9">
        <v>4.951804928696113</v>
      </c>
      <c r="C28" s="9">
        <v>5.4342288157218865</v>
      </c>
      <c r="D28" s="9">
        <f t="shared" si="0"/>
        <v>0.48242388702577355</v>
      </c>
      <c r="F28" s="30"/>
      <c r="G28" s="30"/>
      <c r="H28" s="30"/>
      <c r="I28" s="30"/>
      <c r="J28" s="30"/>
      <c r="K28" s="30"/>
    </row>
    <row r="29" spans="1:11" ht="12.75" customHeight="1" x14ac:dyDescent="0.2">
      <c r="A29" s="19" t="s">
        <v>43</v>
      </c>
      <c r="B29" s="9">
        <v>4.7398782847188903</v>
      </c>
      <c r="C29" s="9">
        <v>5.2469723907123011</v>
      </c>
      <c r="D29" s="9">
        <f t="shared" si="0"/>
        <v>0.50709410599341087</v>
      </c>
      <c r="F29" s="28" t="s">
        <v>50</v>
      </c>
      <c r="G29" s="28"/>
      <c r="H29" s="28"/>
      <c r="I29" s="28"/>
      <c r="J29" s="28"/>
      <c r="K29" s="28"/>
    </row>
    <row r="30" spans="1:11" ht="12.75" customHeight="1" x14ac:dyDescent="0.2">
      <c r="A30" s="3" t="s">
        <v>2</v>
      </c>
      <c r="B30" s="9">
        <v>4.7940956694529469</v>
      </c>
      <c r="C30" s="9">
        <v>5.1891227292296005</v>
      </c>
      <c r="D30" s="9">
        <f t="shared" si="0"/>
        <v>0.39502705977665364</v>
      </c>
      <c r="F30" s="33" t="s">
        <v>41</v>
      </c>
      <c r="G30" s="30"/>
      <c r="H30" s="30"/>
      <c r="I30" s="30"/>
      <c r="J30" s="30"/>
      <c r="K30" s="30"/>
    </row>
    <row r="31" spans="1:11" ht="12.75" customHeight="1" x14ac:dyDescent="0.2">
      <c r="A31" s="3" t="s">
        <v>0</v>
      </c>
      <c r="B31" s="9">
        <v>4.97636647757429</v>
      </c>
      <c r="C31" s="9">
        <v>5.1132420158037428</v>
      </c>
      <c r="D31" s="9">
        <f t="shared" si="0"/>
        <v>0.13687553822945286</v>
      </c>
      <c r="F31" s="30"/>
      <c r="G31" s="30"/>
      <c r="H31" s="30"/>
      <c r="I31" s="30"/>
      <c r="J31" s="30"/>
      <c r="K31" s="30"/>
    </row>
    <row r="32" spans="1:11" x14ac:dyDescent="0.2">
      <c r="A32" s="3" t="s">
        <v>1</v>
      </c>
      <c r="B32" s="9">
        <v>5.1458428772376719</v>
      </c>
      <c r="C32" s="9">
        <v>5.0051765680251048</v>
      </c>
      <c r="D32" s="9">
        <f t="shared" si="0"/>
        <v>-0.14066630921256706</v>
      </c>
      <c r="F32" s="14"/>
      <c r="G32" s="14"/>
      <c r="H32" s="14"/>
      <c r="I32" s="14"/>
      <c r="J32" s="14"/>
      <c r="K32" s="14"/>
    </row>
    <row r="33" spans="2:11" x14ac:dyDescent="0.2">
      <c r="B33" s="9"/>
      <c r="C33" s="9"/>
      <c r="D33" s="9"/>
    </row>
    <row r="36" spans="2:11" x14ac:dyDescent="0.2">
      <c r="F36" s="11"/>
      <c r="G36" s="11"/>
      <c r="H36" s="11"/>
      <c r="I36" s="11"/>
      <c r="J36" s="11"/>
      <c r="K36" s="11"/>
    </row>
  </sheetData>
  <mergeCells count="8">
    <mergeCell ref="F5:K6"/>
    <mergeCell ref="B1:D1"/>
    <mergeCell ref="B2:D2"/>
    <mergeCell ref="F30:K31"/>
    <mergeCell ref="F8:K9"/>
    <mergeCell ref="F27:K28"/>
    <mergeCell ref="F29:K29"/>
    <mergeCell ref="F7:K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II.3.1</vt:lpstr>
      <vt:lpstr>Graf II.3.2</vt:lpstr>
      <vt:lpstr>Graf II.3.3</vt:lpstr>
      <vt:lpstr>Graf II.3.4</vt:lpstr>
      <vt:lpstr>Graf II.3.5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2017-02-03T10:00:41Z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-387277999</vt:i4>
  </property>
  <property fmtid="{D5CDD505-2E9C-101B-9397-08002B2CF9AE}" pid="3" name="_NewReviewCycle">
    <vt:lpwstr/>
  </property>
  <property fmtid="{D5CDD505-2E9C-101B-9397-08002B2CF9AE}" pid="4" name="_EmailSubject">
    <vt:lpwstr>soubory k ZoI I/2017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778061198</vt:i4>
  </property>
</Properties>
</file>