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345" windowWidth="5985" windowHeight="4155" tabRatio="758"/>
  </bookViews>
  <sheets>
    <sheet name="Graf II.1.1" sheetId="74" r:id="rId1"/>
    <sheet name="Graf II.1.2" sheetId="79" r:id="rId2"/>
    <sheet name="Graf II.1.3" sheetId="78" r:id="rId3"/>
    <sheet name="Graf II.1.4" sheetId="77" r:id="rId4"/>
    <sheet name="Graf II.1.5" sheetId="76" r:id="rId5"/>
    <sheet name="Graf II.1.6" sheetId="81" r:id="rId6"/>
  </sheets>
  <externalReferences>
    <externalReference r:id="rId7"/>
    <externalReference r:id="rId8"/>
  </externalReferences>
  <definedNames>
    <definedName name="_1__123Graph_ACHART_1" hidden="1">[1]řady_sloupce!$B$5:$B$40</definedName>
    <definedName name="_10__123Graph_ACHART_9" hidden="1">[1]řady_sloupce!$C$5:$C$9</definedName>
    <definedName name="_11__123Graph_BCHART_1" hidden="1">[1]řady_sloupce!$C$5:$C$40</definedName>
    <definedName name="_12__123Graph_BCHART_11" hidden="1">[1]řady_sloupce!$K$6:$K$47</definedName>
    <definedName name="_13__123Graph_BCHART_2" hidden="1">[1]řady_sloupce!$I$5:$I$43</definedName>
    <definedName name="_14__123Graph_BCHART_3" hidden="1">[1]řady_sloupce!$X$20:$X$31</definedName>
    <definedName name="_15__123Graph_BCHART_4" hidden="1">[1]řady_sloupce!$G$5:$G$43</definedName>
    <definedName name="_16__123Graph_BCHART_6" hidden="1">[1]řady_sloupce!$B$2:$B$17</definedName>
    <definedName name="_17__123Graph_BCHART_7" hidden="1">[1]řady_sloupce!$B$3:$B$14</definedName>
    <definedName name="_18__123Graph_BCHART_8" hidden="1">[1]řady_sloupce!$C$6:$C$22</definedName>
    <definedName name="_19__123Graph_BCHART_9" hidden="1">[1]řady_sloupce!$D$5:$D$9</definedName>
    <definedName name="_2__123Graph_ACHART_11" hidden="1">[1]řady_sloupce!$E$6:$E$47</definedName>
    <definedName name="_20__123Graph_CCHART_1" hidden="1">[1]řady_sloupce!$C$7:$S$7</definedName>
    <definedName name="_21__123Graph_CCHART_2" hidden="1">[1]řady_sloupce!#REF!</definedName>
    <definedName name="_22__123Graph_CCHART_3" hidden="1">[1]řady_sloupce!$Y$20:$Y$31</definedName>
    <definedName name="_23__123Graph_CCHART_4" hidden="1">[1]řady_sloupce!$T$9:$T$21</definedName>
    <definedName name="_24__123Graph_CCHART_5" hidden="1">[1]řady_sloupce!$G$10:$G$25</definedName>
    <definedName name="_25__123Graph_CCHART_6" hidden="1">[1]řady_sloupce!$E$2:$E$14</definedName>
    <definedName name="_26__123Graph_CCHART_7" hidden="1">[1]řady_sloupce!$E$3:$E$14</definedName>
    <definedName name="_27__123Graph_CCHART_8" hidden="1">[2]diferencial!$E$257:$E$381</definedName>
    <definedName name="_28__123Graph_CCHART_9" hidden="1">[2]sazby!$E$507:$E$632</definedName>
    <definedName name="_29__123Graph_DCHART_1" hidden="1">[1]řady_sloupce!$C$8:$S$8</definedName>
    <definedName name="_3__123Graph_ACHART_2" hidden="1">[1]řady_sloupce!$E$5:$E$43</definedName>
    <definedName name="_30__123Graph_DCHART_2" hidden="1">[1]řady_sloupce!$F$20:$AI$20</definedName>
    <definedName name="_31__123Graph_DCHART_3" hidden="1">[1]řady_sloupce!$Z$20:$Z$31</definedName>
    <definedName name="_32__123Graph_DCHART_6" hidden="1">[1]řady_sloupce!$D$2:$D$17</definedName>
    <definedName name="_33__123Graph_DCHART_7" hidden="1">[1]řady_sloupce!$D$3:$D$14</definedName>
    <definedName name="_34__123Graph_DCHART_9" hidden="1">[2]sazby!$F$507:$F$632</definedName>
    <definedName name="_35__123Graph_ECHART_1" hidden="1">[1]řady_sloupce!$C$9:$S$9</definedName>
    <definedName name="_36__123Graph_ECHART_2" hidden="1">[1]řady_sloupce!#REF!</definedName>
    <definedName name="_37__123Graph_ECHART_5" hidden="1">[1]řady_sloupce!$E$10:$E$25</definedName>
    <definedName name="_38__123Graph_ECHART_7" hidden="1">[1]řady_sloupce!$G$3:$G$14</definedName>
    <definedName name="_39__123Graph_FCHART_2" hidden="1">[1]řady_sloupce!$D$9:$D$24</definedName>
    <definedName name="_4__123Graph_ACHART_3" hidden="1">[1]řady_sloupce!$D$5:$D$40</definedName>
    <definedName name="_40__123Graph_FCHART_7" hidden="1">[1]řady_sloupce!$F$3:$F$14</definedName>
    <definedName name="_41__123Graph_XCHART_1" hidden="1">[1]řady_sloupce!$A$5:$A$40</definedName>
    <definedName name="_42__123Graph_XCHART_11" hidden="1">[1]řady_sloupce!$B$6:$B$47</definedName>
    <definedName name="_43__123Graph_XCHART_2" hidden="1">[1]řady_sloupce!$A$5:$A$43</definedName>
    <definedName name="_44__123Graph_XCHART_3" hidden="1">[1]řady_sloupce!$A$5:$A$40</definedName>
    <definedName name="_45__123Graph_XCHART_4" hidden="1">[1]řady_sloupce!$A$5:$A$43</definedName>
    <definedName name="_46__123Graph_XCHART_7" hidden="1">[1]řady_sloupce!$B$6:$B$48</definedName>
    <definedName name="_5__123Graph_ACHART_4" hidden="1">[1]řady_sloupce!$E$5:$E$43</definedName>
    <definedName name="_6__123Graph_ACHART_5" hidden="1">[1]řady_sloupce!$C$10:$C$25</definedName>
    <definedName name="_7__123Graph_ACHART_6" hidden="1">[1]řady_sloupce!$C$2:$C$14</definedName>
    <definedName name="_8__123Graph_ACHART_7" hidden="1">[1]řady_sloupce!$C$3:$C$14</definedName>
    <definedName name="_9__123Graph_ACHART_8" hidden="1">[1]řady_sloupce!$F$6:$F$22</definedName>
  </definedNames>
  <calcPr calcId="145621"/>
</workbook>
</file>

<file path=xl/calcChain.xml><?xml version="1.0" encoding="utf-8"?>
<calcChain xmlns="http://schemas.openxmlformats.org/spreadsheetml/2006/main">
  <c r="D5" i="74" l="1"/>
  <c r="D29" i="81" l="1"/>
  <c r="D30" i="81"/>
  <c r="D31" i="81"/>
  <c r="D32" i="81"/>
  <c r="D29" i="76"/>
  <c r="D30" i="76"/>
  <c r="D31" i="76"/>
  <c r="D32" i="76"/>
  <c r="D29" i="77"/>
  <c r="D30" i="77"/>
  <c r="D31" i="77"/>
  <c r="D32" i="77"/>
  <c r="D29" i="78"/>
  <c r="D30" i="78"/>
  <c r="D31" i="78"/>
  <c r="D32" i="78"/>
  <c r="D29" i="79"/>
  <c r="D30" i="79"/>
  <c r="D31" i="79"/>
  <c r="D32" i="79"/>
  <c r="D29" i="74"/>
  <c r="D30" i="74"/>
  <c r="D31" i="74"/>
  <c r="D32" i="74"/>
  <c r="D5" i="81" l="1"/>
  <c r="D5" i="79"/>
  <c r="D6" i="74" l="1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5" i="78" l="1"/>
  <c r="D8" i="81" l="1"/>
  <c r="D6" i="81" l="1"/>
  <c r="D7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6" i="76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6" i="77"/>
  <c r="D7" i="77"/>
  <c r="D8" i="77"/>
  <c r="D9" i="77"/>
  <c r="D10" i="77"/>
  <c r="D11" i="77"/>
  <c r="D12" i="77"/>
  <c r="D13" i="77"/>
  <c r="D14" i="77"/>
  <c r="D15" i="77"/>
  <c r="D16" i="77"/>
  <c r="D17" i="77"/>
  <c r="D18" i="77"/>
  <c r="D19" i="77"/>
  <c r="D20" i="77"/>
  <c r="D21" i="77"/>
  <c r="D22" i="77"/>
  <c r="D23" i="77"/>
  <c r="D24" i="77"/>
  <c r="D25" i="77"/>
  <c r="D26" i="77"/>
  <c r="D27" i="77"/>
  <c r="D28" i="77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5" i="76" l="1"/>
  <c r="D5" i="77"/>
</calcChain>
</file>

<file path=xl/sharedStrings.xml><?xml version="1.0" encoding="utf-8"?>
<sst xmlns="http://schemas.openxmlformats.org/spreadsheetml/2006/main" count="253" uniqueCount="62">
  <si>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</si>
  <si>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</si>
  <si>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</si>
  <si>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</si>
  <si>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</si>
  <si>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</si>
  <si>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</si>
  <si>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</si>
  <si>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</si>
  <si>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</si>
  <si>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</si>
  <si>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</si>
  <si>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</si>
  <si>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</si>
  <si>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</si>
  <si>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</si>
  <si>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</si>
  <si>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</si>
  <si>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</si>
  <si>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</si>
  <si>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(v %, rozdíly v procentních bodech – pravá osa)</t>
  </si>
  <si>
    <t>(USD/EUR, rozdíly v % – pravá osa)</t>
  </si>
  <si>
    <t>(USD/barel, rozdíly v % – pravá osa)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</si>
  <si>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</si>
  <si>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</si>
  <si>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</si>
  <si>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>Chart II.1.5  Euro-dollar exchange rate</t>
  </si>
  <si>
    <t>Kurz eura k dolaru</t>
  </si>
  <si>
    <t>Rozdíly</t>
  </si>
  <si>
    <t>Differences</t>
  </si>
  <si>
    <t>I/13</t>
  </si>
  <si>
    <t xml:space="preserve">(in %; differences in percentage points – right-hand scale) </t>
  </si>
  <si>
    <t>Effective GDP in the euro area</t>
  </si>
  <si>
    <t>Effective PPI in the euro area</t>
  </si>
  <si>
    <t>Effective CPI in the euro area</t>
  </si>
  <si>
    <t>Euro-dollar exchange rate</t>
  </si>
  <si>
    <t>Price of Brent crude oil</t>
  </si>
  <si>
    <t>I/14</t>
  </si>
  <si>
    <t>(meziroční změny v %, rozdíly v procentních bodech – pravá osa, sezonně očištěno)</t>
  </si>
  <si>
    <t xml:space="preserve">(annual percentage changes; differences in percentage points – right-hand scale; seasonally adjusted) </t>
  </si>
  <si>
    <t>(meziročně v %, rozdíly v procentních bodech – pravá osa, sezonně očištěno)</t>
  </si>
  <si>
    <t xml:space="preserve">(year on year in %; differences in percentage points – right-hand scale; seasonally adjusted) </t>
  </si>
  <si>
    <t>Chart II.1.1  Effective GDP in the euro area</t>
  </si>
  <si>
    <t>Chart II.1.2  Effective PPI in the euro area</t>
  </si>
  <si>
    <t>Chart II.1.3  Effective CPI in the euro area</t>
  </si>
  <si>
    <t>I/15</t>
  </si>
  <si>
    <t xml:space="preserve"> </t>
  </si>
  <si>
    <t>I/16</t>
  </si>
  <si>
    <t>I/17</t>
  </si>
  <si>
    <t>I/18</t>
  </si>
  <si>
    <t>Pokračující uvolněná měnová politika ECB se promítá do výhledu záporných tržních sazeb v eurozóně na celém predikčním horizontu_x000D_</t>
  </si>
  <si>
    <t>Růst zahraniční ekonomické aktivity počátkem letošního roku dále zpomalí, poté bude zrychlovat ke 2 %_x000D_</t>
  </si>
  <si>
    <t>Ceny průmyslových výrobců obnovují svůj růst, jehož tempo se bude v letošním a příštím roce pohybovat lehce nad 2 % _x000D_</t>
  </si>
  <si>
    <t>Kurz eura vůči americkému dolaru by měl setrvat poblíž aktuálních oslabených hodnot_x000D_</t>
  </si>
  <si>
    <t>Tržní výhled ceny ropy předpokládá stabilitu mírně pod 60 USD/barel_x000D_</t>
  </si>
  <si>
    <t>Růst spotřebitelských cen se dále zvýší, na celém horizontu prognózy však nedosáhne 2 %</t>
  </si>
  <si>
    <t>Growth in external economic activity will slow further at the start of this year and then increase towards 2%</t>
  </si>
  <si>
    <t>Consumer price inflation will continue to increase, but will stay below 2% over the entire forecast horizon</t>
  </si>
  <si>
    <t>Continued easy monetary policy of the ECB is reflected in an outlook for negative market interest rates in the euro area over the entire forecast horizon</t>
  </si>
  <si>
    <t>The euro-dollar exchange rate is expected to stay close to its current weakened level</t>
  </si>
  <si>
    <t>The market outlook for the crude oil price expects stability just below USD 60 a barrel</t>
  </si>
  <si>
    <t>Industrial producer prices are returning to growth, the pace of which will fluctuate just above 2% this year and the next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</si>
</sst>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0" fontId="4" fillId="2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</cellStyleXfs>
  <cellXfs count="42">
    <xf numFmtId="0" fontId="0" fillId="0" borderId="0" xfId="0"/>
    <xf numFmtId="0" fontId="3" fillId="0" borderId="0" xfId="7" applyFont="1"/>
    <xf numFmtId="0" fontId="7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left" vertical="top" wrapText="1"/>
    </xf>
    <xf numFmtId="0" fontId="9" fillId="0" borderId="0" xfId="0" applyFont="1"/>
  </cellXfs>
  <cellStyles count="9">
    <cellStyle name="% procenta" xfId="1"/>
    <cellStyle name="čárky [0]_HICP_2003_08" xfId="2"/>
    <cellStyle name="Datum" xfId="3"/>
    <cellStyle name="Finanční" xfId="4"/>
    <cellStyle name="HEADING1" xfId="5"/>
    <cellStyle name="HEADING2" xfId="6"/>
    <cellStyle name="Normální" xfId="0" builtinId="0"/>
    <cellStyle name="normální_def - Inflace 06" xfId="7"/>
    <cellStyle name="Pevný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107632462276876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1.9783580437371384E-2</c:v>
                </c:pt>
                <c:pt idx="1">
                  <c:v>1.7679565442008105E-2</c:v>
                </c:pt>
                <c:pt idx="2">
                  <c:v>1.4745817551342633E-2</c:v>
                </c:pt>
                <c:pt idx="3">
                  <c:v>1.4141063891282002E-2</c:v>
                </c:pt>
                <c:pt idx="4">
                  <c:v>7.2296168942997951E-3</c:v>
                </c:pt>
                <c:pt idx="5">
                  <c:v>1.2670946041093423E-2</c:v>
                </c:pt>
                <c:pt idx="6">
                  <c:v>8.7728059761316146E-3</c:v>
                </c:pt>
                <c:pt idx="7">
                  <c:v>1.0796384336142495E-2</c:v>
                </c:pt>
                <c:pt idx="8">
                  <c:v>1.6649232664689428E-2</c:v>
                </c:pt>
                <c:pt idx="9">
                  <c:v>2.1751834880490151E-2</c:v>
                </c:pt>
                <c:pt idx="10">
                  <c:v>1.8105952606006781E-2</c:v>
                </c:pt>
                <c:pt idx="11">
                  <c:v>2.0285532157582331E-2</c:v>
                </c:pt>
                <c:pt idx="12">
                  <c:v>5.1784068331128807E-2</c:v>
                </c:pt>
                <c:pt idx="13">
                  <c:v>4.8621999929210347E-2</c:v>
                </c:pt>
                <c:pt idx="14">
                  <c:v>5.2626049756110405E-2</c:v>
                </c:pt>
                <c:pt idx="15">
                  <c:v>5.0914735134610645E-2</c:v>
                </c:pt>
                <c:pt idx="16">
                  <c:v>-6.79808863957021E-3</c:v>
                </c:pt>
                <c:pt idx="17">
                  <c:v>-2.7298209057913247E-2</c:v>
                </c:pt>
                <c:pt idx="18">
                  <c:v>-0.27489529214053121</c:v>
                </c:pt>
                <c:pt idx="19">
                  <c:v>-0.29031511236254914</c:v>
                </c:pt>
                <c:pt idx="20">
                  <c:v>-0.26174626525796718</c:v>
                </c:pt>
                <c:pt idx="21">
                  <c:v>-0.23936778167710226</c:v>
                </c:pt>
                <c:pt idx="22">
                  <c:v>2.592410720447802E-2</c:v>
                </c:pt>
                <c:pt idx="23">
                  <c:v>3.1432026808264624E-2</c:v>
                </c:pt>
                <c:pt idx="24">
                  <c:v>-5.546335524408974E-4</c:v>
                </c:pt>
                <c:pt idx="25">
                  <c:v>-2.9453892836928119E-2</c:v>
                </c:pt>
                <c:pt idx="26">
                  <c:v>-6.5401465388914559E-2</c:v>
                </c:pt>
                <c:pt idx="27">
                  <c:v>-8.5763767651192424E-2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775104"/>
        <c:axId val="44610304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0.95544275568635317</c:v>
                </c:pt>
                <c:pt idx="1">
                  <c:v>0.6979102310752161</c:v>
                </c:pt>
                <c:pt idx="2">
                  <c:v>0.52441071667828076</c:v>
                </c:pt>
                <c:pt idx="3">
                  <c:v>0.2471323987831564</c:v>
                </c:pt>
                <c:pt idx="4">
                  <c:v>1.9985762453478273E-2</c:v>
                </c:pt>
                <c:pt idx="5">
                  <c:v>0.56547929365180494</c:v>
                </c:pt>
                <c:pt idx="6">
                  <c:v>0.67847531106719483</c:v>
                </c:pt>
                <c:pt idx="7">
                  <c:v>1.2343319910163686</c:v>
                </c:pt>
                <c:pt idx="8">
                  <c:v>1.5452735890935765</c:v>
                </c:pt>
                <c:pt idx="9">
                  <c:v>1.0228673118637843</c:v>
                </c:pt>
                <c:pt idx="10">
                  <c:v>0.98376787777170183</c:v>
                </c:pt>
                <c:pt idx="11">
                  <c:v>1.2245595059563685</c:v>
                </c:pt>
                <c:pt idx="12">
                  <c:v>1.5242130338265714</c:v>
                </c:pt>
                <c:pt idx="13">
                  <c:v>2.0095428646116353</c:v>
                </c:pt>
                <c:pt idx="14">
                  <c:v>2.3184607201526486</c:v>
                </c:pt>
                <c:pt idx="15">
                  <c:v>2.447947091741276</c:v>
                </c:pt>
                <c:pt idx="16">
                  <c:v>2.5445578298700866</c:v>
                </c:pt>
                <c:pt idx="17">
                  <c:v>2.3394572272787739</c:v>
                </c:pt>
                <c:pt idx="18">
                  <c:v>2.1308111008133235</c:v>
                </c:pt>
                <c:pt idx="19">
                  <c:v>1.835359248219004</c:v>
                </c:pt>
                <c:pt idx="20">
                  <c:v>1.5287995108321129</c:v>
                </c:pt>
                <c:pt idx="21">
                  <c:v>1.6023426597068013</c:v>
                </c:pt>
                <c:pt idx="22">
                  <c:v>1.6742269662691767</c:v>
                </c:pt>
                <c:pt idx="23">
                  <c:v>1.7564263899753518</c:v>
                </c:pt>
                <c:pt idx="24">
                  <c:v>1.843708900411789</c:v>
                </c:pt>
                <c:pt idx="25">
                  <c:v>1.9115135923949422</c:v>
                </c:pt>
                <c:pt idx="26">
                  <c:v>1.9635398994025666</c:v>
                </c:pt>
                <c:pt idx="27">
                  <c:v>1.9811190914283294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>
                  <a:alpha val="99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0.97522633612372456</c:v>
                </c:pt>
                <c:pt idx="1">
                  <c:v>0.71558979651722421</c:v>
                </c:pt>
                <c:pt idx="2">
                  <c:v>0.5391565342296234</c:v>
                </c:pt>
                <c:pt idx="3">
                  <c:v>0.26127346267443841</c:v>
                </c:pt>
                <c:pt idx="4">
                  <c:v>2.7215379347778068E-2</c:v>
                </c:pt>
                <c:pt idx="5">
                  <c:v>0.57815023969289836</c:v>
                </c:pt>
                <c:pt idx="6">
                  <c:v>0.68724811704332645</c:v>
                </c:pt>
                <c:pt idx="7">
                  <c:v>1.2451283753525111</c:v>
                </c:pt>
                <c:pt idx="8">
                  <c:v>1.5619228217582659</c:v>
                </c:pt>
                <c:pt idx="9">
                  <c:v>1.0446191467442745</c:v>
                </c:pt>
                <c:pt idx="10">
                  <c:v>1.0018738303777086</c:v>
                </c:pt>
                <c:pt idx="11">
                  <c:v>1.2448450381139509</c:v>
                </c:pt>
                <c:pt idx="12">
                  <c:v>1.5759971021577002</c:v>
                </c:pt>
                <c:pt idx="13">
                  <c:v>2.0581648645408457</c:v>
                </c:pt>
                <c:pt idx="14">
                  <c:v>2.371086769908759</c:v>
                </c:pt>
                <c:pt idx="15">
                  <c:v>2.4988618268758866</c:v>
                </c:pt>
                <c:pt idx="16">
                  <c:v>2.5377597412305164</c:v>
                </c:pt>
                <c:pt idx="17">
                  <c:v>2.3121590182208607</c:v>
                </c:pt>
                <c:pt idx="18">
                  <c:v>1.8559158086727923</c:v>
                </c:pt>
                <c:pt idx="19">
                  <c:v>1.5450441358564548</c:v>
                </c:pt>
                <c:pt idx="20">
                  <c:v>1.2670532455741457</c:v>
                </c:pt>
                <c:pt idx="21">
                  <c:v>1.3629748780296991</c:v>
                </c:pt>
                <c:pt idx="22">
                  <c:v>1.7001510734736547</c:v>
                </c:pt>
                <c:pt idx="23">
                  <c:v>1.7878584167836165</c:v>
                </c:pt>
                <c:pt idx="24">
                  <c:v>1.8431542668593481</c:v>
                </c:pt>
                <c:pt idx="25">
                  <c:v>1.8820596995580141</c:v>
                </c:pt>
                <c:pt idx="26">
                  <c:v>1.898138434013652</c:v>
                </c:pt>
                <c:pt idx="27">
                  <c:v>1.895355323777137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9120"/>
        <c:axId val="42870656"/>
      </c:lineChart>
      <c:catAx>
        <c:axId val="428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8706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287065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869120"/>
        <c:crosses val="autoZero"/>
        <c:crossBetween val="between"/>
        <c:majorUnit val="1"/>
      </c:valAx>
      <c:catAx>
        <c:axId val="437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10304"/>
        <c:crosses val="autoZero"/>
        <c:auto val="1"/>
        <c:lblAlgn val="ctr"/>
        <c:lblOffset val="100"/>
        <c:noMultiLvlLbl val="0"/>
      </c:catAx>
      <c:valAx>
        <c:axId val="44610304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77510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831134564643801E-2"/>
          <c:y val="0.87649402390438247"/>
          <c:w val="0.97361616077673674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-2.8707166922893919</c:v>
                </c:pt>
                <c:pt idx="20">
                  <c:v>-4.5574878408550887</c:v>
                </c:pt>
                <c:pt idx="21">
                  <c:v>-4.5550765436496619</c:v>
                </c:pt>
                <c:pt idx="22">
                  <c:v>-4.2480628063040911</c:v>
                </c:pt>
                <c:pt idx="23">
                  <c:v>-3.8679870343235905</c:v>
                </c:pt>
                <c:pt idx="24">
                  <c:v>-3.8279166808145675</c:v>
                </c:pt>
                <c:pt idx="25">
                  <c:v>-4.2482545313409332</c:v>
                </c:pt>
                <c:pt idx="26">
                  <c:v>-4.8180043687770109</c:v>
                </c:pt>
                <c:pt idx="27">
                  <c:v>-5.1204160086773669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5619840"/>
        <c:axId val="45621632"/>
      </c:barChart>
      <c:lineChart>
        <c:grouping val="standard"/>
        <c:varyColors val="0"/>
        <c:ser>
          <c:idx val="0"/>
          <c:order val="0"/>
          <c:tx>
            <c:strRef>
              <c:f>'Graf II.1.5'!$B$4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1.1167100716362348</c:v>
                </c:pt>
                <c:pt idx="19">
                  <c:v>1.1101812882858617</c:v>
                </c:pt>
                <c:pt idx="20">
                  <c:v>1.0988654354042027</c:v>
                </c:pt>
                <c:pt idx="21">
                  <c:v>1.0921835225248309</c:v>
                </c:pt>
                <c:pt idx="22">
                  <c:v>1.087148690452868</c:v>
                </c:pt>
                <c:pt idx="23">
                  <c:v>1.0850633941221617</c:v>
                </c:pt>
                <c:pt idx="24">
                  <c:v>1.0866580444281462</c:v>
                </c:pt>
                <c:pt idx="25">
                  <c:v>1.0917293917969992</c:v>
                </c:pt>
                <c:pt idx="26">
                  <c:v>1.1000371759374521</c:v>
                </c:pt>
                <c:pt idx="27">
                  <c:v>1.1111465407763008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1.1167100716362348</c:v>
                </c:pt>
                <c:pt idx="19">
                  <c:v>1.078311128728366</c:v>
                </c:pt>
                <c:pt idx="20">
                  <c:v>1.0487847767982967</c:v>
                </c:pt>
                <c:pt idx="21">
                  <c:v>1.0424337270766957</c:v>
                </c:pt>
                <c:pt idx="22">
                  <c:v>1.0409659312845176</c:v>
                </c:pt>
                <c:pt idx="23">
                  <c:v>1.043093282723325</c:v>
                </c:pt>
                <c:pt idx="24">
                  <c:v>1.0450616798820678</c:v>
                </c:pt>
                <c:pt idx="25">
                  <c:v>1.0453499484400024</c:v>
                </c:pt>
                <c:pt idx="26">
                  <c:v>1.0470373367426145</c:v>
                </c:pt>
                <c:pt idx="27">
                  <c:v>1.0542512154225263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5280"/>
        <c:axId val="45618304"/>
      </c:lineChart>
      <c:catAx>
        <c:axId val="446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18304"/>
        <c:crossesAt val="1.1000000000000001"/>
        <c:auto val="1"/>
        <c:lblAlgn val="ctr"/>
        <c:lblOffset val="100"/>
        <c:tickLblSkip val="4"/>
        <c:tickMarkSkip val="1"/>
        <c:noMultiLvlLbl val="0"/>
      </c:catAx>
      <c:valAx>
        <c:axId val="45618304"/>
        <c:scaling>
          <c:orientation val="minMax"/>
          <c:max val="1.4"/>
          <c:min val="0.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625280"/>
        <c:crosses val="autoZero"/>
        <c:crossBetween val="between"/>
        <c:majorUnit val="0.1"/>
      </c:valAx>
      <c:catAx>
        <c:axId val="4561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5621632"/>
        <c:crossesAt val="0"/>
        <c:auto val="1"/>
        <c:lblAlgn val="ctr"/>
        <c:lblOffset val="100"/>
        <c:noMultiLvlLbl val="0"/>
      </c:catAx>
      <c:valAx>
        <c:axId val="45621632"/>
        <c:scaling>
          <c:orientation val="minMax"/>
          <c:max val="12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19840"/>
        <c:crosses val="max"/>
        <c:crossBetween val="between"/>
        <c:majorUnit val="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518518518518517E-2"/>
          <c:y val="0.88844621513944222"/>
          <c:w val="0.94444694413198349"/>
          <c:h val="9.9601593625498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063694267515922E-2"/>
          <c:w val="0.80169429641614576"/>
          <c:h val="0.7133757961783440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-2.8707166922893919</c:v>
                </c:pt>
                <c:pt idx="20">
                  <c:v>-4.5574878408550887</c:v>
                </c:pt>
                <c:pt idx="21">
                  <c:v>-4.5550765436496619</c:v>
                </c:pt>
                <c:pt idx="22">
                  <c:v>-4.2480628063040911</c:v>
                </c:pt>
                <c:pt idx="23">
                  <c:v>-3.8679870343235905</c:v>
                </c:pt>
                <c:pt idx="24">
                  <c:v>-3.8279166808145675</c:v>
                </c:pt>
                <c:pt idx="25">
                  <c:v>-4.2482545313409332</c:v>
                </c:pt>
                <c:pt idx="26">
                  <c:v>-4.8180043687770109</c:v>
                </c:pt>
                <c:pt idx="27">
                  <c:v>-5.1204160086773669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5647744"/>
        <c:axId val="45649280"/>
      </c:barChart>
      <c:lineChart>
        <c:grouping val="standard"/>
        <c:varyColors val="0"/>
        <c:ser>
          <c:idx val="0"/>
          <c:order val="0"/>
          <c:tx>
            <c:strRef>
              <c:f>'Graf II.1.5'!$B$3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1.1167100716362348</c:v>
                </c:pt>
                <c:pt idx="19">
                  <c:v>1.1101812882858617</c:v>
                </c:pt>
                <c:pt idx="20">
                  <c:v>1.0988654354042027</c:v>
                </c:pt>
                <c:pt idx="21">
                  <c:v>1.0921835225248309</c:v>
                </c:pt>
                <c:pt idx="22">
                  <c:v>1.087148690452868</c:v>
                </c:pt>
                <c:pt idx="23">
                  <c:v>1.0850633941221617</c:v>
                </c:pt>
                <c:pt idx="24">
                  <c:v>1.0866580444281462</c:v>
                </c:pt>
                <c:pt idx="25">
                  <c:v>1.0917293917969992</c:v>
                </c:pt>
                <c:pt idx="26">
                  <c:v>1.1000371759374521</c:v>
                </c:pt>
                <c:pt idx="27">
                  <c:v>1.1111465407763008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1.1167100716362348</c:v>
                </c:pt>
                <c:pt idx="19">
                  <c:v>1.078311128728366</c:v>
                </c:pt>
                <c:pt idx="20">
                  <c:v>1.0487847767982967</c:v>
                </c:pt>
                <c:pt idx="21">
                  <c:v>1.0424337270766957</c:v>
                </c:pt>
                <c:pt idx="22">
                  <c:v>1.0409659312845176</c:v>
                </c:pt>
                <c:pt idx="23">
                  <c:v>1.043093282723325</c:v>
                </c:pt>
                <c:pt idx="24">
                  <c:v>1.0450616798820678</c:v>
                </c:pt>
                <c:pt idx="25">
                  <c:v>1.0453499484400024</c:v>
                </c:pt>
                <c:pt idx="26">
                  <c:v>1.0470373367426145</c:v>
                </c:pt>
                <c:pt idx="27">
                  <c:v>1.0542512154225263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4416"/>
        <c:axId val="45646208"/>
      </c:lineChart>
      <c:catAx>
        <c:axId val="456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46208"/>
        <c:crossesAt val="1.1000000000000001"/>
        <c:auto val="1"/>
        <c:lblAlgn val="ctr"/>
        <c:lblOffset val="100"/>
        <c:tickLblSkip val="4"/>
        <c:tickMarkSkip val="1"/>
        <c:noMultiLvlLbl val="0"/>
      </c:catAx>
      <c:valAx>
        <c:axId val="45646208"/>
        <c:scaling>
          <c:orientation val="minMax"/>
          <c:max val="1.4"/>
          <c:min val="0.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44416"/>
        <c:crosses val="autoZero"/>
        <c:crossBetween val="between"/>
        <c:majorUnit val="0.1"/>
      </c:valAx>
      <c:catAx>
        <c:axId val="45647744"/>
        <c:scaling>
          <c:orientation val="minMax"/>
        </c:scaling>
        <c:delete val="1"/>
        <c:axPos val="b"/>
        <c:majorTickMark val="out"/>
        <c:minorTickMark val="none"/>
        <c:tickLblPos val="nextTo"/>
        <c:crossAx val="45649280"/>
        <c:crosses val="autoZero"/>
        <c:auto val="1"/>
        <c:lblAlgn val="ctr"/>
        <c:lblOffset val="100"/>
        <c:noMultiLvlLbl val="0"/>
      </c:catAx>
      <c:valAx>
        <c:axId val="45649280"/>
        <c:scaling>
          <c:orientation val="minMax"/>
          <c:max val="12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47744"/>
        <c:crosses val="max"/>
        <c:crossBetween val="between"/>
        <c:majorUnit val="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3746701846965697E-2"/>
          <c:y val="0.8769874599008457"/>
          <c:w val="0.94195361463722038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934567583064"/>
          <c:y val="7.0910556003223199E-2"/>
          <c:w val="0.80377960372775259"/>
          <c:h val="0.7155519742143433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-5.0060791414931458</c:v>
                </c:pt>
                <c:pt idx="20">
                  <c:v>1.0327424686677347</c:v>
                </c:pt>
                <c:pt idx="21">
                  <c:v>1.5089381947444451</c:v>
                </c:pt>
                <c:pt idx="22">
                  <c:v>1.1223771749098859</c:v>
                </c:pt>
                <c:pt idx="23">
                  <c:v>0.40042214176916957</c:v>
                </c:pt>
                <c:pt idx="24">
                  <c:v>-0.38961422858065475</c:v>
                </c:pt>
                <c:pt idx="25">
                  <c:v>-1.2421314922428479</c:v>
                </c:pt>
                <c:pt idx="26">
                  <c:v>-1.9379107883274287</c:v>
                </c:pt>
                <c:pt idx="27">
                  <c:v>-2.525137156303316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5676416"/>
        <c:axId val="45677952"/>
      </c:barChart>
      <c:lineChart>
        <c:grouping val="standard"/>
        <c:varyColors val="0"/>
        <c:ser>
          <c:idx val="0"/>
          <c:order val="0"/>
          <c:tx>
            <c:strRef>
              <c:f>'Graf II.1.6'!$B$4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118.6946875</c:v>
                </c:pt>
                <c:pt idx="1">
                  <c:v>108.72875000000001</c:v>
                </c:pt>
                <c:pt idx="2">
                  <c:v>109.90107692307689</c:v>
                </c:pt>
                <c:pt idx="3">
                  <c:v>110.48723076923078</c:v>
                </c:pt>
                <c:pt idx="4">
                  <c:v>112.86274193548387</c:v>
                </c:pt>
                <c:pt idx="5">
                  <c:v>103.34661538461536</c:v>
                </c:pt>
                <c:pt idx="6">
                  <c:v>109.6522727272727</c:v>
                </c:pt>
                <c:pt idx="7">
                  <c:v>109.35153846153845</c:v>
                </c:pt>
                <c:pt idx="8">
                  <c:v>107.87142857142859</c:v>
                </c:pt>
                <c:pt idx="9">
                  <c:v>109.7571875</c:v>
                </c:pt>
                <c:pt idx="10">
                  <c:v>103.45621212121213</c:v>
                </c:pt>
                <c:pt idx="11">
                  <c:v>77.070461538461544</c:v>
                </c:pt>
                <c:pt idx="12">
                  <c:v>55.134444444444455</c:v>
                </c:pt>
                <c:pt idx="13">
                  <c:v>63.502968750000001</c:v>
                </c:pt>
                <c:pt idx="14">
                  <c:v>51.299545454545445</c:v>
                </c:pt>
                <c:pt idx="15">
                  <c:v>44.690923076923085</c:v>
                </c:pt>
                <c:pt idx="16">
                  <c:v>35.205714285714286</c:v>
                </c:pt>
                <c:pt idx="17">
                  <c:v>47.027076923076905</c:v>
                </c:pt>
                <c:pt idx="18">
                  <c:v>46.987575757575755</c:v>
                </c:pt>
                <c:pt idx="19">
                  <c:v>53.755249060684612</c:v>
                </c:pt>
                <c:pt idx="20">
                  <c:v>55.187470555065552</c:v>
                </c:pt>
                <c:pt idx="21">
                  <c:v>55.99009583826868</c:v>
                </c:pt>
                <c:pt idx="22">
                  <c:v>56.456578043433296</c:v>
                </c:pt>
                <c:pt idx="23">
                  <c:v>56.807857660365642</c:v>
                </c:pt>
                <c:pt idx="24">
                  <c:v>57.203313516069642</c:v>
                </c:pt>
                <c:pt idx="25">
                  <c:v>57.606545666161033</c:v>
                </c:pt>
                <c:pt idx="26">
                  <c:v>57.897834035605712</c:v>
                </c:pt>
                <c:pt idx="27">
                  <c:v>58.173201536503456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118.6946875</c:v>
                </c:pt>
                <c:pt idx="1">
                  <c:v>108.72875000000001</c:v>
                </c:pt>
                <c:pt idx="2">
                  <c:v>109.90107692307689</c:v>
                </c:pt>
                <c:pt idx="3">
                  <c:v>110.48723076923078</c:v>
                </c:pt>
                <c:pt idx="4">
                  <c:v>112.86274193548387</c:v>
                </c:pt>
                <c:pt idx="5">
                  <c:v>103.34661538461536</c:v>
                </c:pt>
                <c:pt idx="6">
                  <c:v>109.6522727272727</c:v>
                </c:pt>
                <c:pt idx="7">
                  <c:v>109.35153846153845</c:v>
                </c:pt>
                <c:pt idx="8">
                  <c:v>107.87142857142859</c:v>
                </c:pt>
                <c:pt idx="9">
                  <c:v>109.7571875</c:v>
                </c:pt>
                <c:pt idx="10">
                  <c:v>103.45621212121213</c:v>
                </c:pt>
                <c:pt idx="11">
                  <c:v>77.070461538461544</c:v>
                </c:pt>
                <c:pt idx="12">
                  <c:v>55.134444444444455</c:v>
                </c:pt>
                <c:pt idx="13">
                  <c:v>63.502968750000001</c:v>
                </c:pt>
                <c:pt idx="14">
                  <c:v>51.299545454545445</c:v>
                </c:pt>
                <c:pt idx="15">
                  <c:v>44.690923076923085</c:v>
                </c:pt>
                <c:pt idx="16">
                  <c:v>35.205714285714286</c:v>
                </c:pt>
                <c:pt idx="17">
                  <c:v>47.027076923076905</c:v>
                </c:pt>
                <c:pt idx="18">
                  <c:v>46.987575757575755</c:v>
                </c:pt>
                <c:pt idx="19">
                  <c:v>51.064218749999988</c:v>
                </c:pt>
                <c:pt idx="20">
                  <c:v>55.757415000871212</c:v>
                </c:pt>
                <c:pt idx="21">
                  <c:v>56.834951779646339</c:v>
                </c:pt>
                <c:pt idx="22">
                  <c:v>57.090233789127979</c:v>
                </c:pt>
                <c:pt idx="23">
                  <c:v>57.03532890070246</c:v>
                </c:pt>
                <c:pt idx="24">
                  <c:v>56.980441267391434</c:v>
                </c:pt>
                <c:pt idx="25">
                  <c:v>56.890996620848391</c:v>
                </c:pt>
                <c:pt idx="26">
                  <c:v>56.775825663621795</c:v>
                </c:pt>
                <c:pt idx="27">
                  <c:v>56.704248409493999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68992"/>
        <c:axId val="45674880"/>
      </c:lineChart>
      <c:catAx>
        <c:axId val="4566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74880"/>
        <c:crossesAt val="40"/>
        <c:auto val="1"/>
        <c:lblAlgn val="ctr"/>
        <c:lblOffset val="100"/>
        <c:tickLblSkip val="4"/>
        <c:tickMarkSkip val="1"/>
        <c:noMultiLvlLbl val="0"/>
      </c:catAx>
      <c:valAx>
        <c:axId val="45674880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68992"/>
        <c:crosses val="autoZero"/>
        <c:crossBetween val="between"/>
        <c:majorUnit val="20"/>
      </c:valAx>
      <c:catAx>
        <c:axId val="4567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5677952"/>
        <c:crosses val="autoZero"/>
        <c:auto val="1"/>
        <c:lblAlgn val="ctr"/>
        <c:lblOffset val="100"/>
        <c:noMultiLvlLbl val="0"/>
      </c:catAx>
      <c:valAx>
        <c:axId val="45677952"/>
        <c:scaling>
          <c:orientation val="minMax"/>
          <c:max val="4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76416"/>
        <c:crosses val="max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246719160104987E-2"/>
          <c:y val="0.87449562731784025"/>
          <c:w val="0.94750904168475003"/>
          <c:h val="0.11336074893472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4367646867191"/>
          <c:y val="7.0626279979841652E-2"/>
          <c:w val="0.80586183539305167"/>
          <c:h val="0.7126833707056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-5.0060791414931458</c:v>
                </c:pt>
                <c:pt idx="20">
                  <c:v>1.0327424686677347</c:v>
                </c:pt>
                <c:pt idx="21">
                  <c:v>1.5089381947444451</c:v>
                </c:pt>
                <c:pt idx="22">
                  <c:v>1.1223771749098859</c:v>
                </c:pt>
                <c:pt idx="23">
                  <c:v>0.40042214176916957</c:v>
                </c:pt>
                <c:pt idx="24">
                  <c:v>-0.38961422858065475</c:v>
                </c:pt>
                <c:pt idx="25">
                  <c:v>-1.2421314922428479</c:v>
                </c:pt>
                <c:pt idx="26">
                  <c:v>-1.9379107883274287</c:v>
                </c:pt>
                <c:pt idx="27">
                  <c:v>-2.525137156303316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194688"/>
        <c:axId val="48196224"/>
      </c:barChart>
      <c:lineChart>
        <c:grouping val="standard"/>
        <c:varyColors val="0"/>
        <c:ser>
          <c:idx val="0"/>
          <c:order val="0"/>
          <c:tx>
            <c:strRef>
              <c:f>'Graf II.1.6'!$B$3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118.6946875</c:v>
                </c:pt>
                <c:pt idx="1">
                  <c:v>108.72875000000001</c:v>
                </c:pt>
                <c:pt idx="2">
                  <c:v>109.90107692307689</c:v>
                </c:pt>
                <c:pt idx="3">
                  <c:v>110.48723076923078</c:v>
                </c:pt>
                <c:pt idx="4">
                  <c:v>112.86274193548387</c:v>
                </c:pt>
                <c:pt idx="5">
                  <c:v>103.34661538461536</c:v>
                </c:pt>
                <c:pt idx="6">
                  <c:v>109.6522727272727</c:v>
                </c:pt>
                <c:pt idx="7">
                  <c:v>109.35153846153845</c:v>
                </c:pt>
                <c:pt idx="8">
                  <c:v>107.87142857142859</c:v>
                </c:pt>
                <c:pt idx="9">
                  <c:v>109.7571875</c:v>
                </c:pt>
                <c:pt idx="10">
                  <c:v>103.45621212121213</c:v>
                </c:pt>
                <c:pt idx="11">
                  <c:v>77.070461538461544</c:v>
                </c:pt>
                <c:pt idx="12">
                  <c:v>55.134444444444455</c:v>
                </c:pt>
                <c:pt idx="13">
                  <c:v>63.502968750000001</c:v>
                </c:pt>
                <c:pt idx="14">
                  <c:v>51.299545454545445</c:v>
                </c:pt>
                <c:pt idx="15">
                  <c:v>44.690923076923085</c:v>
                </c:pt>
                <c:pt idx="16">
                  <c:v>35.205714285714286</c:v>
                </c:pt>
                <c:pt idx="17">
                  <c:v>47.027076923076905</c:v>
                </c:pt>
                <c:pt idx="18">
                  <c:v>46.987575757575755</c:v>
                </c:pt>
                <c:pt idx="19">
                  <c:v>53.755249060684612</c:v>
                </c:pt>
                <c:pt idx="20">
                  <c:v>55.187470555065552</c:v>
                </c:pt>
                <c:pt idx="21">
                  <c:v>55.99009583826868</c:v>
                </c:pt>
                <c:pt idx="22">
                  <c:v>56.456578043433296</c:v>
                </c:pt>
                <c:pt idx="23">
                  <c:v>56.807857660365642</c:v>
                </c:pt>
                <c:pt idx="24">
                  <c:v>57.203313516069642</c:v>
                </c:pt>
                <c:pt idx="25">
                  <c:v>57.606545666161033</c:v>
                </c:pt>
                <c:pt idx="26">
                  <c:v>57.897834035605712</c:v>
                </c:pt>
                <c:pt idx="27">
                  <c:v>58.173201536503456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118.6946875</c:v>
                </c:pt>
                <c:pt idx="1">
                  <c:v>108.72875000000001</c:v>
                </c:pt>
                <c:pt idx="2">
                  <c:v>109.90107692307689</c:v>
                </c:pt>
                <c:pt idx="3">
                  <c:v>110.48723076923078</c:v>
                </c:pt>
                <c:pt idx="4">
                  <c:v>112.86274193548387</c:v>
                </c:pt>
                <c:pt idx="5">
                  <c:v>103.34661538461536</c:v>
                </c:pt>
                <c:pt idx="6">
                  <c:v>109.6522727272727</c:v>
                </c:pt>
                <c:pt idx="7">
                  <c:v>109.35153846153845</c:v>
                </c:pt>
                <c:pt idx="8">
                  <c:v>107.87142857142859</c:v>
                </c:pt>
                <c:pt idx="9">
                  <c:v>109.7571875</c:v>
                </c:pt>
                <c:pt idx="10">
                  <c:v>103.45621212121213</c:v>
                </c:pt>
                <c:pt idx="11">
                  <c:v>77.070461538461544</c:v>
                </c:pt>
                <c:pt idx="12">
                  <c:v>55.134444444444455</c:v>
                </c:pt>
                <c:pt idx="13">
                  <c:v>63.502968750000001</c:v>
                </c:pt>
                <c:pt idx="14">
                  <c:v>51.299545454545445</c:v>
                </c:pt>
                <c:pt idx="15">
                  <c:v>44.690923076923085</c:v>
                </c:pt>
                <c:pt idx="16">
                  <c:v>35.205714285714286</c:v>
                </c:pt>
                <c:pt idx="17">
                  <c:v>47.027076923076905</c:v>
                </c:pt>
                <c:pt idx="18">
                  <c:v>46.987575757575755</c:v>
                </c:pt>
                <c:pt idx="19">
                  <c:v>51.064218749999988</c:v>
                </c:pt>
                <c:pt idx="20">
                  <c:v>55.757415000871212</c:v>
                </c:pt>
                <c:pt idx="21">
                  <c:v>56.834951779646339</c:v>
                </c:pt>
                <c:pt idx="22">
                  <c:v>57.090233789127979</c:v>
                </c:pt>
                <c:pt idx="23">
                  <c:v>57.03532890070246</c:v>
                </c:pt>
                <c:pt idx="24">
                  <c:v>56.980441267391434</c:v>
                </c:pt>
                <c:pt idx="25">
                  <c:v>56.890996620848391</c:v>
                </c:pt>
                <c:pt idx="26">
                  <c:v>56.775825663621795</c:v>
                </c:pt>
                <c:pt idx="27">
                  <c:v>56.704248409493999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3168"/>
        <c:axId val="48184704"/>
      </c:lineChart>
      <c:catAx>
        <c:axId val="481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84704"/>
        <c:crossesAt val="40"/>
        <c:auto val="1"/>
        <c:lblAlgn val="ctr"/>
        <c:lblOffset val="100"/>
        <c:tickLblSkip val="4"/>
        <c:tickMarkSkip val="1"/>
        <c:noMultiLvlLbl val="0"/>
      </c:catAx>
      <c:valAx>
        <c:axId val="48184704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83168"/>
        <c:crosses val="autoZero"/>
        <c:crossBetween val="between"/>
        <c:majorUnit val="20"/>
      </c:valAx>
      <c:catAx>
        <c:axId val="4819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8196224"/>
        <c:crosses val="autoZero"/>
        <c:auto val="1"/>
        <c:lblAlgn val="ctr"/>
        <c:lblOffset val="100"/>
        <c:noMultiLvlLbl val="0"/>
      </c:catAx>
      <c:valAx>
        <c:axId val="48196224"/>
        <c:scaling>
          <c:orientation val="minMax"/>
          <c:max val="4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94688"/>
        <c:crosses val="max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4210526315789476E-2"/>
          <c:y val="0.87649402390438247"/>
          <c:w val="0.95526315789473681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266996636406798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1.9783580437371384E-2</c:v>
                </c:pt>
                <c:pt idx="1">
                  <c:v>1.7679565442008105E-2</c:v>
                </c:pt>
                <c:pt idx="2">
                  <c:v>1.4745817551342633E-2</c:v>
                </c:pt>
                <c:pt idx="3">
                  <c:v>1.4141063891282002E-2</c:v>
                </c:pt>
                <c:pt idx="4">
                  <c:v>7.2296168942997951E-3</c:v>
                </c:pt>
                <c:pt idx="5">
                  <c:v>1.2670946041093423E-2</c:v>
                </c:pt>
                <c:pt idx="6">
                  <c:v>8.7728059761316146E-3</c:v>
                </c:pt>
                <c:pt idx="7">
                  <c:v>1.0796384336142495E-2</c:v>
                </c:pt>
                <c:pt idx="8">
                  <c:v>1.6649232664689428E-2</c:v>
                </c:pt>
                <c:pt idx="9">
                  <c:v>2.1751834880490151E-2</c:v>
                </c:pt>
                <c:pt idx="10">
                  <c:v>1.8105952606006781E-2</c:v>
                </c:pt>
                <c:pt idx="11">
                  <c:v>2.0285532157582331E-2</c:v>
                </c:pt>
                <c:pt idx="12">
                  <c:v>5.1784068331128807E-2</c:v>
                </c:pt>
                <c:pt idx="13">
                  <c:v>4.8621999929210347E-2</c:v>
                </c:pt>
                <c:pt idx="14">
                  <c:v>5.2626049756110405E-2</c:v>
                </c:pt>
                <c:pt idx="15">
                  <c:v>5.0914735134610645E-2</c:v>
                </c:pt>
                <c:pt idx="16">
                  <c:v>-6.79808863957021E-3</c:v>
                </c:pt>
                <c:pt idx="17">
                  <c:v>-2.7298209057913247E-2</c:v>
                </c:pt>
                <c:pt idx="18">
                  <c:v>-0.27489529214053121</c:v>
                </c:pt>
                <c:pt idx="19">
                  <c:v>-0.29031511236254914</c:v>
                </c:pt>
                <c:pt idx="20">
                  <c:v>-0.26174626525796718</c:v>
                </c:pt>
                <c:pt idx="21">
                  <c:v>-0.23936778167710226</c:v>
                </c:pt>
                <c:pt idx="22">
                  <c:v>2.592410720447802E-2</c:v>
                </c:pt>
                <c:pt idx="23">
                  <c:v>3.1432026808264624E-2</c:v>
                </c:pt>
                <c:pt idx="24">
                  <c:v>-5.546335524408974E-4</c:v>
                </c:pt>
                <c:pt idx="25">
                  <c:v>-2.9453892836928119E-2</c:v>
                </c:pt>
                <c:pt idx="26">
                  <c:v>-6.5401465388914559E-2</c:v>
                </c:pt>
                <c:pt idx="27">
                  <c:v>-8.5763767651192424E-2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934656"/>
        <c:axId val="42618880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0.95544275568635317</c:v>
                </c:pt>
                <c:pt idx="1">
                  <c:v>0.6979102310752161</c:v>
                </c:pt>
                <c:pt idx="2">
                  <c:v>0.52441071667828076</c:v>
                </c:pt>
                <c:pt idx="3">
                  <c:v>0.2471323987831564</c:v>
                </c:pt>
                <c:pt idx="4">
                  <c:v>1.9985762453478273E-2</c:v>
                </c:pt>
                <c:pt idx="5">
                  <c:v>0.56547929365180494</c:v>
                </c:pt>
                <c:pt idx="6">
                  <c:v>0.67847531106719483</c:v>
                </c:pt>
                <c:pt idx="7">
                  <c:v>1.2343319910163686</c:v>
                </c:pt>
                <c:pt idx="8">
                  <c:v>1.5452735890935765</c:v>
                </c:pt>
                <c:pt idx="9">
                  <c:v>1.0228673118637843</c:v>
                </c:pt>
                <c:pt idx="10">
                  <c:v>0.98376787777170183</c:v>
                </c:pt>
                <c:pt idx="11">
                  <c:v>1.2245595059563685</c:v>
                </c:pt>
                <c:pt idx="12">
                  <c:v>1.5242130338265714</c:v>
                </c:pt>
                <c:pt idx="13">
                  <c:v>2.0095428646116353</c:v>
                </c:pt>
                <c:pt idx="14">
                  <c:v>2.3184607201526486</c:v>
                </c:pt>
                <c:pt idx="15">
                  <c:v>2.447947091741276</c:v>
                </c:pt>
                <c:pt idx="16">
                  <c:v>2.5445578298700866</c:v>
                </c:pt>
                <c:pt idx="17">
                  <c:v>2.3394572272787739</c:v>
                </c:pt>
                <c:pt idx="18">
                  <c:v>2.1308111008133235</c:v>
                </c:pt>
                <c:pt idx="19">
                  <c:v>1.835359248219004</c:v>
                </c:pt>
                <c:pt idx="20">
                  <c:v>1.5287995108321129</c:v>
                </c:pt>
                <c:pt idx="21">
                  <c:v>1.6023426597068013</c:v>
                </c:pt>
                <c:pt idx="22">
                  <c:v>1.6742269662691767</c:v>
                </c:pt>
                <c:pt idx="23">
                  <c:v>1.7564263899753518</c:v>
                </c:pt>
                <c:pt idx="24">
                  <c:v>1.843708900411789</c:v>
                </c:pt>
                <c:pt idx="25">
                  <c:v>1.9115135923949422</c:v>
                </c:pt>
                <c:pt idx="26">
                  <c:v>1.9635398994025666</c:v>
                </c:pt>
                <c:pt idx="27">
                  <c:v>1.9811190914283294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0.97522633612372456</c:v>
                </c:pt>
                <c:pt idx="1">
                  <c:v>0.71558979651722421</c:v>
                </c:pt>
                <c:pt idx="2">
                  <c:v>0.5391565342296234</c:v>
                </c:pt>
                <c:pt idx="3">
                  <c:v>0.26127346267443841</c:v>
                </c:pt>
                <c:pt idx="4">
                  <c:v>2.7215379347778068E-2</c:v>
                </c:pt>
                <c:pt idx="5">
                  <c:v>0.57815023969289836</c:v>
                </c:pt>
                <c:pt idx="6">
                  <c:v>0.68724811704332645</c:v>
                </c:pt>
                <c:pt idx="7">
                  <c:v>1.2451283753525111</c:v>
                </c:pt>
                <c:pt idx="8">
                  <c:v>1.5619228217582659</c:v>
                </c:pt>
                <c:pt idx="9">
                  <c:v>1.0446191467442745</c:v>
                </c:pt>
                <c:pt idx="10">
                  <c:v>1.0018738303777086</c:v>
                </c:pt>
                <c:pt idx="11">
                  <c:v>1.2448450381139509</c:v>
                </c:pt>
                <c:pt idx="12">
                  <c:v>1.5759971021577002</c:v>
                </c:pt>
                <c:pt idx="13">
                  <c:v>2.0581648645408457</c:v>
                </c:pt>
                <c:pt idx="14">
                  <c:v>2.371086769908759</c:v>
                </c:pt>
                <c:pt idx="15">
                  <c:v>2.4988618268758866</c:v>
                </c:pt>
                <c:pt idx="16">
                  <c:v>2.5377597412305164</c:v>
                </c:pt>
                <c:pt idx="17">
                  <c:v>2.3121590182208607</c:v>
                </c:pt>
                <c:pt idx="18">
                  <c:v>1.8559158086727923</c:v>
                </c:pt>
                <c:pt idx="19">
                  <c:v>1.5450441358564548</c:v>
                </c:pt>
                <c:pt idx="20">
                  <c:v>1.2670532455741457</c:v>
                </c:pt>
                <c:pt idx="21">
                  <c:v>1.3629748780296991</c:v>
                </c:pt>
                <c:pt idx="22">
                  <c:v>1.7001510734736547</c:v>
                </c:pt>
                <c:pt idx="23">
                  <c:v>1.7878584167836165</c:v>
                </c:pt>
                <c:pt idx="24">
                  <c:v>1.8431542668593481</c:v>
                </c:pt>
                <c:pt idx="25">
                  <c:v>1.8820596995580141</c:v>
                </c:pt>
                <c:pt idx="26">
                  <c:v>1.898138434013652</c:v>
                </c:pt>
                <c:pt idx="27">
                  <c:v>1.895355323777137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29504"/>
        <c:axId val="130933120"/>
      </c:lineChart>
      <c:catAx>
        <c:axId val="622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3312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093312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229504"/>
        <c:crosses val="autoZero"/>
        <c:crossBetween val="between"/>
        <c:majorUnit val="1"/>
      </c:valAx>
      <c:catAx>
        <c:axId val="13093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18880"/>
        <c:crosses val="autoZero"/>
        <c:auto val="1"/>
        <c:lblAlgn val="ctr"/>
        <c:lblOffset val="100"/>
        <c:noMultiLvlLbl val="0"/>
      </c:catAx>
      <c:valAx>
        <c:axId val="42618880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3465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227513227513227E-2"/>
          <c:y val="0.87649402390438247"/>
          <c:w val="0.97619297587801523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6.2316268094386729E-3</c:v>
                </c:pt>
                <c:pt idx="1">
                  <c:v>1.0797252938421487E-2</c:v>
                </c:pt>
                <c:pt idx="2">
                  <c:v>-1.0518565011219394E-3</c:v>
                </c:pt>
                <c:pt idx="3">
                  <c:v>-1.5438609088591626E-2</c:v>
                </c:pt>
                <c:pt idx="4">
                  <c:v>8.1440373950414369E-3</c:v>
                </c:pt>
                <c:pt idx="5">
                  <c:v>1.7016513817236234E-2</c:v>
                </c:pt>
                <c:pt idx="6">
                  <c:v>-4.3155853772902653E-3</c:v>
                </c:pt>
                <c:pt idx="7">
                  <c:v>-2.7322261288242888E-2</c:v>
                </c:pt>
                <c:pt idx="8">
                  <c:v>1.2744416672860748E-2</c:v>
                </c:pt>
                <c:pt idx="9">
                  <c:v>2.2187495583037009E-2</c:v>
                </c:pt>
                <c:pt idx="10">
                  <c:v>-5.0147992338378522E-3</c:v>
                </c:pt>
                <c:pt idx="11">
                  <c:v>-2.7632243725528305E-2</c:v>
                </c:pt>
                <c:pt idx="12">
                  <c:v>8.5673381204243171E-3</c:v>
                </c:pt>
                <c:pt idx="13">
                  <c:v>1.4952019625713575E-2</c:v>
                </c:pt>
                <c:pt idx="14">
                  <c:v>-3.6787162680185226E-3</c:v>
                </c:pt>
                <c:pt idx="15">
                  <c:v>-3.0459610327782105E-2</c:v>
                </c:pt>
                <c:pt idx="16">
                  <c:v>1.0651803307049068E-2</c:v>
                </c:pt>
                <c:pt idx="17">
                  <c:v>1.6273214533824021E-2</c:v>
                </c:pt>
                <c:pt idx="18">
                  <c:v>0.10763700017076827</c:v>
                </c:pt>
                <c:pt idx="19">
                  <c:v>0.56335183412272727</c:v>
                </c:pt>
                <c:pt idx="20">
                  <c:v>0.51356452666608821</c:v>
                </c:pt>
                <c:pt idx="21">
                  <c:v>0.56026184074478014</c:v>
                </c:pt>
                <c:pt idx="22">
                  <c:v>0.61372861110553512</c:v>
                </c:pt>
                <c:pt idx="23">
                  <c:v>0.28685938940273825</c:v>
                </c:pt>
                <c:pt idx="24">
                  <c:v>0.18226341682308078</c:v>
                </c:pt>
                <c:pt idx="25">
                  <c:v>7.3963902644136326E-2</c:v>
                </c:pt>
                <c:pt idx="26">
                  <c:v>-4.0014620949602175E-2</c:v>
                </c:pt>
                <c:pt idx="27">
                  <c:v>-0.119314710428986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637184"/>
        <c:axId val="42638720"/>
      </c:barChart>
      <c:lineChart>
        <c:grouping val="standard"/>
        <c:varyColors val="0"/>
        <c:ser>
          <c:idx val="0"/>
          <c:order val="0"/>
          <c:tx>
            <c:strRef>
              <c:f>'Graf II.1.2'!$B$4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3.3104655436895003</c:v>
                </c:pt>
                <c:pt idx="1">
                  <c:v>2.3053258916888142</c:v>
                </c:pt>
                <c:pt idx="2">
                  <c:v>2.1387270459857222</c:v>
                </c:pt>
                <c:pt idx="3">
                  <c:v>2.1492170582116055</c:v>
                </c:pt>
                <c:pt idx="4">
                  <c:v>1.1679014804733878</c:v>
                </c:pt>
                <c:pt idx="5">
                  <c:v>-7.4070209440024737E-2</c:v>
                </c:pt>
                <c:pt idx="6">
                  <c:v>-0.55196968620755404</c:v>
                </c:pt>
                <c:pt idx="7">
                  <c:v>-1.2580831991564678</c:v>
                </c:pt>
                <c:pt idx="8">
                  <c:v>-1.8300226741116088</c:v>
                </c:pt>
                <c:pt idx="9">
                  <c:v>-1.6244812978871259</c:v>
                </c:pt>
                <c:pt idx="10">
                  <c:v>-1.7886092621693273</c:v>
                </c:pt>
                <c:pt idx="11">
                  <c:v>-2.1775148735927119</c:v>
                </c:pt>
                <c:pt idx="12">
                  <c:v>-2.8127020470346209</c:v>
                </c:pt>
                <c:pt idx="13">
                  <c:v>-2.113724994187427</c:v>
                </c:pt>
                <c:pt idx="14">
                  <c:v>-2.630756032477144</c:v>
                </c:pt>
                <c:pt idx="15">
                  <c:v>-3.1270791851551571</c:v>
                </c:pt>
                <c:pt idx="16">
                  <c:v>-3.6991533927476006</c:v>
                </c:pt>
                <c:pt idx="17">
                  <c:v>-3.706682534055572</c:v>
                </c:pt>
                <c:pt idx="18">
                  <c:v>-2.4663353924895715</c:v>
                </c:pt>
                <c:pt idx="19">
                  <c:v>-0.97313497857197673</c:v>
                </c:pt>
                <c:pt idx="20">
                  <c:v>1.2340600740172292</c:v>
                </c:pt>
                <c:pt idx="21">
                  <c:v>1.6700792855582902</c:v>
                </c:pt>
                <c:pt idx="22">
                  <c:v>1.7483917325354259</c:v>
                </c:pt>
                <c:pt idx="23">
                  <c:v>1.8218475985478211</c:v>
                </c:pt>
                <c:pt idx="24">
                  <c:v>1.920260588852063</c:v>
                </c:pt>
                <c:pt idx="25">
                  <c:v>2.0358598109660786</c:v>
                </c:pt>
                <c:pt idx="26">
                  <c:v>2.1590676997536695</c:v>
                </c:pt>
                <c:pt idx="27">
                  <c:v>2.2603632903264614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3.316697170498939</c:v>
                </c:pt>
                <c:pt idx="1">
                  <c:v>2.3161231446272357</c:v>
                </c:pt>
                <c:pt idx="2">
                  <c:v>2.1376751894846002</c:v>
                </c:pt>
                <c:pt idx="3">
                  <c:v>2.1337784491230138</c:v>
                </c:pt>
                <c:pt idx="4">
                  <c:v>1.1760455178684293</c:v>
                </c:pt>
                <c:pt idx="5">
                  <c:v>-5.7053695622788503E-2</c:v>
                </c:pt>
                <c:pt idx="6">
                  <c:v>-0.55628527158484431</c:v>
                </c:pt>
                <c:pt idx="7">
                  <c:v>-1.2854054604447107</c:v>
                </c:pt>
                <c:pt idx="8">
                  <c:v>-1.817278257438748</c:v>
                </c:pt>
                <c:pt idx="9">
                  <c:v>-1.6022938023040889</c:v>
                </c:pt>
                <c:pt idx="10">
                  <c:v>-1.7936240614031651</c:v>
                </c:pt>
                <c:pt idx="11">
                  <c:v>-2.2051471173182402</c:v>
                </c:pt>
                <c:pt idx="12">
                  <c:v>-2.8041347089141966</c:v>
                </c:pt>
                <c:pt idx="13">
                  <c:v>-2.0987729745617134</c:v>
                </c:pt>
                <c:pt idx="14">
                  <c:v>-2.6344347487451625</c:v>
                </c:pt>
                <c:pt idx="15">
                  <c:v>-3.1575387954829393</c:v>
                </c:pt>
                <c:pt idx="16">
                  <c:v>-3.6885015894405515</c:v>
                </c:pt>
                <c:pt idx="17">
                  <c:v>-3.690409319521748</c:v>
                </c:pt>
                <c:pt idx="18">
                  <c:v>-2.3586983923188032</c:v>
                </c:pt>
                <c:pt idx="19">
                  <c:v>-0.40978314444924946</c:v>
                </c:pt>
                <c:pt idx="20">
                  <c:v>1.7476246006833174</c:v>
                </c:pt>
                <c:pt idx="21">
                  <c:v>2.2303411263030704</c:v>
                </c:pt>
                <c:pt idx="22">
                  <c:v>2.362120343640961</c:v>
                </c:pt>
                <c:pt idx="23">
                  <c:v>2.1087069879505593</c:v>
                </c:pt>
                <c:pt idx="24">
                  <c:v>2.1025240056751437</c:v>
                </c:pt>
                <c:pt idx="25">
                  <c:v>2.1098237136102149</c:v>
                </c:pt>
                <c:pt idx="26">
                  <c:v>2.1190530788040673</c:v>
                </c:pt>
                <c:pt idx="27">
                  <c:v>2.1410485798974754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9760"/>
        <c:axId val="42635648"/>
      </c:lineChart>
      <c:catAx>
        <c:axId val="4262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356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2635648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29760"/>
        <c:crosses val="autoZero"/>
        <c:crossBetween val="between"/>
        <c:majorUnit val="2"/>
      </c:valAx>
      <c:catAx>
        <c:axId val="42637184"/>
        <c:scaling>
          <c:orientation val="minMax"/>
        </c:scaling>
        <c:delete val="1"/>
        <c:axPos val="b"/>
        <c:majorTickMark val="out"/>
        <c:minorTickMark val="none"/>
        <c:tickLblPos val="nextTo"/>
        <c:crossAx val="42638720"/>
        <c:crossesAt val="0"/>
        <c:auto val="1"/>
        <c:lblAlgn val="ctr"/>
        <c:lblOffset val="100"/>
        <c:noMultiLvlLbl val="0"/>
      </c:catAx>
      <c:valAx>
        <c:axId val="42638720"/>
        <c:scaling>
          <c:orientation val="minMax"/>
          <c:max val="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3718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6.2316268094386729E-3</c:v>
                </c:pt>
                <c:pt idx="1">
                  <c:v>1.0797252938421487E-2</c:v>
                </c:pt>
                <c:pt idx="2">
                  <c:v>-1.0518565011219394E-3</c:v>
                </c:pt>
                <c:pt idx="3">
                  <c:v>-1.5438609088591626E-2</c:v>
                </c:pt>
                <c:pt idx="4">
                  <c:v>8.1440373950414369E-3</c:v>
                </c:pt>
                <c:pt idx="5">
                  <c:v>1.7016513817236234E-2</c:v>
                </c:pt>
                <c:pt idx="6">
                  <c:v>-4.3155853772902653E-3</c:v>
                </c:pt>
                <c:pt idx="7">
                  <c:v>-2.7322261288242888E-2</c:v>
                </c:pt>
                <c:pt idx="8">
                  <c:v>1.2744416672860748E-2</c:v>
                </c:pt>
                <c:pt idx="9">
                  <c:v>2.2187495583037009E-2</c:v>
                </c:pt>
                <c:pt idx="10">
                  <c:v>-5.0147992338378522E-3</c:v>
                </c:pt>
                <c:pt idx="11">
                  <c:v>-2.7632243725528305E-2</c:v>
                </c:pt>
                <c:pt idx="12">
                  <c:v>8.5673381204243171E-3</c:v>
                </c:pt>
                <c:pt idx="13">
                  <c:v>1.4952019625713575E-2</c:v>
                </c:pt>
                <c:pt idx="14">
                  <c:v>-3.6787162680185226E-3</c:v>
                </c:pt>
                <c:pt idx="15">
                  <c:v>-3.0459610327782105E-2</c:v>
                </c:pt>
                <c:pt idx="16">
                  <c:v>1.0651803307049068E-2</c:v>
                </c:pt>
                <c:pt idx="17">
                  <c:v>1.6273214533824021E-2</c:v>
                </c:pt>
                <c:pt idx="18">
                  <c:v>0.10763700017076827</c:v>
                </c:pt>
                <c:pt idx="19">
                  <c:v>0.56335183412272727</c:v>
                </c:pt>
                <c:pt idx="20">
                  <c:v>0.51356452666608821</c:v>
                </c:pt>
                <c:pt idx="21">
                  <c:v>0.56026184074478014</c:v>
                </c:pt>
                <c:pt idx="22">
                  <c:v>0.61372861110553512</c:v>
                </c:pt>
                <c:pt idx="23">
                  <c:v>0.28685938940273825</c:v>
                </c:pt>
                <c:pt idx="24">
                  <c:v>0.18226341682308078</c:v>
                </c:pt>
                <c:pt idx="25">
                  <c:v>7.3963902644136326E-2</c:v>
                </c:pt>
                <c:pt idx="26">
                  <c:v>-4.0014620949602175E-2</c:v>
                </c:pt>
                <c:pt idx="27">
                  <c:v>-0.119314710428986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669184"/>
        <c:axId val="42670720"/>
      </c:barChart>
      <c:lineChart>
        <c:grouping val="standard"/>
        <c:varyColors val="0"/>
        <c:ser>
          <c:idx val="0"/>
          <c:order val="0"/>
          <c:tx>
            <c:strRef>
              <c:f>'Graf II.1.2'!$B$3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3.3104655436895003</c:v>
                </c:pt>
                <c:pt idx="1">
                  <c:v>2.3053258916888142</c:v>
                </c:pt>
                <c:pt idx="2">
                  <c:v>2.1387270459857222</c:v>
                </c:pt>
                <c:pt idx="3">
                  <c:v>2.1492170582116055</c:v>
                </c:pt>
                <c:pt idx="4">
                  <c:v>1.1679014804733878</c:v>
                </c:pt>
                <c:pt idx="5">
                  <c:v>-7.4070209440024737E-2</c:v>
                </c:pt>
                <c:pt idx="6">
                  <c:v>-0.55196968620755404</c:v>
                </c:pt>
                <c:pt idx="7">
                  <c:v>-1.2580831991564678</c:v>
                </c:pt>
                <c:pt idx="8">
                  <c:v>-1.8300226741116088</c:v>
                </c:pt>
                <c:pt idx="9">
                  <c:v>-1.6244812978871259</c:v>
                </c:pt>
                <c:pt idx="10">
                  <c:v>-1.7886092621693273</c:v>
                </c:pt>
                <c:pt idx="11">
                  <c:v>-2.1775148735927119</c:v>
                </c:pt>
                <c:pt idx="12">
                  <c:v>-2.8127020470346209</c:v>
                </c:pt>
                <c:pt idx="13">
                  <c:v>-2.113724994187427</c:v>
                </c:pt>
                <c:pt idx="14">
                  <c:v>-2.630756032477144</c:v>
                </c:pt>
                <c:pt idx="15">
                  <c:v>-3.1270791851551571</c:v>
                </c:pt>
                <c:pt idx="16">
                  <c:v>-3.6991533927476006</c:v>
                </c:pt>
                <c:pt idx="17">
                  <c:v>-3.706682534055572</c:v>
                </c:pt>
                <c:pt idx="18">
                  <c:v>-2.4663353924895715</c:v>
                </c:pt>
                <c:pt idx="19">
                  <c:v>-0.97313497857197673</c:v>
                </c:pt>
                <c:pt idx="20">
                  <c:v>1.2340600740172292</c:v>
                </c:pt>
                <c:pt idx="21">
                  <c:v>1.6700792855582902</c:v>
                </c:pt>
                <c:pt idx="22">
                  <c:v>1.7483917325354259</c:v>
                </c:pt>
                <c:pt idx="23">
                  <c:v>1.8218475985478211</c:v>
                </c:pt>
                <c:pt idx="24">
                  <c:v>1.920260588852063</c:v>
                </c:pt>
                <c:pt idx="25">
                  <c:v>2.0358598109660786</c:v>
                </c:pt>
                <c:pt idx="26">
                  <c:v>2.1590676997536695</c:v>
                </c:pt>
                <c:pt idx="27">
                  <c:v>2.2603632903264614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3.316697170498939</c:v>
                </c:pt>
                <c:pt idx="1">
                  <c:v>2.3161231446272357</c:v>
                </c:pt>
                <c:pt idx="2">
                  <c:v>2.1376751894846002</c:v>
                </c:pt>
                <c:pt idx="3">
                  <c:v>2.1337784491230138</c:v>
                </c:pt>
                <c:pt idx="4">
                  <c:v>1.1760455178684293</c:v>
                </c:pt>
                <c:pt idx="5">
                  <c:v>-5.7053695622788503E-2</c:v>
                </c:pt>
                <c:pt idx="6">
                  <c:v>-0.55628527158484431</c:v>
                </c:pt>
                <c:pt idx="7">
                  <c:v>-1.2854054604447107</c:v>
                </c:pt>
                <c:pt idx="8">
                  <c:v>-1.817278257438748</c:v>
                </c:pt>
                <c:pt idx="9">
                  <c:v>-1.6022938023040889</c:v>
                </c:pt>
                <c:pt idx="10">
                  <c:v>-1.7936240614031651</c:v>
                </c:pt>
                <c:pt idx="11">
                  <c:v>-2.2051471173182402</c:v>
                </c:pt>
                <c:pt idx="12">
                  <c:v>-2.8041347089141966</c:v>
                </c:pt>
                <c:pt idx="13">
                  <c:v>-2.0987729745617134</c:v>
                </c:pt>
                <c:pt idx="14">
                  <c:v>-2.6344347487451625</c:v>
                </c:pt>
                <c:pt idx="15">
                  <c:v>-3.1575387954829393</c:v>
                </c:pt>
                <c:pt idx="16">
                  <c:v>-3.6885015894405515</c:v>
                </c:pt>
                <c:pt idx="17">
                  <c:v>-3.690409319521748</c:v>
                </c:pt>
                <c:pt idx="18">
                  <c:v>-2.3586983923188032</c:v>
                </c:pt>
                <c:pt idx="19">
                  <c:v>-0.40978314444924946</c:v>
                </c:pt>
                <c:pt idx="20">
                  <c:v>1.7476246006833174</c:v>
                </c:pt>
                <c:pt idx="21">
                  <c:v>2.2303411263030704</c:v>
                </c:pt>
                <c:pt idx="22">
                  <c:v>2.362120343640961</c:v>
                </c:pt>
                <c:pt idx="23">
                  <c:v>2.1087069879505593</c:v>
                </c:pt>
                <c:pt idx="24">
                  <c:v>2.1025240056751437</c:v>
                </c:pt>
                <c:pt idx="25">
                  <c:v>2.1098237136102149</c:v>
                </c:pt>
                <c:pt idx="26">
                  <c:v>2.1190530788040673</c:v>
                </c:pt>
                <c:pt idx="27">
                  <c:v>2.1410485798974754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1760"/>
        <c:axId val="42663296"/>
      </c:lineChart>
      <c:catAx>
        <c:axId val="426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632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2663296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61760"/>
        <c:crosses val="autoZero"/>
        <c:crossBetween val="between"/>
        <c:majorUnit val="2"/>
      </c:valAx>
      <c:catAx>
        <c:axId val="4266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42670720"/>
        <c:crossesAt val="0"/>
        <c:auto val="1"/>
        <c:lblAlgn val="ctr"/>
        <c:lblOffset val="100"/>
        <c:noMultiLvlLbl val="0"/>
      </c:catAx>
      <c:valAx>
        <c:axId val="42670720"/>
        <c:scaling>
          <c:orientation val="minMax"/>
          <c:max val="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6918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8111532331851729E-2"/>
          <c:w val="0.80842250692782402"/>
          <c:h val="0.712075110742086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4.5042583789456359E-4</c:v>
                </c:pt>
                <c:pt idx="1">
                  <c:v>1.9579566192806652E-4</c:v>
                </c:pt>
                <c:pt idx="2">
                  <c:v>-2.8988450309075375E-4</c:v>
                </c:pt>
                <c:pt idx="3">
                  <c:v>-8.2295435730461719E-4</c:v>
                </c:pt>
                <c:pt idx="4">
                  <c:v>1.0089957132031202E-3</c:v>
                </c:pt>
                <c:pt idx="5">
                  <c:v>5.7756679696652213E-4</c:v>
                </c:pt>
                <c:pt idx="6">
                  <c:v>-5.8448849180603446E-4</c:v>
                </c:pt>
                <c:pt idx="7">
                  <c:v>-1.6048085452968763E-3</c:v>
                </c:pt>
                <c:pt idx="8">
                  <c:v>1.684629034248708E-3</c:v>
                </c:pt>
                <c:pt idx="9">
                  <c:v>5.4788167982433578E-4</c:v>
                </c:pt>
                <c:pt idx="10">
                  <c:v>3.568799597841732E-4</c:v>
                </c:pt>
                <c:pt idx="11">
                  <c:v>-3.0374894895324189E-3</c:v>
                </c:pt>
                <c:pt idx="12">
                  <c:v>1.9555485526123739E-3</c:v>
                </c:pt>
                <c:pt idx="13">
                  <c:v>5.2572878064260919E-4</c:v>
                </c:pt>
                <c:pt idx="14">
                  <c:v>1.2712868420194923E-3</c:v>
                </c:pt>
                <c:pt idx="15">
                  <c:v>1.1186745875901849E-2</c:v>
                </c:pt>
                <c:pt idx="16">
                  <c:v>1.5175774113362905E-3</c:v>
                </c:pt>
                <c:pt idx="17">
                  <c:v>1.0858878146668971E-3</c:v>
                </c:pt>
                <c:pt idx="18">
                  <c:v>6.6255944790594157E-3</c:v>
                </c:pt>
                <c:pt idx="19">
                  <c:v>0.11626014544943164</c:v>
                </c:pt>
                <c:pt idx="20">
                  <c:v>0.25904511425161036</c:v>
                </c:pt>
                <c:pt idx="21">
                  <c:v>0.12342916889571676</c:v>
                </c:pt>
                <c:pt idx="22">
                  <c:v>7.0941552950287701E-3</c:v>
                </c:pt>
                <c:pt idx="23">
                  <c:v>-0.15591370067984389</c:v>
                </c:pt>
                <c:pt idx="24">
                  <c:v>-0.27342372845868823</c:v>
                </c:pt>
                <c:pt idx="25">
                  <c:v>-8.4373882355959218E-2</c:v>
                </c:pt>
                <c:pt idx="26">
                  <c:v>6.3925743123594003E-2</c:v>
                </c:pt>
                <c:pt idx="27">
                  <c:v>0.11944265700363221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730048"/>
        <c:axId val="43731584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2.7327822253048417</c:v>
                </c:pt>
                <c:pt idx="1">
                  <c:v>2.4440994908384139</c:v>
                </c:pt>
                <c:pt idx="2">
                  <c:v>2.5421778945266205</c:v>
                </c:pt>
                <c:pt idx="3">
                  <c:v>2.4810251191870414</c:v>
                </c:pt>
                <c:pt idx="4">
                  <c:v>1.9837589372185382</c:v>
                </c:pt>
                <c:pt idx="5">
                  <c:v>1.742600885497847</c:v>
                </c:pt>
                <c:pt idx="6">
                  <c:v>1.5492809114334483</c:v>
                </c:pt>
                <c:pt idx="7">
                  <c:v>0.96547237571655842</c:v>
                </c:pt>
                <c:pt idx="8">
                  <c:v>0.72034003319914053</c:v>
                </c:pt>
                <c:pt idx="9">
                  <c:v>0.50064097739048741</c:v>
                </c:pt>
                <c:pt idx="10">
                  <c:v>0.30952825346290957</c:v>
                </c:pt>
                <c:pt idx="11">
                  <c:v>0.1245697224563358</c:v>
                </c:pt>
                <c:pt idx="12">
                  <c:v>-0.18266015967939309</c:v>
                </c:pt>
                <c:pt idx="13">
                  <c:v>0.26773813936347146</c:v>
                </c:pt>
                <c:pt idx="14">
                  <c:v>0.16684032336156118</c:v>
                </c:pt>
                <c:pt idx="15">
                  <c:v>0.36701217773364991</c:v>
                </c:pt>
                <c:pt idx="16">
                  <c:v>0.34433568077796295</c:v>
                </c:pt>
                <c:pt idx="17">
                  <c:v>0.20449159078193002</c:v>
                </c:pt>
                <c:pt idx="18">
                  <c:v>0.25234728953655861</c:v>
                </c:pt>
                <c:pt idx="19">
                  <c:v>0.55294104300167568</c:v>
                </c:pt>
                <c:pt idx="20">
                  <c:v>1.0865697342336667</c:v>
                </c:pt>
                <c:pt idx="21">
                  <c:v>1.1340137632128711</c:v>
                </c:pt>
                <c:pt idx="22">
                  <c:v>1.4884524254635156</c:v>
                </c:pt>
                <c:pt idx="23">
                  <c:v>1.6074624854466535</c:v>
                </c:pt>
                <c:pt idx="24">
                  <c:v>1.7064366099919015</c:v>
                </c:pt>
                <c:pt idx="25">
                  <c:v>1.7051523353072362</c:v>
                </c:pt>
                <c:pt idx="26">
                  <c:v>1.7011575323386596</c:v>
                </c:pt>
                <c:pt idx="27">
                  <c:v>1.7196982385848436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2.7332326511427363</c:v>
                </c:pt>
                <c:pt idx="1">
                  <c:v>2.444295286500342</c:v>
                </c:pt>
                <c:pt idx="2">
                  <c:v>2.5418880100235297</c:v>
                </c:pt>
                <c:pt idx="3">
                  <c:v>2.4802021648297368</c:v>
                </c:pt>
                <c:pt idx="4">
                  <c:v>1.9847679329317414</c:v>
                </c:pt>
                <c:pt idx="5">
                  <c:v>1.7431784522948135</c:v>
                </c:pt>
                <c:pt idx="6">
                  <c:v>1.5486964229416422</c:v>
                </c:pt>
                <c:pt idx="7">
                  <c:v>0.96386756717126154</c:v>
                </c:pt>
                <c:pt idx="8">
                  <c:v>0.72202466223338924</c:v>
                </c:pt>
                <c:pt idx="9">
                  <c:v>0.50118885907031174</c:v>
                </c:pt>
                <c:pt idx="10">
                  <c:v>0.30988513342269375</c:v>
                </c:pt>
                <c:pt idx="11">
                  <c:v>0.12153223296680338</c:v>
                </c:pt>
                <c:pt idx="12">
                  <c:v>-0.18070461112678071</c:v>
                </c:pt>
                <c:pt idx="13">
                  <c:v>0.26826386814411407</c:v>
                </c:pt>
                <c:pt idx="14">
                  <c:v>0.16811161020358067</c:v>
                </c:pt>
                <c:pt idx="15">
                  <c:v>0.37819892360955176</c:v>
                </c:pt>
                <c:pt idx="16">
                  <c:v>0.34585325818929924</c:v>
                </c:pt>
                <c:pt idx="17">
                  <c:v>0.20557747859659692</c:v>
                </c:pt>
                <c:pt idx="18">
                  <c:v>0.25897288401561802</c:v>
                </c:pt>
                <c:pt idx="19">
                  <c:v>0.66920118845110732</c:v>
                </c:pt>
                <c:pt idx="20">
                  <c:v>1.345614848485277</c:v>
                </c:pt>
                <c:pt idx="21">
                  <c:v>1.2574429321085878</c:v>
                </c:pt>
                <c:pt idx="22">
                  <c:v>1.4955465807585444</c:v>
                </c:pt>
                <c:pt idx="23">
                  <c:v>1.4515487847668096</c:v>
                </c:pt>
                <c:pt idx="24">
                  <c:v>1.4330128815332133</c:v>
                </c:pt>
                <c:pt idx="25">
                  <c:v>1.620778452951277</c:v>
                </c:pt>
                <c:pt idx="26">
                  <c:v>1.7650832754622536</c:v>
                </c:pt>
                <c:pt idx="27">
                  <c:v>1.8391408955884758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8416"/>
        <c:axId val="43629952"/>
      </c:lineChart>
      <c:catAx>
        <c:axId val="4362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629952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4362995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628416"/>
        <c:crosses val="autoZero"/>
        <c:crossBetween val="between"/>
        <c:majorUnit val="1"/>
      </c:valAx>
      <c:catAx>
        <c:axId val="4373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731584"/>
        <c:crosses val="autoZero"/>
        <c:auto val="1"/>
        <c:lblAlgn val="ctr"/>
        <c:lblOffset val="100"/>
        <c:noMultiLvlLbl val="0"/>
      </c:catAx>
      <c:valAx>
        <c:axId val="43731584"/>
        <c:scaling>
          <c:orientation val="minMax"/>
          <c:max val="1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73004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7484890003418729E-2"/>
          <c:w val="0.80842250692782402"/>
          <c:h val="0.7208613250365182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4.5042583789456359E-4</c:v>
                </c:pt>
                <c:pt idx="1">
                  <c:v>1.9579566192806652E-4</c:v>
                </c:pt>
                <c:pt idx="2">
                  <c:v>-2.8988450309075375E-4</c:v>
                </c:pt>
                <c:pt idx="3">
                  <c:v>-8.2295435730461719E-4</c:v>
                </c:pt>
                <c:pt idx="4">
                  <c:v>1.0089957132031202E-3</c:v>
                </c:pt>
                <c:pt idx="5">
                  <c:v>5.7756679696652213E-4</c:v>
                </c:pt>
                <c:pt idx="6">
                  <c:v>-5.8448849180603446E-4</c:v>
                </c:pt>
                <c:pt idx="7">
                  <c:v>-1.6048085452968763E-3</c:v>
                </c:pt>
                <c:pt idx="8">
                  <c:v>1.684629034248708E-3</c:v>
                </c:pt>
                <c:pt idx="9">
                  <c:v>5.4788167982433578E-4</c:v>
                </c:pt>
                <c:pt idx="10">
                  <c:v>3.568799597841732E-4</c:v>
                </c:pt>
                <c:pt idx="11">
                  <c:v>-3.0374894895324189E-3</c:v>
                </c:pt>
                <c:pt idx="12">
                  <c:v>1.9555485526123739E-3</c:v>
                </c:pt>
                <c:pt idx="13">
                  <c:v>5.2572878064260919E-4</c:v>
                </c:pt>
                <c:pt idx="14">
                  <c:v>1.2712868420194923E-3</c:v>
                </c:pt>
                <c:pt idx="15">
                  <c:v>1.1186745875901849E-2</c:v>
                </c:pt>
                <c:pt idx="16">
                  <c:v>1.5175774113362905E-3</c:v>
                </c:pt>
                <c:pt idx="17">
                  <c:v>1.0858878146668971E-3</c:v>
                </c:pt>
                <c:pt idx="18">
                  <c:v>6.6255944790594157E-3</c:v>
                </c:pt>
                <c:pt idx="19">
                  <c:v>0.11626014544943164</c:v>
                </c:pt>
                <c:pt idx="20">
                  <c:v>0.25904511425161036</c:v>
                </c:pt>
                <c:pt idx="21">
                  <c:v>0.12342916889571676</c:v>
                </c:pt>
                <c:pt idx="22">
                  <c:v>7.0941552950287701E-3</c:v>
                </c:pt>
                <c:pt idx="23">
                  <c:v>-0.15591370067984389</c:v>
                </c:pt>
                <c:pt idx="24">
                  <c:v>-0.27342372845868823</c:v>
                </c:pt>
                <c:pt idx="25">
                  <c:v>-8.4373882355959218E-2</c:v>
                </c:pt>
                <c:pt idx="26">
                  <c:v>6.3925743123594003E-2</c:v>
                </c:pt>
                <c:pt idx="27">
                  <c:v>0.11944265700363221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196608"/>
        <c:axId val="44198144"/>
      </c:barChart>
      <c:lineChart>
        <c:grouping val="standard"/>
        <c:varyColors val="0"/>
        <c:ser>
          <c:idx val="0"/>
          <c:order val="0"/>
          <c:tx>
            <c:strRef>
              <c:f>'Graf II.1.3'!$B$4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2.7327822253048417</c:v>
                </c:pt>
                <c:pt idx="1">
                  <c:v>2.4440994908384139</c:v>
                </c:pt>
                <c:pt idx="2">
                  <c:v>2.5421778945266205</c:v>
                </c:pt>
                <c:pt idx="3">
                  <c:v>2.4810251191870414</c:v>
                </c:pt>
                <c:pt idx="4">
                  <c:v>1.9837589372185382</c:v>
                </c:pt>
                <c:pt idx="5">
                  <c:v>1.742600885497847</c:v>
                </c:pt>
                <c:pt idx="6">
                  <c:v>1.5492809114334483</c:v>
                </c:pt>
                <c:pt idx="7">
                  <c:v>0.96547237571655842</c:v>
                </c:pt>
                <c:pt idx="8">
                  <c:v>0.72034003319914053</c:v>
                </c:pt>
                <c:pt idx="9">
                  <c:v>0.50064097739048741</c:v>
                </c:pt>
                <c:pt idx="10">
                  <c:v>0.30952825346290957</c:v>
                </c:pt>
                <c:pt idx="11">
                  <c:v>0.1245697224563358</c:v>
                </c:pt>
                <c:pt idx="12">
                  <c:v>-0.18266015967939309</c:v>
                </c:pt>
                <c:pt idx="13">
                  <c:v>0.26773813936347146</c:v>
                </c:pt>
                <c:pt idx="14">
                  <c:v>0.16684032336156118</c:v>
                </c:pt>
                <c:pt idx="15">
                  <c:v>0.36701217773364991</c:v>
                </c:pt>
                <c:pt idx="16">
                  <c:v>0.34433568077796295</c:v>
                </c:pt>
                <c:pt idx="17">
                  <c:v>0.20449159078193002</c:v>
                </c:pt>
                <c:pt idx="18">
                  <c:v>0.25234728953655861</c:v>
                </c:pt>
                <c:pt idx="19">
                  <c:v>0.55294104300167568</c:v>
                </c:pt>
                <c:pt idx="20">
                  <c:v>1.0865697342336667</c:v>
                </c:pt>
                <c:pt idx="21">
                  <c:v>1.1340137632128711</c:v>
                </c:pt>
                <c:pt idx="22">
                  <c:v>1.4884524254635156</c:v>
                </c:pt>
                <c:pt idx="23">
                  <c:v>1.6074624854466535</c:v>
                </c:pt>
                <c:pt idx="24">
                  <c:v>1.7064366099919015</c:v>
                </c:pt>
                <c:pt idx="25">
                  <c:v>1.7051523353072362</c:v>
                </c:pt>
                <c:pt idx="26">
                  <c:v>1.7011575323386596</c:v>
                </c:pt>
                <c:pt idx="27">
                  <c:v>1.7196982385848436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2.7332326511427363</c:v>
                </c:pt>
                <c:pt idx="1">
                  <c:v>2.444295286500342</c:v>
                </c:pt>
                <c:pt idx="2">
                  <c:v>2.5418880100235297</c:v>
                </c:pt>
                <c:pt idx="3">
                  <c:v>2.4802021648297368</c:v>
                </c:pt>
                <c:pt idx="4">
                  <c:v>1.9847679329317414</c:v>
                </c:pt>
                <c:pt idx="5">
                  <c:v>1.7431784522948135</c:v>
                </c:pt>
                <c:pt idx="6">
                  <c:v>1.5486964229416422</c:v>
                </c:pt>
                <c:pt idx="7">
                  <c:v>0.96386756717126154</c:v>
                </c:pt>
                <c:pt idx="8">
                  <c:v>0.72202466223338924</c:v>
                </c:pt>
                <c:pt idx="9">
                  <c:v>0.50118885907031174</c:v>
                </c:pt>
                <c:pt idx="10">
                  <c:v>0.30988513342269375</c:v>
                </c:pt>
                <c:pt idx="11">
                  <c:v>0.12153223296680338</c:v>
                </c:pt>
                <c:pt idx="12">
                  <c:v>-0.18070461112678071</c:v>
                </c:pt>
                <c:pt idx="13">
                  <c:v>0.26826386814411407</c:v>
                </c:pt>
                <c:pt idx="14">
                  <c:v>0.16811161020358067</c:v>
                </c:pt>
                <c:pt idx="15">
                  <c:v>0.37819892360955176</c:v>
                </c:pt>
                <c:pt idx="16">
                  <c:v>0.34585325818929924</c:v>
                </c:pt>
                <c:pt idx="17">
                  <c:v>0.20557747859659692</c:v>
                </c:pt>
                <c:pt idx="18">
                  <c:v>0.25897288401561802</c:v>
                </c:pt>
                <c:pt idx="19">
                  <c:v>0.66920118845110732</c:v>
                </c:pt>
                <c:pt idx="20">
                  <c:v>1.345614848485277</c:v>
                </c:pt>
                <c:pt idx="21">
                  <c:v>1.2574429321085878</c:v>
                </c:pt>
                <c:pt idx="22">
                  <c:v>1.4955465807585444</c:v>
                </c:pt>
                <c:pt idx="23">
                  <c:v>1.4515487847668096</c:v>
                </c:pt>
                <c:pt idx="24">
                  <c:v>1.4330128815332133</c:v>
                </c:pt>
                <c:pt idx="25">
                  <c:v>1.620778452951277</c:v>
                </c:pt>
                <c:pt idx="26">
                  <c:v>1.7650832754622536</c:v>
                </c:pt>
                <c:pt idx="27">
                  <c:v>1.8391408955884758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80992"/>
        <c:axId val="44182528"/>
      </c:lineChart>
      <c:catAx>
        <c:axId val="441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18252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182528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180992"/>
        <c:crosses val="autoZero"/>
        <c:crossBetween val="between"/>
        <c:majorUnit val="1"/>
      </c:valAx>
      <c:catAx>
        <c:axId val="4419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44198144"/>
        <c:crossesAt val="0"/>
        <c:auto val="1"/>
        <c:lblAlgn val="ctr"/>
        <c:lblOffset val="100"/>
        <c:noMultiLvlLbl val="0"/>
      </c:catAx>
      <c:valAx>
        <c:axId val="44198144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19660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7484890003418729E-2"/>
          <c:w val="0.80842250692782402"/>
          <c:h val="0.7208613250365182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4.5042583789456359E-4</c:v>
                </c:pt>
                <c:pt idx="1">
                  <c:v>1.9579566192806652E-4</c:v>
                </c:pt>
                <c:pt idx="2">
                  <c:v>-2.8988450309075375E-4</c:v>
                </c:pt>
                <c:pt idx="3">
                  <c:v>-8.2295435730461719E-4</c:v>
                </c:pt>
                <c:pt idx="4">
                  <c:v>1.0089957132031202E-3</c:v>
                </c:pt>
                <c:pt idx="5">
                  <c:v>5.7756679696652213E-4</c:v>
                </c:pt>
                <c:pt idx="6">
                  <c:v>-5.8448849180603446E-4</c:v>
                </c:pt>
                <c:pt idx="7">
                  <c:v>-1.6048085452968763E-3</c:v>
                </c:pt>
                <c:pt idx="8">
                  <c:v>1.684629034248708E-3</c:v>
                </c:pt>
                <c:pt idx="9">
                  <c:v>5.4788167982433578E-4</c:v>
                </c:pt>
                <c:pt idx="10">
                  <c:v>3.568799597841732E-4</c:v>
                </c:pt>
                <c:pt idx="11">
                  <c:v>-3.0374894895324189E-3</c:v>
                </c:pt>
                <c:pt idx="12">
                  <c:v>1.9555485526123739E-3</c:v>
                </c:pt>
                <c:pt idx="13">
                  <c:v>5.2572878064260919E-4</c:v>
                </c:pt>
                <c:pt idx="14">
                  <c:v>1.2712868420194923E-3</c:v>
                </c:pt>
                <c:pt idx="15">
                  <c:v>1.1186745875901849E-2</c:v>
                </c:pt>
                <c:pt idx="16">
                  <c:v>1.5175774113362905E-3</c:v>
                </c:pt>
                <c:pt idx="17">
                  <c:v>1.0858878146668971E-3</c:v>
                </c:pt>
                <c:pt idx="18">
                  <c:v>6.6255944790594157E-3</c:v>
                </c:pt>
                <c:pt idx="19">
                  <c:v>0.11626014544943164</c:v>
                </c:pt>
                <c:pt idx="20">
                  <c:v>0.25904511425161036</c:v>
                </c:pt>
                <c:pt idx="21">
                  <c:v>0.12342916889571676</c:v>
                </c:pt>
                <c:pt idx="22">
                  <c:v>7.0941552950287701E-3</c:v>
                </c:pt>
                <c:pt idx="23">
                  <c:v>-0.15591370067984389</c:v>
                </c:pt>
                <c:pt idx="24">
                  <c:v>-0.27342372845868823</c:v>
                </c:pt>
                <c:pt idx="25">
                  <c:v>-8.4373882355959218E-2</c:v>
                </c:pt>
                <c:pt idx="26">
                  <c:v>6.3925743123594003E-2</c:v>
                </c:pt>
                <c:pt idx="27">
                  <c:v>0.11944265700363221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261376"/>
        <c:axId val="44262912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2.7327822253048417</c:v>
                </c:pt>
                <c:pt idx="1">
                  <c:v>2.4440994908384139</c:v>
                </c:pt>
                <c:pt idx="2">
                  <c:v>2.5421778945266205</c:v>
                </c:pt>
                <c:pt idx="3">
                  <c:v>2.4810251191870414</c:v>
                </c:pt>
                <c:pt idx="4">
                  <c:v>1.9837589372185382</c:v>
                </c:pt>
                <c:pt idx="5">
                  <c:v>1.742600885497847</c:v>
                </c:pt>
                <c:pt idx="6">
                  <c:v>1.5492809114334483</c:v>
                </c:pt>
                <c:pt idx="7">
                  <c:v>0.96547237571655842</c:v>
                </c:pt>
                <c:pt idx="8">
                  <c:v>0.72034003319914053</c:v>
                </c:pt>
                <c:pt idx="9">
                  <c:v>0.50064097739048741</c:v>
                </c:pt>
                <c:pt idx="10">
                  <c:v>0.30952825346290957</c:v>
                </c:pt>
                <c:pt idx="11">
                  <c:v>0.1245697224563358</c:v>
                </c:pt>
                <c:pt idx="12">
                  <c:v>-0.18266015967939309</c:v>
                </c:pt>
                <c:pt idx="13">
                  <c:v>0.26773813936347146</c:v>
                </c:pt>
                <c:pt idx="14">
                  <c:v>0.16684032336156118</c:v>
                </c:pt>
                <c:pt idx="15">
                  <c:v>0.36701217773364991</c:v>
                </c:pt>
                <c:pt idx="16">
                  <c:v>0.34433568077796295</c:v>
                </c:pt>
                <c:pt idx="17">
                  <c:v>0.20449159078193002</c:v>
                </c:pt>
                <c:pt idx="18">
                  <c:v>0.25234728953655861</c:v>
                </c:pt>
                <c:pt idx="19">
                  <c:v>0.55294104300167568</c:v>
                </c:pt>
                <c:pt idx="20">
                  <c:v>1.0865697342336667</c:v>
                </c:pt>
                <c:pt idx="21">
                  <c:v>1.1340137632128711</c:v>
                </c:pt>
                <c:pt idx="22">
                  <c:v>1.4884524254635156</c:v>
                </c:pt>
                <c:pt idx="23">
                  <c:v>1.6074624854466535</c:v>
                </c:pt>
                <c:pt idx="24">
                  <c:v>1.7064366099919015</c:v>
                </c:pt>
                <c:pt idx="25">
                  <c:v>1.7051523353072362</c:v>
                </c:pt>
                <c:pt idx="26">
                  <c:v>1.7011575323386596</c:v>
                </c:pt>
                <c:pt idx="27">
                  <c:v>1.7196982385848436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2.7332326511427363</c:v>
                </c:pt>
                <c:pt idx="1">
                  <c:v>2.444295286500342</c:v>
                </c:pt>
                <c:pt idx="2">
                  <c:v>2.5418880100235297</c:v>
                </c:pt>
                <c:pt idx="3">
                  <c:v>2.4802021648297368</c:v>
                </c:pt>
                <c:pt idx="4">
                  <c:v>1.9847679329317414</c:v>
                </c:pt>
                <c:pt idx="5">
                  <c:v>1.7431784522948135</c:v>
                </c:pt>
                <c:pt idx="6">
                  <c:v>1.5486964229416422</c:v>
                </c:pt>
                <c:pt idx="7">
                  <c:v>0.96386756717126154</c:v>
                </c:pt>
                <c:pt idx="8">
                  <c:v>0.72202466223338924</c:v>
                </c:pt>
                <c:pt idx="9">
                  <c:v>0.50118885907031174</c:v>
                </c:pt>
                <c:pt idx="10">
                  <c:v>0.30988513342269375</c:v>
                </c:pt>
                <c:pt idx="11">
                  <c:v>0.12153223296680338</c:v>
                </c:pt>
                <c:pt idx="12">
                  <c:v>-0.18070461112678071</c:v>
                </c:pt>
                <c:pt idx="13">
                  <c:v>0.26826386814411407</c:v>
                </c:pt>
                <c:pt idx="14">
                  <c:v>0.16811161020358067</c:v>
                </c:pt>
                <c:pt idx="15">
                  <c:v>0.37819892360955176</c:v>
                </c:pt>
                <c:pt idx="16">
                  <c:v>0.34585325818929924</c:v>
                </c:pt>
                <c:pt idx="17">
                  <c:v>0.20557747859659692</c:v>
                </c:pt>
                <c:pt idx="18">
                  <c:v>0.25897288401561802</c:v>
                </c:pt>
                <c:pt idx="19">
                  <c:v>0.66920118845110732</c:v>
                </c:pt>
                <c:pt idx="20">
                  <c:v>1.345614848485277</c:v>
                </c:pt>
                <c:pt idx="21">
                  <c:v>1.2574429321085878</c:v>
                </c:pt>
                <c:pt idx="22">
                  <c:v>1.4955465807585444</c:v>
                </c:pt>
                <c:pt idx="23">
                  <c:v>1.4515487847668096</c:v>
                </c:pt>
                <c:pt idx="24">
                  <c:v>1.4330128815332133</c:v>
                </c:pt>
                <c:pt idx="25">
                  <c:v>1.620778452951277</c:v>
                </c:pt>
                <c:pt idx="26">
                  <c:v>1.7650832754622536</c:v>
                </c:pt>
                <c:pt idx="27">
                  <c:v>1.8391408955884758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49856"/>
        <c:axId val="44251392"/>
      </c:lineChart>
      <c:catAx>
        <c:axId val="4424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5139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25139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49856"/>
        <c:crosses val="autoZero"/>
        <c:crossBetween val="between"/>
        <c:majorUnit val="1"/>
      </c:valAx>
      <c:catAx>
        <c:axId val="4426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44262912"/>
        <c:crossesAt val="0"/>
        <c:auto val="1"/>
        <c:lblAlgn val="ctr"/>
        <c:lblOffset val="100"/>
        <c:noMultiLvlLbl val="0"/>
      </c:catAx>
      <c:valAx>
        <c:axId val="44262912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6137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-9.6510416666665821E-3</c:v>
                </c:pt>
                <c:pt idx="20">
                  <c:v>-1.9183095992590604E-2</c:v>
                </c:pt>
                <c:pt idx="21">
                  <c:v>-2.2540471008002938E-3</c:v>
                </c:pt>
                <c:pt idx="22">
                  <c:v>2.2611923764684239E-2</c:v>
                </c:pt>
                <c:pt idx="23">
                  <c:v>3.7121397185645777E-2</c:v>
                </c:pt>
                <c:pt idx="24">
                  <c:v>4.8281014462135341E-2</c:v>
                </c:pt>
                <c:pt idx="25">
                  <c:v>6.1938025043721923E-2</c:v>
                </c:pt>
                <c:pt idx="26">
                  <c:v>7.9611190256690667E-2</c:v>
                </c:pt>
                <c:pt idx="27">
                  <c:v>0.10233639325577412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380160"/>
        <c:axId val="44381696"/>
      </c:barChart>
      <c:lineChart>
        <c:grouping val="standard"/>
        <c:varyColors val="0"/>
        <c:ser>
          <c:idx val="0"/>
          <c:order val="0"/>
          <c:tx>
            <c:strRef>
              <c:f>'Graf II.1.4'!$B$4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0.69429032258064516</c:v>
                </c:pt>
                <c:pt idx="2">
                  <c:v>0.3616307692307692</c:v>
                </c:pt>
                <c:pt idx="3">
                  <c:v>0.19578124999999999</c:v>
                </c:pt>
                <c:pt idx="4">
                  <c:v>0.21122580645161293</c:v>
                </c:pt>
                <c:pt idx="5">
                  <c:v>0.20665079365079358</c:v>
                </c:pt>
                <c:pt idx="6">
                  <c:v>0.22348484848484845</c:v>
                </c:pt>
                <c:pt idx="7">
                  <c:v>0.23992187500000003</c:v>
                </c:pt>
                <c:pt idx="8">
                  <c:v>0.29522222222222227</c:v>
                </c:pt>
                <c:pt idx="9">
                  <c:v>0.29808064516129029</c:v>
                </c:pt>
                <c:pt idx="10">
                  <c:v>0.16477272727272729</c:v>
                </c:pt>
                <c:pt idx="11">
                  <c:v>8.1515625000000008E-2</c:v>
                </c:pt>
                <c:pt idx="12">
                  <c:v>4.5682539682539665E-2</c:v>
                </c:pt>
                <c:pt idx="13">
                  <c:v>-6.7903225806451662E-3</c:v>
                </c:pt>
                <c:pt idx="14">
                  <c:v>-2.7681818181818179E-2</c:v>
                </c:pt>
                <c:pt idx="15">
                  <c:v>-8.9200000000000015E-2</c:v>
                </c:pt>
                <c:pt idx="16">
                  <c:v>-0.18672580645161291</c:v>
                </c:pt>
                <c:pt idx="17">
                  <c:v>-0.2582307692307691</c:v>
                </c:pt>
                <c:pt idx="18">
                  <c:v>-0.29818181818181794</c:v>
                </c:pt>
                <c:pt idx="19">
                  <c:v>-0.30283333333333334</c:v>
                </c:pt>
                <c:pt idx="20">
                  <c:v>-0.30098357067407605</c:v>
                </c:pt>
                <c:pt idx="21">
                  <c:v>-0.3077706360332757</c:v>
                </c:pt>
                <c:pt idx="22">
                  <c:v>-0.31468891497896373</c:v>
                </c:pt>
                <c:pt idx="23">
                  <c:v>-0.31410200110668168</c:v>
                </c:pt>
                <c:pt idx="24">
                  <c:v>-0.31022579676086748</c:v>
                </c:pt>
                <c:pt idx="25">
                  <c:v>-0.30309295212608839</c:v>
                </c:pt>
                <c:pt idx="26">
                  <c:v>-0.29232918197093982</c:v>
                </c:pt>
                <c:pt idx="27">
                  <c:v>-0.27709802785829535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0.69429032258064516</c:v>
                </c:pt>
                <c:pt idx="2">
                  <c:v>0.3616307692307692</c:v>
                </c:pt>
                <c:pt idx="3">
                  <c:v>0.19578124999999999</c:v>
                </c:pt>
                <c:pt idx="4">
                  <c:v>0.21122580645161293</c:v>
                </c:pt>
                <c:pt idx="5">
                  <c:v>0.20665079365079358</c:v>
                </c:pt>
                <c:pt idx="6">
                  <c:v>0.22348484848484845</c:v>
                </c:pt>
                <c:pt idx="7">
                  <c:v>0.23992187500000003</c:v>
                </c:pt>
                <c:pt idx="8">
                  <c:v>0.29522222222222227</c:v>
                </c:pt>
                <c:pt idx="9">
                  <c:v>0.29808064516129029</c:v>
                </c:pt>
                <c:pt idx="10">
                  <c:v>0.16477272727272729</c:v>
                </c:pt>
                <c:pt idx="11">
                  <c:v>8.1515625000000008E-2</c:v>
                </c:pt>
                <c:pt idx="12">
                  <c:v>4.5682539682539665E-2</c:v>
                </c:pt>
                <c:pt idx="13">
                  <c:v>-6.7903225806451662E-3</c:v>
                </c:pt>
                <c:pt idx="14">
                  <c:v>-2.7681818181818179E-2</c:v>
                </c:pt>
                <c:pt idx="15">
                  <c:v>-8.9200000000000015E-2</c:v>
                </c:pt>
                <c:pt idx="16">
                  <c:v>-0.18672580645161291</c:v>
                </c:pt>
                <c:pt idx="17">
                  <c:v>-0.2582307692307691</c:v>
                </c:pt>
                <c:pt idx="18">
                  <c:v>-0.29818181818181794</c:v>
                </c:pt>
                <c:pt idx="19">
                  <c:v>-0.31248437499999993</c:v>
                </c:pt>
                <c:pt idx="20">
                  <c:v>-0.32016666666666665</c:v>
                </c:pt>
                <c:pt idx="21">
                  <c:v>-0.310024683134076</c:v>
                </c:pt>
                <c:pt idx="22">
                  <c:v>-0.29207699121427949</c:v>
                </c:pt>
                <c:pt idx="23">
                  <c:v>-0.27698060392103591</c:v>
                </c:pt>
                <c:pt idx="24">
                  <c:v>-0.26194478229873214</c:v>
                </c:pt>
                <c:pt idx="25">
                  <c:v>-0.24115492708236647</c:v>
                </c:pt>
                <c:pt idx="26">
                  <c:v>-0.21271799171424915</c:v>
                </c:pt>
                <c:pt idx="27">
                  <c:v>-0.17476163460252123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6832"/>
        <c:axId val="44378368"/>
      </c:lineChart>
      <c:catAx>
        <c:axId val="4437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7836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378368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76832"/>
        <c:crosses val="autoZero"/>
        <c:crossBetween val="between"/>
        <c:majorUnit val="1"/>
      </c:valAx>
      <c:catAx>
        <c:axId val="44380160"/>
        <c:scaling>
          <c:orientation val="minMax"/>
        </c:scaling>
        <c:delete val="1"/>
        <c:axPos val="b"/>
        <c:majorTickMark val="out"/>
        <c:minorTickMark val="none"/>
        <c:tickLblPos val="nextTo"/>
        <c:crossAx val="44381696"/>
        <c:crosses val="autoZero"/>
        <c:auto val="1"/>
        <c:lblAlgn val="ctr"/>
        <c:lblOffset val="100"/>
        <c:noMultiLvlLbl val="0"/>
      </c:catAx>
      <c:valAx>
        <c:axId val="44381696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8016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746031746031744E-2"/>
          <c:y val="0.8755053811044704"/>
          <c:w val="0.9550289547139940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-9.6510416666665821E-3</c:v>
                </c:pt>
                <c:pt idx="20">
                  <c:v>-1.9183095992590604E-2</c:v>
                </c:pt>
                <c:pt idx="21">
                  <c:v>-2.2540471008002938E-3</c:v>
                </c:pt>
                <c:pt idx="22">
                  <c:v>2.2611923764684239E-2</c:v>
                </c:pt>
                <c:pt idx="23">
                  <c:v>3.7121397185645777E-2</c:v>
                </c:pt>
                <c:pt idx="24">
                  <c:v>4.8281014462135341E-2</c:v>
                </c:pt>
                <c:pt idx="25">
                  <c:v>6.1938025043721923E-2</c:v>
                </c:pt>
                <c:pt idx="26">
                  <c:v>7.9611190256690667E-2</c:v>
                </c:pt>
                <c:pt idx="27">
                  <c:v>0.10233639325577412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419712"/>
        <c:axId val="44441984"/>
      </c:barChart>
      <c:lineChart>
        <c:grouping val="standard"/>
        <c:varyColors val="0"/>
        <c:ser>
          <c:idx val="0"/>
          <c:order val="0"/>
          <c:tx>
            <c:strRef>
              <c:f>'Graf II.1.4'!$B$3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0.69429032258064516</c:v>
                </c:pt>
                <c:pt idx="2">
                  <c:v>0.3616307692307692</c:v>
                </c:pt>
                <c:pt idx="3">
                  <c:v>0.19578124999999999</c:v>
                </c:pt>
                <c:pt idx="4">
                  <c:v>0.21122580645161293</c:v>
                </c:pt>
                <c:pt idx="5">
                  <c:v>0.20665079365079358</c:v>
                </c:pt>
                <c:pt idx="6">
                  <c:v>0.22348484848484845</c:v>
                </c:pt>
                <c:pt idx="7">
                  <c:v>0.23992187500000003</c:v>
                </c:pt>
                <c:pt idx="8">
                  <c:v>0.29522222222222227</c:v>
                </c:pt>
                <c:pt idx="9">
                  <c:v>0.29808064516129029</c:v>
                </c:pt>
                <c:pt idx="10">
                  <c:v>0.16477272727272729</c:v>
                </c:pt>
                <c:pt idx="11">
                  <c:v>8.1515625000000008E-2</c:v>
                </c:pt>
                <c:pt idx="12">
                  <c:v>4.5682539682539665E-2</c:v>
                </c:pt>
                <c:pt idx="13">
                  <c:v>-6.7903225806451662E-3</c:v>
                </c:pt>
                <c:pt idx="14">
                  <c:v>-2.7681818181818179E-2</c:v>
                </c:pt>
                <c:pt idx="15">
                  <c:v>-8.9200000000000015E-2</c:v>
                </c:pt>
                <c:pt idx="16">
                  <c:v>-0.18672580645161291</c:v>
                </c:pt>
                <c:pt idx="17">
                  <c:v>-0.2582307692307691</c:v>
                </c:pt>
                <c:pt idx="18">
                  <c:v>-0.29818181818181794</c:v>
                </c:pt>
                <c:pt idx="19">
                  <c:v>-0.30283333333333334</c:v>
                </c:pt>
                <c:pt idx="20">
                  <c:v>-0.30098357067407605</c:v>
                </c:pt>
                <c:pt idx="21">
                  <c:v>-0.3077706360332757</c:v>
                </c:pt>
                <c:pt idx="22">
                  <c:v>-0.31468891497896373</c:v>
                </c:pt>
                <c:pt idx="23">
                  <c:v>-0.31410200110668168</c:v>
                </c:pt>
                <c:pt idx="24">
                  <c:v>-0.31022579676086748</c:v>
                </c:pt>
                <c:pt idx="25">
                  <c:v>-0.30309295212608839</c:v>
                </c:pt>
                <c:pt idx="26">
                  <c:v>-0.29232918197093982</c:v>
                </c:pt>
                <c:pt idx="27">
                  <c:v>-0.27709802785829535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0.69429032258064516</c:v>
                </c:pt>
                <c:pt idx="2">
                  <c:v>0.3616307692307692</c:v>
                </c:pt>
                <c:pt idx="3">
                  <c:v>0.19578124999999999</c:v>
                </c:pt>
                <c:pt idx="4">
                  <c:v>0.21122580645161293</c:v>
                </c:pt>
                <c:pt idx="5">
                  <c:v>0.20665079365079358</c:v>
                </c:pt>
                <c:pt idx="6">
                  <c:v>0.22348484848484845</c:v>
                </c:pt>
                <c:pt idx="7">
                  <c:v>0.23992187500000003</c:v>
                </c:pt>
                <c:pt idx="8">
                  <c:v>0.29522222222222227</c:v>
                </c:pt>
                <c:pt idx="9">
                  <c:v>0.29808064516129029</c:v>
                </c:pt>
                <c:pt idx="10">
                  <c:v>0.16477272727272729</c:v>
                </c:pt>
                <c:pt idx="11">
                  <c:v>8.1515625000000008E-2</c:v>
                </c:pt>
                <c:pt idx="12">
                  <c:v>4.5682539682539665E-2</c:v>
                </c:pt>
                <c:pt idx="13">
                  <c:v>-6.7903225806451662E-3</c:v>
                </c:pt>
                <c:pt idx="14">
                  <c:v>-2.7681818181818179E-2</c:v>
                </c:pt>
                <c:pt idx="15">
                  <c:v>-8.9200000000000015E-2</c:v>
                </c:pt>
                <c:pt idx="16">
                  <c:v>-0.18672580645161291</c:v>
                </c:pt>
                <c:pt idx="17">
                  <c:v>-0.2582307692307691</c:v>
                </c:pt>
                <c:pt idx="18">
                  <c:v>-0.29818181818181794</c:v>
                </c:pt>
                <c:pt idx="19">
                  <c:v>-0.31248437499999993</c:v>
                </c:pt>
                <c:pt idx="20">
                  <c:v>-0.32016666666666665</c:v>
                </c:pt>
                <c:pt idx="21">
                  <c:v>-0.310024683134076</c:v>
                </c:pt>
                <c:pt idx="22">
                  <c:v>-0.29207699121427949</c:v>
                </c:pt>
                <c:pt idx="23">
                  <c:v>-0.27698060392103591</c:v>
                </c:pt>
                <c:pt idx="24">
                  <c:v>-0.26194478229873214</c:v>
                </c:pt>
                <c:pt idx="25">
                  <c:v>-0.24115492708236647</c:v>
                </c:pt>
                <c:pt idx="26">
                  <c:v>-0.21271799171424915</c:v>
                </c:pt>
                <c:pt idx="27">
                  <c:v>-0.17476163460252123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04096"/>
        <c:axId val="44418176"/>
      </c:lineChart>
      <c:catAx>
        <c:axId val="444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181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418176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04096"/>
        <c:crosses val="autoZero"/>
        <c:crossBetween val="between"/>
        <c:majorUnit val="1"/>
      </c:valAx>
      <c:catAx>
        <c:axId val="4441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44441984"/>
        <c:crosses val="autoZero"/>
        <c:auto val="1"/>
        <c:lblAlgn val="ctr"/>
        <c:lblOffset val="100"/>
        <c:noMultiLvlLbl val="0"/>
      </c:catAx>
      <c:valAx>
        <c:axId val="44441984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1971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1662269129287601E-2"/>
          <c:y val="0.8769874599008457"/>
          <c:w val="0.95250770434698295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615950</xdr:colOff>
      <xdr:row>8</xdr:row>
      <xdr:rowOff>152400</xdr:rowOff>
    </xdr:from>
    <xdr:to>
      <xdr:col>11</xdr:col>
      <xdr:colOff>19051</xdr:colOff>
      <xdr:row>24</xdr:row>
      <xdr:rowOff>19050</xdr:rowOff>
    </xdr:to>
    <xdr:graphicFrame macro="">
      <xdr:nvGraphicFramePr>
        <xdr:cNvPr id="148494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30</xdr:row>
      <xdr:rowOff>9525</xdr:rowOff>
    </xdr:from>
    <xdr:to>
      <xdr:col>10</xdr:col>
      <xdr:colOff>561975</xdr:colOff>
      <xdr:row>44</xdr:row>
      <xdr:rowOff>133350</xdr:rowOff>
    </xdr:to>
    <xdr:graphicFrame macro="">
      <xdr:nvGraphicFramePr>
        <xdr:cNvPr id="1484946" name="Chart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19050</xdr:colOff>
      <xdr:row>24</xdr:row>
      <xdr:rowOff>19050</xdr:rowOff>
    </xdr:to>
    <xdr:graphicFrame macro="">
      <xdr:nvGraphicFramePr>
        <xdr:cNvPr id="14859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30</xdr:row>
      <xdr:rowOff>0</xdr:rowOff>
    </xdr:from>
    <xdr:to>
      <xdr:col>10</xdr:col>
      <xdr:colOff>581025</xdr:colOff>
      <xdr:row>44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699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9</xdr:row>
      <xdr:rowOff>9525</xdr:rowOff>
    </xdr:from>
    <xdr:to>
      <xdr:col>10</xdr:col>
      <xdr:colOff>552450</xdr:colOff>
      <xdr:row>23</xdr:row>
      <xdr:rowOff>123825</xdr:rowOff>
    </xdr:to>
    <xdr:graphicFrame macro="">
      <xdr:nvGraphicFramePr>
        <xdr:cNvPr id="148699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571500</xdr:colOff>
      <xdr:row>44</xdr:row>
      <xdr:rowOff>114300</xdr:rowOff>
    </xdr:to>
    <xdr:graphicFrame macro="">
      <xdr:nvGraphicFramePr>
        <xdr:cNvPr id="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80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31</xdr:row>
      <xdr:rowOff>0</xdr:rowOff>
    </xdr:from>
    <xdr:to>
      <xdr:col>10</xdr:col>
      <xdr:colOff>581025</xdr:colOff>
      <xdr:row>45</xdr:row>
      <xdr:rowOff>114300</xdr:rowOff>
    </xdr:to>
    <xdr:graphicFrame macro="">
      <xdr:nvGraphicFramePr>
        <xdr:cNvPr id="1488020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91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9525</xdr:rowOff>
    </xdr:from>
    <xdr:to>
      <xdr:col>10</xdr:col>
      <xdr:colOff>571500</xdr:colOff>
      <xdr:row>42</xdr:row>
      <xdr:rowOff>142875</xdr:rowOff>
    </xdr:to>
    <xdr:graphicFrame macro="">
      <xdr:nvGraphicFramePr>
        <xdr:cNvPr id="149108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8</xdr:row>
      <xdr:rowOff>15875</xdr:rowOff>
    </xdr:from>
    <xdr:to>
      <xdr:col>11</xdr:col>
      <xdr:colOff>0</xdr:colOff>
      <xdr:row>22</xdr:row>
      <xdr:rowOff>152400</xdr:rowOff>
    </xdr:to>
    <xdr:graphicFrame macro="">
      <xdr:nvGraphicFramePr>
        <xdr:cNvPr id="149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</xdr:colOff>
      <xdr:row>28</xdr:row>
      <xdr:rowOff>62865</xdr:rowOff>
    </xdr:from>
    <xdr:to>
      <xdr:col>10</xdr:col>
      <xdr:colOff>582930</xdr:colOff>
      <xdr:row>43</xdr:row>
      <xdr:rowOff>11430</xdr:rowOff>
    </xdr:to>
    <xdr:graphicFrame macro="">
      <xdr:nvGraphicFramePr>
        <xdr:cNvPr id="149211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moje/kor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34"/>
  <sheetViews>
    <sheetView tabSelected="1" workbookViewId="0"/>
  </sheetViews>
  <sheetFormatPr defaultRowHeight="12.75" x14ac:dyDescent="0.2"/>
  <cols>
    <col min="2" max="2" width="17.140625" customWidth="1"/>
    <col min="3" max="3" width="15.7109375" customWidth="1"/>
    <col min="4" max="4" width="16" customWidth="1"/>
    <col min="5" max="5" width="9.5703125" bestFit="1" customWidth="1"/>
  </cols>
  <sheetData>
    <row r="1" spans="1:14" x14ac:dyDescent="0.2">
      <c r="B1" s="31" t="s">
        <v>32</v>
      </c>
      <c r="C1" s="31"/>
    </row>
    <row r="2" spans="1:14" x14ac:dyDescent="0.2">
      <c r="B2" s="32" t="s">
        <v>3</v>
      </c>
      <c r="C2" s="32"/>
    </row>
    <row r="3" spans="1:14" x14ac:dyDescent="0.2">
      <c r="B3" s="8" t="s">
        <v>16</v>
      </c>
      <c r="C3" s="8" t="s">
        <v>17</v>
      </c>
      <c r="D3" s="6" t="s">
        <v>29</v>
      </c>
      <c r="G3" s="1"/>
      <c r="H3" s="1"/>
      <c r="I3" s="1"/>
    </row>
    <row r="4" spans="1:14" x14ac:dyDescent="0.2">
      <c r="B4" s="8" t="s">
        <v>14</v>
      </c>
      <c r="C4" s="8" t="s">
        <v>15</v>
      </c>
      <c r="D4" s="6" t="s">
        <v>28</v>
      </c>
    </row>
    <row r="5" spans="1:14" ht="12.75" customHeight="1" x14ac:dyDescent="0.2">
      <c r="A5" s="4" t="s">
        <v>19</v>
      </c>
      <c r="B5" s="3">
        <v>0.95544275568635317</v>
      </c>
      <c r="C5" s="3">
        <v>0.97522633612372456</v>
      </c>
      <c r="D5" s="3">
        <f>C5-B5</f>
        <v>1.9783580437371384E-2</v>
      </c>
      <c r="E5" s="3"/>
      <c r="F5" s="2" t="s">
        <v>4</v>
      </c>
      <c r="G5" s="10"/>
      <c r="H5" s="10"/>
      <c r="I5" s="10"/>
      <c r="J5" s="10"/>
      <c r="K5" s="10"/>
      <c r="M5" s="3"/>
      <c r="N5" s="3"/>
    </row>
    <row r="6" spans="1:14" ht="12.75" customHeight="1" x14ac:dyDescent="0.2">
      <c r="A6" s="4" t="s">
        <v>2</v>
      </c>
      <c r="B6" s="3">
        <v>0.6979102310752161</v>
      </c>
      <c r="C6" s="3">
        <v>0.71558979651722421</v>
      </c>
      <c r="D6" s="3">
        <f t="shared" ref="D6:D32" si="0">C6-B6</f>
        <v>1.7679565442008105E-2</v>
      </c>
      <c r="E6" s="3"/>
      <c r="F6" s="37" t="s">
        <v>51</v>
      </c>
      <c r="G6" s="37"/>
      <c r="H6" s="37"/>
      <c r="I6" s="37"/>
      <c r="J6" s="37"/>
      <c r="K6" s="37"/>
      <c r="M6" s="3"/>
      <c r="N6" s="3"/>
    </row>
    <row r="7" spans="1:14" ht="12.75" customHeight="1" x14ac:dyDescent="0.2">
      <c r="A7" s="4" t="s">
        <v>0</v>
      </c>
      <c r="B7" s="3">
        <v>0.52441071667828076</v>
      </c>
      <c r="C7" s="3">
        <v>0.5391565342296234</v>
      </c>
      <c r="D7" s="3">
        <f t="shared" si="0"/>
        <v>1.4745817551342633E-2</v>
      </c>
      <c r="E7" s="3"/>
      <c r="F7" s="37"/>
      <c r="G7" s="37"/>
      <c r="H7" s="37"/>
      <c r="I7" s="37"/>
      <c r="J7" s="37"/>
      <c r="K7" s="37"/>
      <c r="M7" s="3"/>
      <c r="N7" s="3"/>
    </row>
    <row r="8" spans="1:14" s="18" customFormat="1" x14ac:dyDescent="0.2">
      <c r="A8" s="4" t="s">
        <v>1</v>
      </c>
      <c r="B8" s="3">
        <v>0.2471323987831564</v>
      </c>
      <c r="C8" s="3">
        <v>0.26127346267443841</v>
      </c>
      <c r="D8" s="3">
        <f t="shared" si="0"/>
        <v>1.4141063891282002E-2</v>
      </c>
      <c r="E8" s="3"/>
      <c r="F8" s="35" t="s">
        <v>38</v>
      </c>
      <c r="G8" s="36"/>
      <c r="H8" s="36"/>
      <c r="I8" s="36"/>
      <c r="J8" s="36"/>
      <c r="K8" s="36"/>
      <c r="M8" s="3"/>
      <c r="N8" s="3"/>
    </row>
    <row r="9" spans="1:14" ht="12.75" customHeight="1" x14ac:dyDescent="0.2">
      <c r="A9" s="4" t="s">
        <v>30</v>
      </c>
      <c r="B9" s="3">
        <v>1.9985762453478273E-2</v>
      </c>
      <c r="C9" s="3">
        <v>2.7215379347778068E-2</v>
      </c>
      <c r="D9" s="3">
        <f t="shared" si="0"/>
        <v>7.2296168942997951E-3</v>
      </c>
      <c r="E9" s="3"/>
      <c r="F9" s="36"/>
      <c r="G9" s="36"/>
      <c r="H9" s="36"/>
      <c r="I9" s="36"/>
      <c r="J9" s="36"/>
      <c r="K9" s="36"/>
      <c r="M9" s="3"/>
      <c r="N9" s="3"/>
    </row>
    <row r="10" spans="1:14" ht="12.75" customHeight="1" x14ac:dyDescent="0.2">
      <c r="A10" s="4" t="s">
        <v>2</v>
      </c>
      <c r="B10" s="3">
        <v>0.56547929365180494</v>
      </c>
      <c r="C10" s="3">
        <v>0.57815023969289836</v>
      </c>
      <c r="D10" s="3">
        <f t="shared" si="0"/>
        <v>1.2670946041093423E-2</v>
      </c>
      <c r="E10" s="3"/>
      <c r="F10" s="20"/>
      <c r="G10" s="20"/>
      <c r="H10" s="20"/>
      <c r="I10" s="20"/>
      <c r="J10" s="20"/>
      <c r="K10" s="20"/>
      <c r="M10" s="3"/>
      <c r="N10" s="3"/>
    </row>
    <row r="11" spans="1:14" x14ac:dyDescent="0.2">
      <c r="A11" s="4" t="s">
        <v>0</v>
      </c>
      <c r="B11" s="3">
        <v>0.67847531106719483</v>
      </c>
      <c r="C11" s="3">
        <v>0.68724811704332645</v>
      </c>
      <c r="D11" s="3">
        <f t="shared" si="0"/>
        <v>8.7728059761316146E-3</v>
      </c>
      <c r="E11" s="3"/>
      <c r="F11" s="12"/>
      <c r="G11" s="12"/>
      <c r="H11" s="12"/>
      <c r="I11" s="12"/>
      <c r="J11" s="12"/>
      <c r="K11" s="12"/>
      <c r="M11" s="3"/>
      <c r="N11" s="3"/>
    </row>
    <row r="12" spans="1:14" x14ac:dyDescent="0.2">
      <c r="A12" s="4" t="s">
        <v>1</v>
      </c>
      <c r="B12" s="3">
        <v>1.2343319910163686</v>
      </c>
      <c r="C12" s="3">
        <v>1.2451283753525111</v>
      </c>
      <c r="D12" s="3">
        <f t="shared" si="0"/>
        <v>1.0796384336142495E-2</v>
      </c>
      <c r="E12" s="3"/>
      <c r="G12" s="9"/>
      <c r="H12" s="9"/>
      <c r="I12" s="9"/>
      <c r="J12" s="9"/>
      <c r="K12" s="9"/>
      <c r="M12" s="3"/>
      <c r="N12" s="3"/>
    </row>
    <row r="13" spans="1:14" x14ac:dyDescent="0.2">
      <c r="A13" s="4" t="s">
        <v>37</v>
      </c>
      <c r="B13" s="3">
        <v>1.5452735890935765</v>
      </c>
      <c r="C13" s="3">
        <v>1.5619228217582659</v>
      </c>
      <c r="D13" s="3">
        <f t="shared" si="0"/>
        <v>1.6649232664689428E-2</v>
      </c>
      <c r="E13" s="3"/>
      <c r="G13" s="9"/>
      <c r="H13" s="9"/>
      <c r="I13" s="9"/>
      <c r="J13" s="9"/>
      <c r="K13" s="9"/>
      <c r="M13" s="3"/>
      <c r="N13" s="3"/>
    </row>
    <row r="14" spans="1:14" x14ac:dyDescent="0.2">
      <c r="A14" s="4" t="s">
        <v>2</v>
      </c>
      <c r="B14" s="3">
        <v>1.0228673118637843</v>
      </c>
      <c r="C14" s="3">
        <v>1.0446191467442745</v>
      </c>
      <c r="D14" s="3">
        <f t="shared" si="0"/>
        <v>2.1751834880490151E-2</v>
      </c>
      <c r="E14" s="3"/>
      <c r="F14" s="9"/>
      <c r="G14" s="9"/>
      <c r="H14" s="9"/>
      <c r="I14" s="9"/>
      <c r="J14" s="9"/>
      <c r="K14" s="9"/>
      <c r="M14" s="3"/>
      <c r="N14" s="3"/>
    </row>
    <row r="15" spans="1:14" x14ac:dyDescent="0.2">
      <c r="A15" s="4" t="s">
        <v>0</v>
      </c>
      <c r="B15" s="3">
        <v>0.98376787777170183</v>
      </c>
      <c r="C15" s="3">
        <v>1.0018738303777086</v>
      </c>
      <c r="D15" s="3">
        <f t="shared" si="0"/>
        <v>1.8105952606006781E-2</v>
      </c>
      <c r="E15" s="3"/>
      <c r="M15" s="3"/>
      <c r="N15" s="3"/>
    </row>
    <row r="16" spans="1:14" x14ac:dyDescent="0.2">
      <c r="A16" s="4" t="s">
        <v>1</v>
      </c>
      <c r="B16" s="3">
        <v>1.2245595059563685</v>
      </c>
      <c r="C16" s="3">
        <v>1.2448450381139509</v>
      </c>
      <c r="D16" s="3">
        <f t="shared" si="0"/>
        <v>2.0285532157582331E-2</v>
      </c>
      <c r="E16" s="3"/>
      <c r="M16" s="3"/>
      <c r="N16" s="3"/>
    </row>
    <row r="17" spans="1:14" x14ac:dyDescent="0.2">
      <c r="A17" s="4" t="s">
        <v>45</v>
      </c>
      <c r="B17" s="3">
        <v>1.5242130338265714</v>
      </c>
      <c r="C17" s="3">
        <v>1.5759971021577002</v>
      </c>
      <c r="D17" s="3">
        <f t="shared" si="0"/>
        <v>5.1784068331128807E-2</v>
      </c>
      <c r="E17" s="3"/>
      <c r="M17" s="3"/>
      <c r="N17" s="3"/>
    </row>
    <row r="18" spans="1:14" x14ac:dyDescent="0.2">
      <c r="A18" s="4" t="s">
        <v>2</v>
      </c>
      <c r="B18" s="3">
        <v>2.0095428646116353</v>
      </c>
      <c r="C18" s="3">
        <v>2.0581648645408457</v>
      </c>
      <c r="D18" s="3">
        <f t="shared" si="0"/>
        <v>4.8621999929210347E-2</v>
      </c>
      <c r="E18" s="3"/>
      <c r="M18" s="3"/>
      <c r="N18" s="3"/>
    </row>
    <row r="19" spans="1:14" x14ac:dyDescent="0.2">
      <c r="A19" s="4" t="s">
        <v>0</v>
      </c>
      <c r="B19" s="3">
        <v>2.3184607201526486</v>
      </c>
      <c r="C19" s="3">
        <v>2.371086769908759</v>
      </c>
      <c r="D19" s="3">
        <f t="shared" si="0"/>
        <v>5.2626049756110405E-2</v>
      </c>
      <c r="E19" s="3"/>
      <c r="M19" s="3"/>
      <c r="N19" s="3"/>
    </row>
    <row r="20" spans="1:14" x14ac:dyDescent="0.2">
      <c r="A20" s="4" t="s">
        <v>1</v>
      </c>
      <c r="B20" s="3">
        <v>2.447947091741276</v>
      </c>
      <c r="C20" s="3">
        <v>2.4988618268758866</v>
      </c>
      <c r="D20" s="3">
        <f t="shared" si="0"/>
        <v>5.0914735134610645E-2</v>
      </c>
      <c r="E20" s="3"/>
      <c r="M20" s="3"/>
      <c r="N20" s="3"/>
    </row>
    <row r="21" spans="1:14" x14ac:dyDescent="0.2">
      <c r="A21" s="4" t="s">
        <v>47</v>
      </c>
      <c r="B21" s="3">
        <v>2.5445578298700866</v>
      </c>
      <c r="C21" s="3">
        <v>2.5377597412305164</v>
      </c>
      <c r="D21" s="3">
        <f t="shared" si="0"/>
        <v>-6.79808863957021E-3</v>
      </c>
      <c r="E21" s="3"/>
      <c r="M21" s="3"/>
      <c r="N21" s="3"/>
    </row>
    <row r="22" spans="1:14" x14ac:dyDescent="0.2">
      <c r="A22" s="4" t="s">
        <v>2</v>
      </c>
      <c r="B22" s="3">
        <v>2.3394572272787739</v>
      </c>
      <c r="C22" s="3">
        <v>2.3121590182208607</v>
      </c>
      <c r="D22" s="3">
        <f t="shared" si="0"/>
        <v>-2.7298209057913247E-2</v>
      </c>
      <c r="E22" s="3"/>
      <c r="M22" s="3"/>
      <c r="N22" s="3"/>
    </row>
    <row r="23" spans="1:14" x14ac:dyDescent="0.2">
      <c r="A23" s="4" t="s">
        <v>0</v>
      </c>
      <c r="B23" s="3">
        <v>2.1308111008133235</v>
      </c>
      <c r="C23" s="3">
        <v>1.8559158086727923</v>
      </c>
      <c r="D23" s="3">
        <f t="shared" si="0"/>
        <v>-0.27489529214053121</v>
      </c>
      <c r="E23" s="3"/>
      <c r="M23" s="3"/>
      <c r="N23" s="3"/>
    </row>
    <row r="24" spans="1:14" x14ac:dyDescent="0.2">
      <c r="A24" s="4" t="s">
        <v>1</v>
      </c>
      <c r="B24" s="3">
        <v>1.835359248219004</v>
      </c>
      <c r="C24" s="3">
        <v>1.5450441358564548</v>
      </c>
      <c r="D24" s="3">
        <f t="shared" si="0"/>
        <v>-0.29031511236254914</v>
      </c>
      <c r="E24" s="3"/>
      <c r="M24" s="3"/>
      <c r="N24" s="3"/>
    </row>
    <row r="25" spans="1:14" x14ac:dyDescent="0.2">
      <c r="A25" s="4" t="s">
        <v>48</v>
      </c>
      <c r="B25" s="3">
        <v>1.5287995108321129</v>
      </c>
      <c r="C25" s="3">
        <v>1.2670532455741457</v>
      </c>
      <c r="D25" s="3">
        <f t="shared" si="0"/>
        <v>-0.26174626525796718</v>
      </c>
      <c r="E25" s="3"/>
      <c r="F25" s="24"/>
      <c r="G25" s="24"/>
      <c r="H25" s="24"/>
      <c r="I25" s="24"/>
      <c r="J25" s="24"/>
      <c r="K25" s="24"/>
      <c r="M25" s="3"/>
      <c r="N25" s="3"/>
    </row>
    <row r="26" spans="1:14" ht="12.75" customHeight="1" x14ac:dyDescent="0.2">
      <c r="A26" s="4" t="s">
        <v>2</v>
      </c>
      <c r="B26" s="3">
        <v>1.6023426597068013</v>
      </c>
      <c r="C26" s="3">
        <v>1.3629748780296991</v>
      </c>
      <c r="D26" s="3">
        <f t="shared" si="0"/>
        <v>-0.23936778167710226</v>
      </c>
      <c r="E26" s="3"/>
      <c r="F26" s="34" t="s">
        <v>42</v>
      </c>
      <c r="G26" s="34"/>
      <c r="H26" s="34"/>
      <c r="I26" s="34"/>
      <c r="J26" s="34"/>
      <c r="K26" s="34"/>
      <c r="M26" s="3"/>
      <c r="N26" s="3"/>
    </row>
    <row r="27" spans="1:14" ht="13.15" customHeight="1" x14ac:dyDescent="0.2">
      <c r="A27" s="4" t="s">
        <v>0</v>
      </c>
      <c r="B27" s="3">
        <v>1.6742269662691767</v>
      </c>
      <c r="C27" s="3">
        <v>1.7001510734736547</v>
      </c>
      <c r="D27" s="3">
        <f t="shared" si="0"/>
        <v>2.592410720447802E-2</v>
      </c>
      <c r="E27" s="3"/>
      <c r="F27" s="30" t="s">
        <v>56</v>
      </c>
      <c r="G27" s="30"/>
      <c r="H27" s="30"/>
      <c r="I27" s="30"/>
      <c r="J27" s="30"/>
      <c r="K27" s="30"/>
      <c r="M27" s="3"/>
      <c r="N27" s="3"/>
    </row>
    <row r="28" spans="1:14" ht="12.75" customHeight="1" x14ac:dyDescent="0.2">
      <c r="A28" s="4" t="s">
        <v>1</v>
      </c>
      <c r="B28" s="3">
        <v>1.7564263899753518</v>
      </c>
      <c r="C28" s="3">
        <v>1.7878584167836165</v>
      </c>
      <c r="D28" s="3">
        <f t="shared" si="0"/>
        <v>3.1432026808264624E-2</v>
      </c>
      <c r="E28" s="3"/>
      <c r="F28" s="30"/>
      <c r="G28" s="30"/>
      <c r="H28" s="30"/>
      <c r="I28" s="30"/>
      <c r="J28" s="30"/>
      <c r="K28" s="30"/>
      <c r="M28" s="3"/>
      <c r="N28" s="3"/>
    </row>
    <row r="29" spans="1:14" x14ac:dyDescent="0.2">
      <c r="A29" s="4" t="s">
        <v>49</v>
      </c>
      <c r="B29" s="3">
        <v>1.843708900411789</v>
      </c>
      <c r="C29" s="3">
        <v>1.8431542668593481</v>
      </c>
      <c r="D29" s="3">
        <f t="shared" si="0"/>
        <v>-5.546335524408974E-4</v>
      </c>
      <c r="E29" s="3"/>
      <c r="F29" s="30" t="s">
        <v>39</v>
      </c>
      <c r="G29" s="33"/>
      <c r="H29" s="33"/>
      <c r="I29" s="33"/>
      <c r="J29" s="33"/>
      <c r="K29" s="33"/>
      <c r="M29" s="3"/>
      <c r="N29" s="3"/>
    </row>
    <row r="30" spans="1:14" ht="12.75" customHeight="1" x14ac:dyDescent="0.2">
      <c r="A30" s="4" t="s">
        <v>2</v>
      </c>
      <c r="B30" s="3">
        <v>1.9115135923949422</v>
      </c>
      <c r="C30" s="3">
        <v>1.8820596995580141</v>
      </c>
      <c r="D30" s="3">
        <f t="shared" si="0"/>
        <v>-2.9453892836928119E-2</v>
      </c>
      <c r="E30" s="3"/>
      <c r="F30" s="33"/>
      <c r="G30" s="33"/>
      <c r="H30" s="33"/>
      <c r="I30" s="33"/>
      <c r="J30" s="33"/>
      <c r="K30" s="33"/>
      <c r="M30" s="3"/>
      <c r="N30" s="3"/>
    </row>
    <row r="31" spans="1:14" x14ac:dyDescent="0.2">
      <c r="A31" s="4" t="s">
        <v>0</v>
      </c>
      <c r="B31" s="3">
        <v>1.9635398994025666</v>
      </c>
      <c r="C31" s="3">
        <v>1.898138434013652</v>
      </c>
      <c r="D31" s="3">
        <f t="shared" si="0"/>
        <v>-6.5401465388914559E-2</v>
      </c>
      <c r="E31" s="3"/>
      <c r="F31" s="19"/>
      <c r="G31" s="19"/>
      <c r="H31" s="19"/>
      <c r="I31" s="19"/>
      <c r="J31" s="19"/>
      <c r="K31" s="19"/>
      <c r="M31" s="3"/>
      <c r="N31" s="3"/>
    </row>
    <row r="32" spans="1:14" x14ac:dyDescent="0.2">
      <c r="A32" s="4" t="s">
        <v>1</v>
      </c>
      <c r="B32" s="3">
        <v>1.9811190914283294</v>
      </c>
      <c r="C32" s="3">
        <v>1.895355323777137</v>
      </c>
      <c r="D32" s="3">
        <f t="shared" si="0"/>
        <v>-8.5763767651192424E-2</v>
      </c>
      <c r="E32" s="3"/>
      <c r="M32" s="3"/>
      <c r="N32" s="3"/>
    </row>
    <row r="33" spans="5:14" x14ac:dyDescent="0.2">
      <c r="E33" s="3"/>
      <c r="M33" s="3"/>
      <c r="N33" s="3"/>
    </row>
    <row r="34" spans="5:14" x14ac:dyDescent="0.2">
      <c r="F34" s="10"/>
      <c r="G34" s="10"/>
      <c r="H34" s="10"/>
      <c r="I34" s="10"/>
      <c r="J34" s="10"/>
      <c r="K34" s="10"/>
    </row>
  </sheetData>
  <mergeCells count="7">
    <mergeCell ref="F27:K28"/>
    <mergeCell ref="B1:C1"/>
    <mergeCell ref="B2:C2"/>
    <mergeCell ref="F29:K30"/>
    <mergeCell ref="F26:K26"/>
    <mergeCell ref="F8:K9"/>
    <mergeCell ref="F6:K7"/>
  </mergeCells>
  <phoneticPr fontId="8" type="noConversion"/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0"/>
  <sheetViews>
    <sheetView workbookViewId="0"/>
  </sheetViews>
  <sheetFormatPr defaultRowHeight="12.75" x14ac:dyDescent="0.2"/>
  <cols>
    <col min="2" max="2" width="19" customWidth="1"/>
    <col min="3" max="3" width="15.7109375" customWidth="1"/>
    <col min="4" max="4" width="16" bestFit="1" customWidth="1"/>
  </cols>
  <sheetData>
    <row r="1" spans="1:14" x14ac:dyDescent="0.2">
      <c r="B1" s="38" t="s">
        <v>33</v>
      </c>
      <c r="C1" s="38"/>
    </row>
    <row r="2" spans="1:14" x14ac:dyDescent="0.2">
      <c r="B2" s="38" t="s">
        <v>5</v>
      </c>
      <c r="C2" s="38"/>
    </row>
    <row r="3" spans="1:14" ht="12.75" customHeight="1" x14ac:dyDescent="0.2">
      <c r="B3" s="8" t="s">
        <v>16</v>
      </c>
      <c r="C3" s="8" t="s">
        <v>17</v>
      </c>
      <c r="D3" s="6" t="s">
        <v>29</v>
      </c>
    </row>
    <row r="4" spans="1:14" x14ac:dyDescent="0.2">
      <c r="B4" s="8" t="s">
        <v>14</v>
      </c>
      <c r="C4" s="8" t="s">
        <v>15</v>
      </c>
      <c r="D4" s="6" t="s">
        <v>28</v>
      </c>
    </row>
    <row r="5" spans="1:14" x14ac:dyDescent="0.2">
      <c r="A5" s="4" t="s">
        <v>19</v>
      </c>
      <c r="B5" s="3">
        <v>3.3104655436895003</v>
      </c>
      <c r="C5" s="3">
        <v>3.316697170498939</v>
      </c>
      <c r="D5" s="3">
        <f>C5-B5</f>
        <v>6.2316268094386729E-3</v>
      </c>
      <c r="E5" s="3"/>
      <c r="F5" s="2" t="s">
        <v>6</v>
      </c>
      <c r="G5" s="1"/>
      <c r="H5" s="1"/>
      <c r="I5" s="1"/>
      <c r="M5" s="3"/>
      <c r="N5" s="3"/>
    </row>
    <row r="6" spans="1:14" ht="12.75" customHeight="1" x14ac:dyDescent="0.2">
      <c r="A6" s="4" t="s">
        <v>2</v>
      </c>
      <c r="B6" s="3">
        <v>2.3053258916888142</v>
      </c>
      <c r="C6" s="3">
        <v>2.3161231446272357</v>
      </c>
      <c r="D6" s="3">
        <f t="shared" ref="D6:D32" si="0">C6-B6</f>
        <v>1.0797252938421487E-2</v>
      </c>
      <c r="E6" s="3"/>
      <c r="F6" s="37" t="s">
        <v>52</v>
      </c>
      <c r="G6" s="37"/>
      <c r="H6" s="37"/>
      <c r="I6" s="37"/>
      <c r="J6" s="37"/>
      <c r="K6" s="37"/>
      <c r="M6" s="3"/>
      <c r="N6" s="3"/>
    </row>
    <row r="7" spans="1:14" x14ac:dyDescent="0.2">
      <c r="A7" s="4" t="s">
        <v>0</v>
      </c>
      <c r="B7" s="3">
        <v>2.1387270459857222</v>
      </c>
      <c r="C7" s="3">
        <v>2.1376751894846002</v>
      </c>
      <c r="D7" s="3">
        <f t="shared" si="0"/>
        <v>-1.0518565011219394E-3</v>
      </c>
      <c r="E7" s="3"/>
      <c r="F7" s="37"/>
      <c r="G7" s="37"/>
      <c r="H7" s="37"/>
      <c r="I7" s="37"/>
      <c r="J7" s="37"/>
      <c r="K7" s="37"/>
      <c r="M7" s="3"/>
      <c r="N7" s="3"/>
    </row>
    <row r="8" spans="1:14" x14ac:dyDescent="0.2">
      <c r="A8" s="4" t="s">
        <v>1</v>
      </c>
      <c r="B8" s="3">
        <v>2.1492170582116055</v>
      </c>
      <c r="C8" s="3">
        <v>2.1337784491230138</v>
      </c>
      <c r="D8" s="3">
        <f t="shared" si="0"/>
        <v>-1.5438609088591626E-2</v>
      </c>
      <c r="E8" s="3"/>
      <c r="F8" s="37" t="s">
        <v>40</v>
      </c>
      <c r="G8" s="37"/>
      <c r="H8" s="37"/>
      <c r="I8" s="37"/>
      <c r="J8" s="37"/>
      <c r="K8" s="37"/>
      <c r="M8" s="3"/>
      <c r="N8" s="3"/>
    </row>
    <row r="9" spans="1:14" ht="12.75" customHeight="1" x14ac:dyDescent="0.2">
      <c r="A9" s="4" t="s">
        <v>30</v>
      </c>
      <c r="B9" s="3">
        <v>1.1679014804733878</v>
      </c>
      <c r="C9" s="3">
        <v>1.1760455178684293</v>
      </c>
      <c r="D9" s="3">
        <f t="shared" si="0"/>
        <v>8.1440373950414369E-3</v>
      </c>
      <c r="E9" s="3"/>
      <c r="F9" s="37"/>
      <c r="G9" s="37"/>
      <c r="H9" s="37"/>
      <c r="I9" s="37"/>
      <c r="J9" s="37"/>
      <c r="K9" s="37"/>
      <c r="M9" s="3"/>
      <c r="N9" s="3"/>
    </row>
    <row r="10" spans="1:14" x14ac:dyDescent="0.2">
      <c r="A10" s="4" t="s">
        <v>2</v>
      </c>
      <c r="B10" s="3">
        <v>-7.4070209440024737E-2</v>
      </c>
      <c r="C10" s="3">
        <v>-5.7053695622788503E-2</v>
      </c>
      <c r="D10" s="3">
        <f t="shared" si="0"/>
        <v>1.7016513817236234E-2</v>
      </c>
      <c r="E10" s="3"/>
      <c r="F10" s="22"/>
      <c r="G10" s="22"/>
      <c r="H10" s="22"/>
      <c r="I10" s="22"/>
      <c r="J10" s="22"/>
      <c r="K10" s="22"/>
      <c r="M10" s="3"/>
      <c r="N10" s="3"/>
    </row>
    <row r="11" spans="1:14" x14ac:dyDescent="0.2">
      <c r="A11" s="4" t="s">
        <v>0</v>
      </c>
      <c r="B11" s="3">
        <v>-0.55196968620755404</v>
      </c>
      <c r="C11" s="3">
        <v>-0.55628527158484431</v>
      </c>
      <c r="D11" s="3">
        <f t="shared" si="0"/>
        <v>-4.3155853772902653E-3</v>
      </c>
      <c r="E11" s="3"/>
      <c r="F11" s="15"/>
      <c r="G11" s="15"/>
      <c r="H11" s="15"/>
      <c r="I11" s="15"/>
      <c r="J11" s="15"/>
      <c r="K11" s="15"/>
      <c r="M11" s="3"/>
      <c r="N11" s="3"/>
    </row>
    <row r="12" spans="1:14" x14ac:dyDescent="0.2">
      <c r="A12" s="4" t="s">
        <v>1</v>
      </c>
      <c r="B12" s="3">
        <v>-1.2580831991564678</v>
      </c>
      <c r="C12" s="3">
        <v>-1.2854054604447107</v>
      </c>
      <c r="D12" s="3">
        <f t="shared" si="0"/>
        <v>-2.7322261288242888E-2</v>
      </c>
      <c r="E12" s="3"/>
      <c r="F12" s="7"/>
      <c r="G12" s="7"/>
      <c r="H12" s="7"/>
      <c r="I12" s="7"/>
      <c r="J12" s="7"/>
      <c r="K12" s="7"/>
      <c r="M12" s="3"/>
      <c r="N12" s="3"/>
    </row>
    <row r="13" spans="1:14" x14ac:dyDescent="0.2">
      <c r="A13" s="4" t="s">
        <v>37</v>
      </c>
      <c r="B13" s="3">
        <v>-1.8300226741116088</v>
      </c>
      <c r="C13" s="3">
        <v>-1.817278257438748</v>
      </c>
      <c r="D13" s="3">
        <f t="shared" si="0"/>
        <v>1.2744416672860748E-2</v>
      </c>
      <c r="E13" s="3"/>
      <c r="G13" s="7"/>
      <c r="H13" s="7"/>
      <c r="I13" s="7"/>
      <c r="J13" s="7"/>
      <c r="K13" s="7"/>
      <c r="M13" s="3"/>
      <c r="N13" s="3"/>
    </row>
    <row r="14" spans="1:14" x14ac:dyDescent="0.2">
      <c r="A14" s="4" t="s">
        <v>2</v>
      </c>
      <c r="B14" s="3">
        <v>-1.6244812978871259</v>
      </c>
      <c r="C14" s="3">
        <v>-1.6022938023040889</v>
      </c>
      <c r="D14" s="3">
        <f t="shared" si="0"/>
        <v>2.2187495583037009E-2</v>
      </c>
      <c r="E14" s="3"/>
      <c r="M14" s="3"/>
      <c r="N14" s="3"/>
    </row>
    <row r="15" spans="1:14" x14ac:dyDescent="0.2">
      <c r="A15" s="4" t="s">
        <v>0</v>
      </c>
      <c r="B15" s="3">
        <v>-1.7886092621693273</v>
      </c>
      <c r="C15" s="3">
        <v>-1.7936240614031651</v>
      </c>
      <c r="D15" s="3">
        <f t="shared" si="0"/>
        <v>-5.0147992338378522E-3</v>
      </c>
      <c r="E15" s="3"/>
      <c r="M15" s="3"/>
      <c r="N15" s="3"/>
    </row>
    <row r="16" spans="1:14" x14ac:dyDescent="0.2">
      <c r="A16" s="4" t="s">
        <v>1</v>
      </c>
      <c r="B16" s="3">
        <v>-2.1775148735927119</v>
      </c>
      <c r="C16" s="3">
        <v>-2.2051471173182402</v>
      </c>
      <c r="D16" s="3">
        <f t="shared" si="0"/>
        <v>-2.7632243725528305E-2</v>
      </c>
      <c r="E16" s="3"/>
      <c r="M16" s="3"/>
      <c r="N16" s="3"/>
    </row>
    <row r="17" spans="1:14" x14ac:dyDescent="0.2">
      <c r="A17" s="4" t="s">
        <v>45</v>
      </c>
      <c r="B17" s="3">
        <v>-2.8127020470346209</v>
      </c>
      <c r="C17" s="3">
        <v>-2.8041347089141966</v>
      </c>
      <c r="D17" s="3">
        <f t="shared" si="0"/>
        <v>8.5673381204243171E-3</v>
      </c>
      <c r="E17" s="3"/>
      <c r="M17" s="3"/>
      <c r="N17" s="3"/>
    </row>
    <row r="18" spans="1:14" x14ac:dyDescent="0.2">
      <c r="A18" s="4" t="s">
        <v>2</v>
      </c>
      <c r="B18" s="3">
        <v>-2.113724994187427</v>
      </c>
      <c r="C18" s="3">
        <v>-2.0987729745617134</v>
      </c>
      <c r="D18" s="3">
        <f t="shared" si="0"/>
        <v>1.4952019625713575E-2</v>
      </c>
      <c r="E18" s="3"/>
      <c r="M18" s="3"/>
      <c r="N18" s="3"/>
    </row>
    <row r="19" spans="1:14" x14ac:dyDescent="0.2">
      <c r="A19" s="4" t="s">
        <v>0</v>
      </c>
      <c r="B19" s="3">
        <v>-2.630756032477144</v>
      </c>
      <c r="C19" s="3">
        <v>-2.6344347487451625</v>
      </c>
      <c r="D19" s="3">
        <f t="shared" si="0"/>
        <v>-3.6787162680185226E-3</v>
      </c>
      <c r="E19" s="3"/>
      <c r="M19" s="3"/>
      <c r="N19" s="3"/>
    </row>
    <row r="20" spans="1:14" x14ac:dyDescent="0.2">
      <c r="A20" s="4" t="s">
        <v>1</v>
      </c>
      <c r="B20" s="3">
        <v>-3.1270791851551571</v>
      </c>
      <c r="C20" s="3">
        <v>-3.1575387954829393</v>
      </c>
      <c r="D20" s="3">
        <f t="shared" si="0"/>
        <v>-3.0459610327782105E-2</v>
      </c>
      <c r="E20" s="3"/>
      <c r="M20" s="3"/>
      <c r="N20" s="3"/>
    </row>
    <row r="21" spans="1:14" x14ac:dyDescent="0.2">
      <c r="A21" s="4" t="s">
        <v>47</v>
      </c>
      <c r="B21" s="3">
        <v>-3.6991533927476006</v>
      </c>
      <c r="C21" s="3">
        <v>-3.6885015894405515</v>
      </c>
      <c r="D21" s="3">
        <f t="shared" si="0"/>
        <v>1.0651803307049068E-2</v>
      </c>
      <c r="E21" s="3"/>
      <c r="M21" s="3"/>
      <c r="N21" s="3"/>
    </row>
    <row r="22" spans="1:14" x14ac:dyDescent="0.2">
      <c r="A22" s="4" t="s">
        <v>2</v>
      </c>
      <c r="B22" s="3">
        <v>-3.706682534055572</v>
      </c>
      <c r="C22" s="3">
        <v>-3.690409319521748</v>
      </c>
      <c r="D22" s="3">
        <f t="shared" si="0"/>
        <v>1.6273214533824021E-2</v>
      </c>
      <c r="E22" s="3"/>
      <c r="M22" s="3"/>
      <c r="N22" s="3"/>
    </row>
    <row r="23" spans="1:14" x14ac:dyDescent="0.2">
      <c r="A23" s="4" t="s">
        <v>0</v>
      </c>
      <c r="B23" s="3">
        <v>-2.4663353924895715</v>
      </c>
      <c r="C23" s="3">
        <v>-2.3586983923188032</v>
      </c>
      <c r="D23" s="3">
        <f t="shared" si="0"/>
        <v>0.10763700017076827</v>
      </c>
      <c r="E23" s="3"/>
      <c r="M23" s="3"/>
      <c r="N23" s="3"/>
    </row>
    <row r="24" spans="1:14" x14ac:dyDescent="0.2">
      <c r="A24" s="4" t="s">
        <v>1</v>
      </c>
      <c r="B24" s="3">
        <v>-0.97313497857197673</v>
      </c>
      <c r="C24" s="3">
        <v>-0.40978314444924946</v>
      </c>
      <c r="D24" s="3">
        <f t="shared" si="0"/>
        <v>0.56335183412272727</v>
      </c>
      <c r="E24" s="3"/>
      <c r="M24" s="3"/>
      <c r="N24" s="3"/>
    </row>
    <row r="25" spans="1:14" x14ac:dyDescent="0.2">
      <c r="A25" s="4" t="s">
        <v>48</v>
      </c>
      <c r="B25" s="3">
        <v>1.2340600740172292</v>
      </c>
      <c r="C25" s="3">
        <v>1.7476246006833174</v>
      </c>
      <c r="D25" s="3">
        <f t="shared" si="0"/>
        <v>0.51356452666608821</v>
      </c>
      <c r="E25" s="3"/>
      <c r="M25" s="3"/>
      <c r="N25" s="3"/>
    </row>
    <row r="26" spans="1:14" x14ac:dyDescent="0.2">
      <c r="A26" s="4" t="s">
        <v>2</v>
      </c>
      <c r="B26" s="3">
        <v>1.6700792855582902</v>
      </c>
      <c r="C26" s="3">
        <v>2.2303411263030704</v>
      </c>
      <c r="D26" s="3">
        <f t="shared" si="0"/>
        <v>0.56026184074478014</v>
      </c>
      <c r="E26" s="3"/>
      <c r="F26" s="2" t="s">
        <v>43</v>
      </c>
      <c r="M26" s="3"/>
      <c r="N26" s="3"/>
    </row>
    <row r="27" spans="1:14" ht="12.75" customHeight="1" x14ac:dyDescent="0.2">
      <c r="A27" s="4" t="s">
        <v>0</v>
      </c>
      <c r="B27" s="3">
        <v>1.7483917325354259</v>
      </c>
      <c r="C27" s="3">
        <v>2.362120343640961</v>
      </c>
      <c r="D27" s="3">
        <f t="shared" si="0"/>
        <v>0.61372861110553512</v>
      </c>
      <c r="E27" s="3"/>
      <c r="F27" s="37" t="s">
        <v>61</v>
      </c>
      <c r="G27" s="37"/>
      <c r="H27" s="37"/>
      <c r="I27" s="37"/>
      <c r="J27" s="37"/>
      <c r="K27" s="37"/>
      <c r="M27" s="3"/>
      <c r="N27" s="3"/>
    </row>
    <row r="28" spans="1:14" ht="13.15" customHeight="1" x14ac:dyDescent="0.2">
      <c r="A28" s="4" t="s">
        <v>1</v>
      </c>
      <c r="B28" s="3">
        <v>1.8218475985478211</v>
      </c>
      <c r="C28" s="3">
        <v>2.1087069879505593</v>
      </c>
      <c r="D28" s="3">
        <f t="shared" si="0"/>
        <v>0.28685938940273825</v>
      </c>
      <c r="E28" s="3"/>
      <c r="F28" s="37"/>
      <c r="G28" s="37"/>
      <c r="H28" s="37"/>
      <c r="I28" s="37"/>
      <c r="J28" s="37"/>
      <c r="K28" s="37"/>
      <c r="M28" s="3"/>
      <c r="N28" s="3"/>
    </row>
    <row r="29" spans="1:14" x14ac:dyDescent="0.2">
      <c r="A29" s="4" t="s">
        <v>49</v>
      </c>
      <c r="B29" s="3">
        <v>1.920260588852063</v>
      </c>
      <c r="C29" s="3">
        <v>2.1025240056751437</v>
      </c>
      <c r="D29" s="3">
        <f t="shared" si="0"/>
        <v>0.18226341682308078</v>
      </c>
      <c r="E29" s="3"/>
      <c r="F29" s="37" t="s">
        <v>41</v>
      </c>
      <c r="G29" s="37"/>
      <c r="H29" s="37"/>
      <c r="I29" s="37"/>
      <c r="J29" s="37"/>
      <c r="K29" s="37"/>
      <c r="M29" s="3"/>
      <c r="N29" s="3"/>
    </row>
    <row r="30" spans="1:14" ht="12.75" customHeight="1" x14ac:dyDescent="0.2">
      <c r="A30" s="4" t="s">
        <v>2</v>
      </c>
      <c r="B30" s="3">
        <v>2.0358598109660786</v>
      </c>
      <c r="C30" s="3">
        <v>2.1098237136102149</v>
      </c>
      <c r="D30" s="3">
        <f t="shared" si="0"/>
        <v>7.3963902644136326E-2</v>
      </c>
      <c r="E30" s="3"/>
      <c r="F30" s="37"/>
      <c r="G30" s="37"/>
      <c r="H30" s="37"/>
      <c r="I30" s="37"/>
      <c r="J30" s="37"/>
      <c r="K30" s="37"/>
      <c r="M30" s="3"/>
      <c r="N30" s="3"/>
    </row>
    <row r="31" spans="1:14" ht="12.75" customHeight="1" x14ac:dyDescent="0.2">
      <c r="A31" s="4" t="s">
        <v>0</v>
      </c>
      <c r="B31" s="3">
        <v>2.1590676997536695</v>
      </c>
      <c r="C31" s="3">
        <v>2.1190530788040673</v>
      </c>
      <c r="D31" s="3">
        <f t="shared" si="0"/>
        <v>-4.0014620949602175E-2</v>
      </c>
      <c r="E31" s="3"/>
      <c r="F31" s="25"/>
      <c r="G31" s="25"/>
      <c r="H31" s="25"/>
      <c r="I31" s="25"/>
      <c r="J31" s="25"/>
      <c r="K31" s="25"/>
      <c r="M31" s="3"/>
      <c r="N31" s="3"/>
    </row>
    <row r="32" spans="1:14" x14ac:dyDescent="0.2">
      <c r="A32" s="4" t="s">
        <v>1</v>
      </c>
      <c r="B32" s="3">
        <v>2.2603632903264614</v>
      </c>
      <c r="C32" s="3">
        <v>2.1410485798974754</v>
      </c>
      <c r="D32" s="3">
        <f t="shared" si="0"/>
        <v>-0.119314710428986</v>
      </c>
      <c r="E32" s="3"/>
      <c r="F32" s="22"/>
      <c r="G32" s="23"/>
      <c r="H32" s="23"/>
      <c r="I32" s="23"/>
      <c r="J32" s="23"/>
      <c r="K32" s="23"/>
      <c r="M32" s="3"/>
      <c r="N32" s="3"/>
    </row>
    <row r="33" spans="6:11" x14ac:dyDescent="0.2">
      <c r="F33" s="23"/>
      <c r="G33" s="23"/>
      <c r="H33" s="23"/>
      <c r="I33" s="23"/>
      <c r="J33" s="23"/>
      <c r="K33" s="23"/>
    </row>
    <row r="39" spans="6:11" x14ac:dyDescent="0.2">
      <c r="F39" s="11"/>
      <c r="G39" s="11"/>
      <c r="H39" s="11"/>
      <c r="I39" s="11"/>
      <c r="J39" s="11"/>
      <c r="K39" s="11"/>
    </row>
    <row r="40" spans="6:11" x14ac:dyDescent="0.2">
      <c r="F40" s="11"/>
      <c r="G40" s="11"/>
      <c r="H40" s="11"/>
      <c r="I40" s="11"/>
      <c r="J40" s="11"/>
      <c r="K40" s="11"/>
    </row>
  </sheetData>
  <mergeCells count="6">
    <mergeCell ref="F29:K30"/>
    <mergeCell ref="B1:C1"/>
    <mergeCell ref="B2:C2"/>
    <mergeCell ref="F6:K7"/>
    <mergeCell ref="F8:K9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33"/>
  <sheetViews>
    <sheetView workbookViewId="0"/>
  </sheetViews>
  <sheetFormatPr defaultRowHeight="12.75" x14ac:dyDescent="0.2"/>
  <cols>
    <col min="2" max="2" width="18.28515625" customWidth="1"/>
    <col min="3" max="3" width="15.85546875" customWidth="1"/>
    <col min="4" max="4" width="15.140625" customWidth="1"/>
  </cols>
  <sheetData>
    <row r="1" spans="1:14" x14ac:dyDescent="0.2">
      <c r="B1" s="38" t="s">
        <v>34</v>
      </c>
      <c r="C1" s="38"/>
    </row>
    <row r="2" spans="1:14" x14ac:dyDescent="0.2">
      <c r="B2" s="38" t="s">
        <v>7</v>
      </c>
      <c r="C2" s="38"/>
    </row>
    <row r="3" spans="1:14" x14ac:dyDescent="0.2">
      <c r="B3" s="8" t="s">
        <v>16</v>
      </c>
      <c r="C3" s="8" t="s">
        <v>17</v>
      </c>
      <c r="D3" s="6" t="s">
        <v>29</v>
      </c>
    </row>
    <row r="4" spans="1:14" x14ac:dyDescent="0.2">
      <c r="B4" s="8" t="s">
        <v>14</v>
      </c>
      <c r="C4" s="8" t="s">
        <v>15</v>
      </c>
      <c r="D4" s="6" t="s">
        <v>28</v>
      </c>
    </row>
    <row r="5" spans="1:14" ht="12.75" customHeight="1" x14ac:dyDescent="0.2">
      <c r="A5" s="4" t="s">
        <v>19</v>
      </c>
      <c r="B5" s="3">
        <v>2.7327822253048417</v>
      </c>
      <c r="C5" s="3">
        <v>2.7332326511427363</v>
      </c>
      <c r="D5" s="3">
        <f>C5-B5</f>
        <v>4.5042583789456359E-4</v>
      </c>
      <c r="E5" s="3"/>
      <c r="F5" s="2" t="s">
        <v>8</v>
      </c>
      <c r="M5" s="3"/>
      <c r="N5" s="3"/>
    </row>
    <row r="6" spans="1:14" x14ac:dyDescent="0.2">
      <c r="A6" s="4" t="s">
        <v>2</v>
      </c>
      <c r="B6" s="3">
        <v>2.4440994908384139</v>
      </c>
      <c r="C6" s="3">
        <v>2.444295286500342</v>
      </c>
      <c r="D6" s="3">
        <f t="shared" ref="D6:D32" si="0">C6-B6</f>
        <v>1.9579566192806652E-4</v>
      </c>
      <c r="E6" s="3"/>
      <c r="F6" s="35" t="s">
        <v>55</v>
      </c>
      <c r="G6" s="36"/>
      <c r="H6" s="36"/>
      <c r="I6" s="36"/>
      <c r="J6" s="36"/>
      <c r="K6" s="36"/>
      <c r="M6" s="3"/>
      <c r="N6" s="3"/>
    </row>
    <row r="7" spans="1:14" x14ac:dyDescent="0.2">
      <c r="A7" s="4" t="s">
        <v>0</v>
      </c>
      <c r="B7" s="3">
        <v>2.5421778945266205</v>
      </c>
      <c r="C7" s="3">
        <v>2.5418880100235297</v>
      </c>
      <c r="D7" s="3">
        <f t="shared" si="0"/>
        <v>-2.8988450309075375E-4</v>
      </c>
      <c r="E7" s="3"/>
      <c r="F7" s="36"/>
      <c r="G7" s="36"/>
      <c r="H7" s="36"/>
      <c r="I7" s="36"/>
      <c r="J7" s="36"/>
      <c r="K7" s="36"/>
      <c r="M7" s="3"/>
      <c r="N7" s="3"/>
    </row>
    <row r="8" spans="1:14" x14ac:dyDescent="0.2">
      <c r="A8" s="4" t="s">
        <v>1</v>
      </c>
      <c r="B8" s="3">
        <v>2.4810251191870414</v>
      </c>
      <c r="C8" s="3">
        <v>2.4802021648297368</v>
      </c>
      <c r="D8" s="3">
        <f t="shared" si="0"/>
        <v>-8.2295435730461719E-4</v>
      </c>
      <c r="E8" s="3"/>
      <c r="F8" s="36" t="s">
        <v>40</v>
      </c>
      <c r="G8" s="36"/>
      <c r="H8" s="36"/>
      <c r="I8" s="36"/>
      <c r="J8" s="36"/>
      <c r="K8" s="36"/>
      <c r="M8" s="3"/>
      <c r="N8" s="3"/>
    </row>
    <row r="9" spans="1:14" x14ac:dyDescent="0.2">
      <c r="A9" s="4" t="s">
        <v>30</v>
      </c>
      <c r="B9" s="3">
        <v>1.9837589372185382</v>
      </c>
      <c r="C9" s="3">
        <v>1.9847679329317414</v>
      </c>
      <c r="D9" s="3">
        <f t="shared" si="0"/>
        <v>1.0089957132031202E-3</v>
      </c>
      <c r="E9" s="3"/>
      <c r="F9" s="36"/>
      <c r="G9" s="36"/>
      <c r="H9" s="36"/>
      <c r="I9" s="36"/>
      <c r="J9" s="36"/>
      <c r="K9" s="36"/>
      <c r="M9" s="3"/>
      <c r="N9" s="3"/>
    </row>
    <row r="10" spans="1:14" x14ac:dyDescent="0.2">
      <c r="A10" s="4" t="s">
        <v>2</v>
      </c>
      <c r="B10" s="3">
        <v>1.742600885497847</v>
      </c>
      <c r="C10" s="3">
        <v>1.7431784522948135</v>
      </c>
      <c r="D10" s="3">
        <f t="shared" si="0"/>
        <v>5.7756679696652213E-4</v>
      </c>
      <c r="E10" s="3"/>
      <c r="G10" s="7"/>
      <c r="H10" s="7"/>
      <c r="I10" s="7"/>
      <c r="J10" s="7"/>
      <c r="K10" s="7"/>
      <c r="M10" s="3"/>
      <c r="N10" s="3"/>
    </row>
    <row r="11" spans="1:14" x14ac:dyDescent="0.2">
      <c r="A11" s="4" t="s">
        <v>0</v>
      </c>
      <c r="B11" s="3">
        <v>1.5492809114334483</v>
      </c>
      <c r="C11" s="3">
        <v>1.5486964229416422</v>
      </c>
      <c r="D11" s="3">
        <f t="shared" si="0"/>
        <v>-5.8448849180603446E-4</v>
      </c>
      <c r="E11" s="3"/>
      <c r="G11" s="7"/>
      <c r="H11" s="7"/>
      <c r="I11" s="7"/>
      <c r="J11" s="7"/>
      <c r="K11" s="7"/>
      <c r="M11" s="3"/>
      <c r="N11" s="3"/>
    </row>
    <row r="12" spans="1:14" x14ac:dyDescent="0.2">
      <c r="A12" s="4" t="s">
        <v>1</v>
      </c>
      <c r="B12" s="3">
        <v>0.96547237571655842</v>
      </c>
      <c r="C12" s="3">
        <v>0.96386756717126154</v>
      </c>
      <c r="D12" s="3">
        <f t="shared" si="0"/>
        <v>-1.6048085452968763E-3</v>
      </c>
      <c r="E12" s="3"/>
      <c r="F12" s="7"/>
      <c r="G12" s="7"/>
      <c r="H12" s="7"/>
      <c r="I12" s="7"/>
      <c r="J12" s="7"/>
      <c r="K12" s="7"/>
      <c r="M12" s="3"/>
      <c r="N12" s="3"/>
    </row>
    <row r="13" spans="1:14" x14ac:dyDescent="0.2">
      <c r="A13" s="4" t="s">
        <v>37</v>
      </c>
      <c r="B13" s="3">
        <v>0.72034003319914053</v>
      </c>
      <c r="C13" s="3">
        <v>0.72202466223338924</v>
      </c>
      <c r="D13" s="3">
        <f t="shared" si="0"/>
        <v>1.684629034248708E-3</v>
      </c>
      <c r="E13" s="3"/>
      <c r="M13" s="3"/>
      <c r="N13" s="3"/>
    </row>
    <row r="14" spans="1:14" x14ac:dyDescent="0.2">
      <c r="A14" s="4" t="s">
        <v>2</v>
      </c>
      <c r="B14" s="3">
        <v>0.50064097739048741</v>
      </c>
      <c r="C14" s="3">
        <v>0.50118885907031174</v>
      </c>
      <c r="D14" s="3">
        <f t="shared" si="0"/>
        <v>5.4788167982433578E-4</v>
      </c>
      <c r="E14" s="3"/>
      <c r="M14" s="3"/>
      <c r="N14" s="3"/>
    </row>
    <row r="15" spans="1:14" x14ac:dyDescent="0.2">
      <c r="A15" s="4" t="s">
        <v>0</v>
      </c>
      <c r="B15" s="3">
        <v>0.30952825346290957</v>
      </c>
      <c r="C15" s="3">
        <v>0.30988513342269375</v>
      </c>
      <c r="D15" s="3">
        <f t="shared" si="0"/>
        <v>3.568799597841732E-4</v>
      </c>
      <c r="E15" s="3"/>
      <c r="M15" s="3"/>
      <c r="N15" s="3"/>
    </row>
    <row r="16" spans="1:14" x14ac:dyDescent="0.2">
      <c r="A16" s="4" t="s">
        <v>1</v>
      </c>
      <c r="B16" s="3">
        <v>0.1245697224563358</v>
      </c>
      <c r="C16" s="3">
        <v>0.12153223296680338</v>
      </c>
      <c r="D16" s="3">
        <f t="shared" si="0"/>
        <v>-3.0374894895324189E-3</v>
      </c>
      <c r="E16" s="3"/>
      <c r="M16" s="3"/>
      <c r="N16" s="3"/>
    </row>
    <row r="17" spans="1:14" x14ac:dyDescent="0.2">
      <c r="A17" s="4" t="s">
        <v>45</v>
      </c>
      <c r="B17" s="3">
        <v>-0.18266015967939309</v>
      </c>
      <c r="C17" s="3">
        <v>-0.18070461112678071</v>
      </c>
      <c r="D17" s="3">
        <f t="shared" si="0"/>
        <v>1.9555485526123739E-3</v>
      </c>
      <c r="E17" s="3"/>
      <c r="M17" s="3"/>
      <c r="N17" s="3"/>
    </row>
    <row r="18" spans="1:14" x14ac:dyDescent="0.2">
      <c r="A18" s="4" t="s">
        <v>2</v>
      </c>
      <c r="B18" s="3">
        <v>0.26773813936347146</v>
      </c>
      <c r="C18" s="3">
        <v>0.26826386814411407</v>
      </c>
      <c r="D18" s="3">
        <f t="shared" si="0"/>
        <v>5.2572878064260919E-4</v>
      </c>
      <c r="E18" s="3"/>
      <c r="M18" s="3"/>
      <c r="N18" s="3"/>
    </row>
    <row r="19" spans="1:14" x14ac:dyDescent="0.2">
      <c r="A19" s="4" t="s">
        <v>0</v>
      </c>
      <c r="B19" s="3">
        <v>0.16684032336156118</v>
      </c>
      <c r="C19" s="3">
        <v>0.16811161020358067</v>
      </c>
      <c r="D19" s="3">
        <f t="shared" si="0"/>
        <v>1.2712868420194923E-3</v>
      </c>
      <c r="E19" s="3"/>
      <c r="M19" s="3"/>
      <c r="N19" s="3"/>
    </row>
    <row r="20" spans="1:14" x14ac:dyDescent="0.2">
      <c r="A20" s="4" t="s">
        <v>1</v>
      </c>
      <c r="B20" s="3">
        <v>0.36701217773364991</v>
      </c>
      <c r="C20" s="3">
        <v>0.37819892360955176</v>
      </c>
      <c r="D20" s="3">
        <f t="shared" si="0"/>
        <v>1.1186745875901849E-2</v>
      </c>
      <c r="E20" s="3"/>
      <c r="M20" s="3"/>
      <c r="N20" s="3"/>
    </row>
    <row r="21" spans="1:14" x14ac:dyDescent="0.2">
      <c r="A21" s="4" t="s">
        <v>47</v>
      </c>
      <c r="B21" s="3">
        <v>0.34433568077796295</v>
      </c>
      <c r="C21" s="3">
        <v>0.34585325818929924</v>
      </c>
      <c r="D21" s="3">
        <f t="shared" si="0"/>
        <v>1.5175774113362905E-3</v>
      </c>
      <c r="E21" s="3"/>
      <c r="M21" s="3"/>
      <c r="N21" s="3"/>
    </row>
    <row r="22" spans="1:14" x14ac:dyDescent="0.2">
      <c r="A22" s="4" t="s">
        <v>2</v>
      </c>
      <c r="B22" s="3">
        <v>0.20449159078193002</v>
      </c>
      <c r="C22" s="3">
        <v>0.20557747859659692</v>
      </c>
      <c r="D22" s="3">
        <f t="shared" si="0"/>
        <v>1.0858878146668971E-3</v>
      </c>
      <c r="E22" s="3"/>
      <c r="M22" s="3"/>
      <c r="N22" s="3"/>
    </row>
    <row r="23" spans="1:14" x14ac:dyDescent="0.2">
      <c r="A23" s="4" t="s">
        <v>0</v>
      </c>
      <c r="B23" s="3">
        <v>0.25234728953655861</v>
      </c>
      <c r="C23" s="3">
        <v>0.25897288401561802</v>
      </c>
      <c r="D23" s="3">
        <f t="shared" si="0"/>
        <v>6.6255944790594157E-3</v>
      </c>
      <c r="E23" s="3"/>
      <c r="M23" s="3"/>
      <c r="N23" s="3"/>
    </row>
    <row r="24" spans="1:14" x14ac:dyDescent="0.2">
      <c r="A24" s="4" t="s">
        <v>1</v>
      </c>
      <c r="B24" s="3">
        <v>0.55294104300167568</v>
      </c>
      <c r="C24" s="3">
        <v>0.66920118845110732</v>
      </c>
      <c r="D24" s="3">
        <f t="shared" si="0"/>
        <v>0.11626014544943164</v>
      </c>
      <c r="E24" s="3"/>
      <c r="M24" s="3"/>
      <c r="N24" s="3"/>
    </row>
    <row r="25" spans="1:14" x14ac:dyDescent="0.2">
      <c r="A25" s="4" t="s">
        <v>48</v>
      </c>
      <c r="B25" s="3">
        <v>1.0865697342336667</v>
      </c>
      <c r="C25" s="3">
        <v>1.345614848485277</v>
      </c>
      <c r="D25" s="3">
        <f t="shared" si="0"/>
        <v>0.25904511425161036</v>
      </c>
      <c r="E25" s="3"/>
      <c r="L25" s="7"/>
      <c r="M25" s="3"/>
      <c r="N25" s="3"/>
    </row>
    <row r="26" spans="1:14" x14ac:dyDescent="0.2">
      <c r="A26" s="4" t="s">
        <v>2</v>
      </c>
      <c r="B26" s="3">
        <v>1.1340137632128711</v>
      </c>
      <c r="C26" s="3">
        <v>1.2574429321085878</v>
      </c>
      <c r="D26" s="3">
        <f t="shared" si="0"/>
        <v>0.12342916889571676</v>
      </c>
      <c r="E26" s="3"/>
      <c r="F26" s="2" t="s">
        <v>44</v>
      </c>
      <c r="L26" s="7"/>
      <c r="M26" s="3"/>
      <c r="N26" s="3"/>
    </row>
    <row r="27" spans="1:14" ht="13.15" customHeight="1" x14ac:dyDescent="0.2">
      <c r="A27" s="4" t="s">
        <v>0</v>
      </c>
      <c r="B27" s="3">
        <v>1.4884524254635156</v>
      </c>
      <c r="C27" s="3">
        <v>1.4955465807585444</v>
      </c>
      <c r="D27" s="3">
        <f t="shared" si="0"/>
        <v>7.0941552950287701E-3</v>
      </c>
      <c r="E27" s="3"/>
      <c r="F27" s="36" t="s">
        <v>57</v>
      </c>
      <c r="G27" s="36"/>
      <c r="H27" s="36"/>
      <c r="I27" s="36"/>
      <c r="J27" s="36"/>
      <c r="K27" s="36"/>
      <c r="L27" s="1"/>
      <c r="M27" s="3"/>
      <c r="N27" s="3"/>
    </row>
    <row r="28" spans="1:14" x14ac:dyDescent="0.2">
      <c r="A28" s="4" t="s">
        <v>1</v>
      </c>
      <c r="B28" s="3">
        <v>1.6074624854466535</v>
      </c>
      <c r="C28" s="3">
        <v>1.4515487847668096</v>
      </c>
      <c r="D28" s="3">
        <f t="shared" si="0"/>
        <v>-0.15591370067984389</v>
      </c>
      <c r="E28" s="3"/>
      <c r="F28" s="36"/>
      <c r="G28" s="36"/>
      <c r="H28" s="36"/>
      <c r="I28" s="36"/>
      <c r="J28" s="36"/>
      <c r="K28" s="36"/>
      <c r="M28" s="3"/>
      <c r="N28" s="3"/>
    </row>
    <row r="29" spans="1:14" x14ac:dyDescent="0.2">
      <c r="A29" s="4" t="s">
        <v>49</v>
      </c>
      <c r="B29" s="3">
        <v>1.7064366099919015</v>
      </c>
      <c r="C29" s="3">
        <v>1.4330128815332133</v>
      </c>
      <c r="D29" s="3">
        <f t="shared" si="0"/>
        <v>-0.27342372845868823</v>
      </c>
      <c r="E29" s="3"/>
      <c r="F29" s="36" t="s">
        <v>41</v>
      </c>
      <c r="G29" s="36"/>
      <c r="H29" s="36"/>
      <c r="I29" s="36"/>
      <c r="J29" s="36"/>
      <c r="K29" s="36"/>
      <c r="M29" s="3"/>
      <c r="N29" s="3"/>
    </row>
    <row r="30" spans="1:14" x14ac:dyDescent="0.2">
      <c r="A30" s="4" t="s">
        <v>2</v>
      </c>
      <c r="B30" s="3">
        <v>1.7051523353072362</v>
      </c>
      <c r="C30" s="3">
        <v>1.620778452951277</v>
      </c>
      <c r="D30" s="3">
        <f t="shared" si="0"/>
        <v>-8.4373882355959218E-2</v>
      </c>
      <c r="E30" s="3"/>
      <c r="F30" s="36"/>
      <c r="G30" s="36"/>
      <c r="H30" s="36"/>
      <c r="I30" s="36"/>
      <c r="J30" s="36"/>
      <c r="K30" s="36"/>
      <c r="M30" s="3"/>
      <c r="N30" s="3"/>
    </row>
    <row r="31" spans="1:14" x14ac:dyDescent="0.2">
      <c r="A31" s="4" t="s">
        <v>0</v>
      </c>
      <c r="B31" s="3">
        <v>1.7011575323386596</v>
      </c>
      <c r="C31" s="3">
        <v>1.7650832754622536</v>
      </c>
      <c r="D31" s="3">
        <f t="shared" si="0"/>
        <v>6.3925743123594003E-2</v>
      </c>
      <c r="E31" s="3"/>
      <c r="F31" s="7"/>
      <c r="G31" s="7"/>
      <c r="H31" s="7"/>
      <c r="I31" s="7"/>
      <c r="J31" s="7"/>
      <c r="K31" s="7"/>
      <c r="M31" s="3"/>
      <c r="N31" s="3"/>
    </row>
    <row r="32" spans="1:14" x14ac:dyDescent="0.2">
      <c r="A32" s="4" t="s">
        <v>1</v>
      </c>
      <c r="B32" s="3">
        <v>1.7196982385848436</v>
      </c>
      <c r="C32" s="3">
        <v>1.8391408955884758</v>
      </c>
      <c r="D32" s="3">
        <f t="shared" si="0"/>
        <v>0.11944265700363221</v>
      </c>
      <c r="E32" s="3"/>
      <c r="F32" s="7"/>
      <c r="G32" s="7"/>
      <c r="H32" s="7"/>
      <c r="I32" s="7"/>
      <c r="J32" s="7"/>
      <c r="K32" s="7"/>
      <c r="M32" s="3"/>
      <c r="N32" s="3"/>
    </row>
    <row r="33" spans="6:11" x14ac:dyDescent="0.2">
      <c r="F33" s="7"/>
      <c r="G33" s="7"/>
      <c r="H33" s="7"/>
      <c r="I33" s="7"/>
      <c r="J33" s="7"/>
      <c r="K33" s="7"/>
    </row>
  </sheetData>
  <mergeCells count="6">
    <mergeCell ref="F29:K30"/>
    <mergeCell ref="B2:C2"/>
    <mergeCell ref="B1:C1"/>
    <mergeCell ref="F8:K9"/>
    <mergeCell ref="F6:K7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46"/>
  <sheetViews>
    <sheetView workbookViewId="0"/>
  </sheetViews>
  <sheetFormatPr defaultRowHeight="12.75" x14ac:dyDescent="0.2"/>
  <cols>
    <col min="2" max="2" width="17.28515625" customWidth="1"/>
    <col min="3" max="3" width="16.85546875" customWidth="1"/>
    <col min="4" max="4" width="15.28515625" customWidth="1"/>
  </cols>
  <sheetData>
    <row r="1" spans="1:14" x14ac:dyDescent="0.2">
      <c r="B1" s="38" t="s">
        <v>9</v>
      </c>
      <c r="C1" s="38"/>
    </row>
    <row r="2" spans="1:14" x14ac:dyDescent="0.2">
      <c r="B2" s="38" t="s">
        <v>9</v>
      </c>
      <c r="C2" s="38"/>
    </row>
    <row r="3" spans="1:14" x14ac:dyDescent="0.2">
      <c r="B3" s="6" t="s">
        <v>16</v>
      </c>
      <c r="C3" s="6" t="s">
        <v>17</v>
      </c>
      <c r="D3" s="6" t="s">
        <v>29</v>
      </c>
    </row>
    <row r="4" spans="1:14" x14ac:dyDescent="0.2">
      <c r="B4" s="6" t="s">
        <v>14</v>
      </c>
      <c r="C4" s="6" t="s">
        <v>15</v>
      </c>
      <c r="D4" s="6" t="s">
        <v>28</v>
      </c>
    </row>
    <row r="5" spans="1:14" x14ac:dyDescent="0.2">
      <c r="A5" s="4" t="s">
        <v>19</v>
      </c>
      <c r="B5" s="3">
        <v>1.0429076923076925</v>
      </c>
      <c r="C5" s="3">
        <v>1.0429076923076925</v>
      </c>
      <c r="D5" s="3">
        <f>C5-B5</f>
        <v>0</v>
      </c>
      <c r="E5" s="3"/>
      <c r="F5" s="2" t="s">
        <v>10</v>
      </c>
      <c r="G5" s="1"/>
      <c r="H5" s="1"/>
      <c r="I5" s="1"/>
      <c r="M5" s="3"/>
      <c r="N5" s="3"/>
    </row>
    <row r="6" spans="1:14" ht="12.75" customHeight="1" x14ac:dyDescent="0.2">
      <c r="A6" s="4" t="s">
        <v>2</v>
      </c>
      <c r="B6" s="3">
        <v>0.69429032258064516</v>
      </c>
      <c r="C6" s="3">
        <v>0.69429032258064516</v>
      </c>
      <c r="D6" s="3">
        <f t="shared" ref="D6:D32" si="0">C6-B6</f>
        <v>0</v>
      </c>
      <c r="E6" s="3"/>
      <c r="F6" s="40" t="s">
        <v>50</v>
      </c>
      <c r="G6" s="40"/>
      <c r="H6" s="40"/>
      <c r="I6" s="40"/>
      <c r="J6" s="40"/>
      <c r="K6" s="40"/>
      <c r="M6" s="3"/>
      <c r="N6" s="3"/>
    </row>
    <row r="7" spans="1:14" s="21" customFormat="1" ht="12.75" customHeight="1" x14ac:dyDescent="0.2">
      <c r="A7" s="4" t="s">
        <v>0</v>
      </c>
      <c r="B7" s="3">
        <v>0.3616307692307692</v>
      </c>
      <c r="C7" s="3">
        <v>0.3616307692307692</v>
      </c>
      <c r="D7" s="3">
        <f t="shared" si="0"/>
        <v>0</v>
      </c>
      <c r="E7" s="3"/>
      <c r="F7" s="40"/>
      <c r="G7" s="40"/>
      <c r="H7" s="40"/>
      <c r="I7" s="40"/>
      <c r="J7" s="40"/>
      <c r="K7" s="40"/>
      <c r="M7" s="3"/>
      <c r="N7" s="3"/>
    </row>
    <row r="8" spans="1:14" x14ac:dyDescent="0.2">
      <c r="A8" s="4" t="s">
        <v>1</v>
      </c>
      <c r="B8" s="3">
        <v>0.19578124999999999</v>
      </c>
      <c r="C8" s="3">
        <v>0.19578124999999999</v>
      </c>
      <c r="D8" s="3">
        <f t="shared" si="0"/>
        <v>0</v>
      </c>
      <c r="E8" s="3"/>
      <c r="F8" s="40"/>
      <c r="G8" s="40"/>
      <c r="H8" s="40"/>
      <c r="I8" s="40"/>
      <c r="J8" s="40"/>
      <c r="K8" s="40"/>
      <c r="M8" s="3"/>
      <c r="N8" s="3"/>
    </row>
    <row r="9" spans="1:14" x14ac:dyDescent="0.2">
      <c r="A9" s="4" t="s">
        <v>30</v>
      </c>
      <c r="B9" s="3">
        <v>0.21122580645161293</v>
      </c>
      <c r="C9" s="3">
        <v>0.21122580645161293</v>
      </c>
      <c r="D9" s="3">
        <f t="shared" si="0"/>
        <v>0</v>
      </c>
      <c r="E9" s="3"/>
      <c r="F9" s="39" t="s">
        <v>20</v>
      </c>
      <c r="G9" s="39"/>
      <c r="H9" s="39"/>
      <c r="I9" s="39"/>
      <c r="J9" s="39"/>
      <c r="K9" s="39"/>
      <c r="M9" s="3"/>
      <c r="N9" s="3"/>
    </row>
    <row r="10" spans="1:14" x14ac:dyDescent="0.2">
      <c r="A10" s="4" t="s">
        <v>2</v>
      </c>
      <c r="B10" s="3">
        <v>0.20665079365079358</v>
      </c>
      <c r="C10" s="3">
        <v>0.20665079365079358</v>
      </c>
      <c r="D10" s="3">
        <f t="shared" si="0"/>
        <v>0</v>
      </c>
      <c r="E10" s="3"/>
      <c r="M10" s="3"/>
      <c r="N10" s="3"/>
    </row>
    <row r="11" spans="1:14" x14ac:dyDescent="0.2">
      <c r="A11" s="4" t="s">
        <v>0</v>
      </c>
      <c r="B11" s="3">
        <v>0.22348484848484845</v>
      </c>
      <c r="C11" s="3">
        <v>0.22348484848484845</v>
      </c>
      <c r="D11" s="3">
        <f t="shared" si="0"/>
        <v>0</v>
      </c>
      <c r="E11" s="3"/>
      <c r="G11" s="16"/>
      <c r="H11" s="16"/>
      <c r="I11" s="16"/>
      <c r="J11" s="16"/>
      <c r="K11" s="16"/>
      <c r="M11" s="3"/>
      <c r="N11" s="3"/>
    </row>
    <row r="12" spans="1:14" x14ac:dyDescent="0.2">
      <c r="A12" s="4" t="s">
        <v>1</v>
      </c>
      <c r="B12" s="3">
        <v>0.23992187500000003</v>
      </c>
      <c r="C12" s="3">
        <v>0.23992187500000003</v>
      </c>
      <c r="D12" s="3">
        <f t="shared" si="0"/>
        <v>0</v>
      </c>
      <c r="E12" s="3"/>
      <c r="G12" s="14"/>
      <c r="H12" s="14"/>
      <c r="I12" s="14"/>
      <c r="J12" s="14"/>
      <c r="K12" s="14"/>
      <c r="M12" s="3"/>
      <c r="N12" s="3"/>
    </row>
    <row r="13" spans="1:14" x14ac:dyDescent="0.2">
      <c r="A13" s="4" t="s">
        <v>37</v>
      </c>
      <c r="B13" s="3">
        <v>0.29522222222222227</v>
      </c>
      <c r="C13" s="3">
        <v>0.29522222222222227</v>
      </c>
      <c r="D13" s="3">
        <f t="shared" si="0"/>
        <v>0</v>
      </c>
      <c r="E13" s="3"/>
      <c r="M13" s="3"/>
      <c r="N13" s="3"/>
    </row>
    <row r="14" spans="1:14" x14ac:dyDescent="0.2">
      <c r="A14" s="4" t="s">
        <v>2</v>
      </c>
      <c r="B14" s="3">
        <v>0.29808064516129029</v>
      </c>
      <c r="C14" s="3">
        <v>0.29808064516129029</v>
      </c>
      <c r="D14" s="3">
        <f t="shared" si="0"/>
        <v>0</v>
      </c>
      <c r="E14" s="3"/>
      <c r="M14" s="3"/>
      <c r="N14" s="3"/>
    </row>
    <row r="15" spans="1:14" x14ac:dyDescent="0.2">
      <c r="A15" s="4" t="s">
        <v>0</v>
      </c>
      <c r="B15" s="3">
        <v>0.16477272727272729</v>
      </c>
      <c r="C15" s="3">
        <v>0.16477272727272729</v>
      </c>
      <c r="D15" s="3">
        <f t="shared" si="0"/>
        <v>0</v>
      </c>
      <c r="E15" s="3"/>
      <c r="M15" s="3"/>
      <c r="N15" s="3"/>
    </row>
    <row r="16" spans="1:14" x14ac:dyDescent="0.2">
      <c r="A16" s="4" t="s">
        <v>1</v>
      </c>
      <c r="B16" s="3">
        <v>8.1515625000000008E-2</v>
      </c>
      <c r="C16" s="3">
        <v>8.1515625000000008E-2</v>
      </c>
      <c r="D16" s="3">
        <f t="shared" si="0"/>
        <v>0</v>
      </c>
      <c r="E16" s="3"/>
      <c r="M16" s="3"/>
      <c r="N16" s="3"/>
    </row>
    <row r="17" spans="1:14" x14ac:dyDescent="0.2">
      <c r="A17" s="4" t="s">
        <v>45</v>
      </c>
      <c r="B17" s="3">
        <v>4.5682539682539665E-2</v>
      </c>
      <c r="C17" s="3">
        <v>4.5682539682539665E-2</v>
      </c>
      <c r="D17" s="3">
        <f t="shared" si="0"/>
        <v>0</v>
      </c>
      <c r="E17" s="3"/>
      <c r="M17" s="3"/>
      <c r="N17" s="3"/>
    </row>
    <row r="18" spans="1:14" x14ac:dyDescent="0.2">
      <c r="A18" s="4" t="s">
        <v>2</v>
      </c>
      <c r="B18" s="3">
        <v>-6.7903225806451662E-3</v>
      </c>
      <c r="C18" s="3">
        <v>-6.7903225806451662E-3</v>
      </c>
      <c r="D18" s="3">
        <f t="shared" si="0"/>
        <v>0</v>
      </c>
      <c r="E18" s="3"/>
      <c r="M18" s="3"/>
      <c r="N18" s="3"/>
    </row>
    <row r="19" spans="1:14" x14ac:dyDescent="0.2">
      <c r="A19" s="4" t="s">
        <v>0</v>
      </c>
      <c r="B19" s="3">
        <v>-2.7681818181818179E-2</v>
      </c>
      <c r="C19" s="3">
        <v>-2.7681818181818179E-2</v>
      </c>
      <c r="D19" s="3">
        <f t="shared" si="0"/>
        <v>0</v>
      </c>
      <c r="E19" s="3"/>
      <c r="M19" s="3"/>
      <c r="N19" s="3"/>
    </row>
    <row r="20" spans="1:14" x14ac:dyDescent="0.2">
      <c r="A20" s="4" t="s">
        <v>1</v>
      </c>
      <c r="B20" s="3">
        <v>-8.9200000000000015E-2</v>
      </c>
      <c r="C20" s="3">
        <v>-8.9200000000000015E-2</v>
      </c>
      <c r="D20" s="3">
        <f t="shared" si="0"/>
        <v>0</v>
      </c>
      <c r="E20" s="3"/>
      <c r="M20" s="3"/>
      <c r="N20" s="3"/>
    </row>
    <row r="21" spans="1:14" x14ac:dyDescent="0.2">
      <c r="A21" s="4" t="s">
        <v>47</v>
      </c>
      <c r="B21" s="3">
        <v>-0.18672580645161291</v>
      </c>
      <c r="C21" s="3">
        <v>-0.18672580645161291</v>
      </c>
      <c r="D21" s="3">
        <f t="shared" si="0"/>
        <v>0</v>
      </c>
      <c r="E21" s="3"/>
      <c r="M21" s="3"/>
      <c r="N21" s="3"/>
    </row>
    <row r="22" spans="1:14" x14ac:dyDescent="0.2">
      <c r="A22" s="4" t="s">
        <v>2</v>
      </c>
      <c r="B22" s="3">
        <v>-0.2582307692307691</v>
      </c>
      <c r="C22" s="3">
        <v>-0.2582307692307691</v>
      </c>
      <c r="D22" s="3">
        <f t="shared" si="0"/>
        <v>0</v>
      </c>
      <c r="E22" s="3"/>
      <c r="M22" s="3"/>
      <c r="N22" s="3"/>
    </row>
    <row r="23" spans="1:14" x14ac:dyDescent="0.2">
      <c r="A23" s="4" t="s">
        <v>0</v>
      </c>
      <c r="B23" s="3">
        <v>-0.29818181818181794</v>
      </c>
      <c r="C23" s="3">
        <v>-0.29818181818181794</v>
      </c>
      <c r="D23" s="3">
        <f t="shared" si="0"/>
        <v>0</v>
      </c>
      <c r="E23" s="3"/>
      <c r="M23" s="3"/>
      <c r="N23" s="3"/>
    </row>
    <row r="24" spans="1:14" x14ac:dyDescent="0.2">
      <c r="A24" s="4" t="s">
        <v>1</v>
      </c>
      <c r="B24" s="3">
        <v>-0.30283333333333334</v>
      </c>
      <c r="C24" s="3">
        <v>-0.31248437499999993</v>
      </c>
      <c r="D24" s="3">
        <f t="shared" si="0"/>
        <v>-9.6510416666665821E-3</v>
      </c>
      <c r="E24" s="3"/>
      <c r="M24" s="3"/>
      <c r="N24" s="3"/>
    </row>
    <row r="25" spans="1:14" x14ac:dyDescent="0.2">
      <c r="A25" s="4" t="s">
        <v>48</v>
      </c>
      <c r="B25" s="3">
        <v>-0.30098357067407605</v>
      </c>
      <c r="C25" s="3">
        <v>-0.32016666666666665</v>
      </c>
      <c r="D25" s="3">
        <f t="shared" si="0"/>
        <v>-1.9183095992590604E-2</v>
      </c>
      <c r="E25" s="3"/>
      <c r="M25" s="3"/>
      <c r="N25" s="3"/>
    </row>
    <row r="26" spans="1:14" x14ac:dyDescent="0.2">
      <c r="A26" s="4" t="s">
        <v>2</v>
      </c>
      <c r="B26" s="3">
        <v>-0.3077706360332757</v>
      </c>
      <c r="C26" s="3">
        <v>-0.310024683134076</v>
      </c>
      <c r="D26" s="3">
        <f t="shared" si="0"/>
        <v>-2.2540471008002938E-3</v>
      </c>
      <c r="E26" s="3"/>
      <c r="M26" s="3"/>
      <c r="N26" s="3"/>
    </row>
    <row r="27" spans="1:14" ht="12.75" customHeight="1" x14ac:dyDescent="0.2">
      <c r="A27" s="4" t="s">
        <v>0</v>
      </c>
      <c r="B27" s="3">
        <v>-0.31468891497896373</v>
      </c>
      <c r="C27" s="3">
        <v>-0.29207699121427949</v>
      </c>
      <c r="D27" s="3">
        <f t="shared" si="0"/>
        <v>2.2611923764684239E-2</v>
      </c>
      <c r="E27" s="3"/>
      <c r="F27" s="2" t="s">
        <v>12</v>
      </c>
      <c r="M27" s="3"/>
      <c r="N27" s="3"/>
    </row>
    <row r="28" spans="1:14" ht="12.75" customHeight="1" x14ac:dyDescent="0.2">
      <c r="A28" s="4" t="s">
        <v>1</v>
      </c>
      <c r="B28" s="3">
        <v>-0.31410200110668168</v>
      </c>
      <c r="C28" s="3">
        <v>-0.27698060392103591</v>
      </c>
      <c r="D28" s="3">
        <f t="shared" si="0"/>
        <v>3.7121397185645777E-2</v>
      </c>
      <c r="E28" s="3"/>
      <c r="F28" s="40" t="s">
        <v>58</v>
      </c>
      <c r="G28" s="40"/>
      <c r="H28" s="40"/>
      <c r="I28" s="40"/>
      <c r="J28" s="40"/>
      <c r="K28" s="40"/>
      <c r="M28" s="3"/>
      <c r="N28" s="3"/>
    </row>
    <row r="29" spans="1:14" ht="13.15" customHeight="1" x14ac:dyDescent="0.2">
      <c r="A29" s="4" t="s">
        <v>49</v>
      </c>
      <c r="B29" s="3">
        <v>-0.31022579676086748</v>
      </c>
      <c r="C29" s="3">
        <v>-0.26194478229873214</v>
      </c>
      <c r="D29" s="3">
        <f t="shared" si="0"/>
        <v>4.8281014462135341E-2</v>
      </c>
      <c r="E29" s="3"/>
      <c r="F29" s="40"/>
      <c r="G29" s="40"/>
      <c r="H29" s="40"/>
      <c r="I29" s="40"/>
      <c r="J29" s="40"/>
      <c r="K29" s="40"/>
      <c r="M29" s="3"/>
      <c r="N29" s="3"/>
    </row>
    <row r="30" spans="1:14" x14ac:dyDescent="0.2">
      <c r="A30" s="4" t="s">
        <v>2</v>
      </c>
      <c r="B30" s="3">
        <v>-0.30309295212608839</v>
      </c>
      <c r="C30" s="3">
        <v>-0.24115492708236647</v>
      </c>
      <c r="D30" s="3">
        <f t="shared" si="0"/>
        <v>6.1938025043721923E-2</v>
      </c>
      <c r="E30" s="3"/>
      <c r="F30" s="40"/>
      <c r="G30" s="40"/>
      <c r="H30" s="40"/>
      <c r="I30" s="40"/>
      <c r="J30" s="40"/>
      <c r="K30" s="40"/>
      <c r="M30" s="3"/>
      <c r="N30" s="3"/>
    </row>
    <row r="31" spans="1:14" x14ac:dyDescent="0.2">
      <c r="A31" s="4" t="s">
        <v>0</v>
      </c>
      <c r="B31" s="3">
        <v>-0.29232918197093982</v>
      </c>
      <c r="C31" s="3">
        <v>-0.21271799171424915</v>
      </c>
      <c r="D31" s="3">
        <f t="shared" si="0"/>
        <v>7.9611190256690667E-2</v>
      </c>
      <c r="E31" s="3"/>
      <c r="F31" s="28" t="s">
        <v>31</v>
      </c>
      <c r="G31" s="28"/>
      <c r="H31" s="28"/>
      <c r="I31" s="28"/>
      <c r="J31" s="28"/>
      <c r="K31" s="28"/>
      <c r="M31" s="3"/>
      <c r="N31" s="3"/>
    </row>
    <row r="32" spans="1:14" x14ac:dyDescent="0.2">
      <c r="A32" s="4" t="s">
        <v>1</v>
      </c>
      <c r="B32" s="3">
        <v>-0.27709802785829535</v>
      </c>
      <c r="C32" s="3">
        <v>-0.17476163460252123</v>
      </c>
      <c r="D32" s="3">
        <f t="shared" si="0"/>
        <v>0.10233639325577412</v>
      </c>
      <c r="E32" s="3"/>
      <c r="F32" s="29"/>
      <c r="G32" s="29"/>
      <c r="H32" s="29"/>
      <c r="I32" s="29"/>
      <c r="J32" s="29"/>
      <c r="K32" s="29"/>
      <c r="M32" s="3"/>
      <c r="N32" s="3"/>
    </row>
    <row r="33" spans="5:14" x14ac:dyDescent="0.2">
      <c r="E33" s="3"/>
      <c r="F33" s="21"/>
      <c r="G33" s="29"/>
      <c r="H33" s="29"/>
      <c r="I33" s="29"/>
      <c r="J33" s="29"/>
      <c r="K33" s="29"/>
      <c r="M33" s="3"/>
      <c r="N33" s="3"/>
    </row>
    <row r="34" spans="5:14" x14ac:dyDescent="0.2">
      <c r="F34" s="21"/>
      <c r="G34" s="27"/>
      <c r="H34" s="27"/>
      <c r="I34" s="27"/>
      <c r="J34" s="27"/>
      <c r="K34" s="27"/>
    </row>
    <row r="35" spans="5:14" x14ac:dyDescent="0.2">
      <c r="F35" s="27"/>
      <c r="G35" s="27"/>
      <c r="H35" s="27"/>
      <c r="I35" s="27"/>
      <c r="J35" s="27"/>
      <c r="K35" s="27"/>
    </row>
    <row r="36" spans="5:14" x14ac:dyDescent="0.2">
      <c r="F36" s="21"/>
      <c r="G36" s="21"/>
      <c r="H36" s="21"/>
      <c r="I36" s="21"/>
      <c r="J36" s="21"/>
      <c r="K36" s="21"/>
    </row>
    <row r="37" spans="5:14" x14ac:dyDescent="0.2">
      <c r="F37" s="21"/>
      <c r="G37" s="21"/>
      <c r="H37" s="21"/>
      <c r="I37" s="21"/>
      <c r="J37" s="21"/>
      <c r="K37" s="21"/>
    </row>
    <row r="38" spans="5:14" x14ac:dyDescent="0.2">
      <c r="F38" s="21"/>
      <c r="G38" s="21"/>
      <c r="H38" s="21"/>
      <c r="I38" s="21"/>
      <c r="J38" s="21"/>
      <c r="K38" s="21"/>
    </row>
    <row r="39" spans="5:14" x14ac:dyDescent="0.2">
      <c r="F39" s="21"/>
      <c r="G39" s="21"/>
      <c r="H39" s="21"/>
      <c r="I39" s="21"/>
      <c r="J39" s="21"/>
      <c r="K39" s="21"/>
    </row>
    <row r="40" spans="5:14" x14ac:dyDescent="0.2">
      <c r="F40" s="21"/>
      <c r="G40" s="21"/>
      <c r="H40" s="21"/>
      <c r="I40" s="21"/>
      <c r="J40" s="21"/>
      <c r="K40" s="21"/>
    </row>
    <row r="41" spans="5:14" x14ac:dyDescent="0.2">
      <c r="F41" s="21"/>
      <c r="G41" s="21"/>
      <c r="H41" s="21"/>
      <c r="I41" s="21"/>
      <c r="J41" s="21"/>
      <c r="K41" s="21"/>
    </row>
    <row r="42" spans="5:14" x14ac:dyDescent="0.2">
      <c r="F42" s="21"/>
      <c r="G42" s="21"/>
      <c r="H42" s="21"/>
      <c r="I42" s="21"/>
      <c r="J42" s="21"/>
      <c r="K42" s="21"/>
    </row>
    <row r="43" spans="5:14" x14ac:dyDescent="0.2">
      <c r="F43" s="21"/>
      <c r="G43" s="21"/>
      <c r="H43" s="21"/>
      <c r="I43" s="21"/>
      <c r="J43" s="21"/>
      <c r="K43" s="21"/>
    </row>
    <row r="44" spans="5:14" x14ac:dyDescent="0.2">
      <c r="F44" s="21"/>
      <c r="G44" s="21"/>
      <c r="H44" s="21"/>
      <c r="I44" s="21"/>
      <c r="J44" s="21"/>
      <c r="K44" s="21"/>
    </row>
    <row r="45" spans="5:14" x14ac:dyDescent="0.2">
      <c r="F45" s="21"/>
      <c r="G45" s="21"/>
      <c r="H45" s="21"/>
      <c r="I45" s="21"/>
      <c r="J45" s="21"/>
      <c r="K45" s="21"/>
    </row>
    <row r="46" spans="5:14" x14ac:dyDescent="0.2">
      <c r="F46" s="21"/>
      <c r="G46" s="21"/>
      <c r="H46" s="21"/>
      <c r="I46" s="21"/>
      <c r="J46" s="21"/>
      <c r="K46" s="21"/>
    </row>
  </sheetData>
  <mergeCells count="5">
    <mergeCell ref="B2:C2"/>
    <mergeCell ref="B1:C1"/>
    <mergeCell ref="F9:K9"/>
    <mergeCell ref="F28:K30"/>
    <mergeCell ref="F6:K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3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5" customWidth="1"/>
  </cols>
  <sheetData>
    <row r="1" spans="1:14" x14ac:dyDescent="0.2">
      <c r="B1" s="38" t="s">
        <v>35</v>
      </c>
      <c r="C1" s="38"/>
    </row>
    <row r="2" spans="1:14" x14ac:dyDescent="0.2">
      <c r="B2" s="38" t="s">
        <v>27</v>
      </c>
      <c r="C2" s="38"/>
    </row>
    <row r="3" spans="1:14" x14ac:dyDescent="0.2">
      <c r="B3" s="5" t="s">
        <v>16</v>
      </c>
      <c r="C3" s="5" t="s">
        <v>17</v>
      </c>
      <c r="D3" s="6" t="s">
        <v>29</v>
      </c>
    </row>
    <row r="4" spans="1:14" x14ac:dyDescent="0.2">
      <c r="B4" s="5" t="s">
        <v>14</v>
      </c>
      <c r="C4" s="5" t="s">
        <v>15</v>
      </c>
      <c r="D4" s="6" t="s">
        <v>28</v>
      </c>
    </row>
    <row r="5" spans="1:14" x14ac:dyDescent="0.2">
      <c r="A5" s="4" t="s">
        <v>19</v>
      </c>
      <c r="B5" s="26">
        <v>1.3103529476059739</v>
      </c>
      <c r="C5" s="26">
        <v>1.3103529476059739</v>
      </c>
      <c r="D5" s="3">
        <f>(C5/B5*100)-100</f>
        <v>0</v>
      </c>
      <c r="E5" s="3"/>
      <c r="F5" s="2" t="s">
        <v>18</v>
      </c>
      <c r="I5" s="1"/>
      <c r="J5" s="1"/>
      <c r="K5" s="1"/>
      <c r="M5" s="3"/>
      <c r="N5" s="3"/>
    </row>
    <row r="6" spans="1:14" ht="12.75" customHeight="1" x14ac:dyDescent="0.2">
      <c r="A6" s="4" t="s">
        <v>2</v>
      </c>
      <c r="B6" s="26">
        <v>1.2804529590232478</v>
      </c>
      <c r="C6" s="26">
        <v>1.2804529590232478</v>
      </c>
      <c r="D6" s="3">
        <f t="shared" ref="D6:D32" si="0">(C6/B6*100)-100</f>
        <v>0</v>
      </c>
      <c r="E6" s="3"/>
      <c r="F6" s="37" t="s">
        <v>53</v>
      </c>
      <c r="G6" s="37"/>
      <c r="H6" s="37"/>
      <c r="I6" s="37"/>
      <c r="J6" s="37"/>
      <c r="K6" s="37"/>
      <c r="M6" s="3"/>
      <c r="N6" s="3"/>
    </row>
    <row r="7" spans="1:14" x14ac:dyDescent="0.2">
      <c r="A7" s="4" t="s">
        <v>0</v>
      </c>
      <c r="B7" s="26">
        <v>1.2490816994146985</v>
      </c>
      <c r="C7" s="26">
        <v>1.2490816994146985</v>
      </c>
      <c r="D7" s="3">
        <f t="shared" si="0"/>
        <v>0</v>
      </c>
      <c r="E7" s="3"/>
      <c r="F7" s="37"/>
      <c r="G7" s="37"/>
      <c r="H7" s="37"/>
      <c r="I7" s="37"/>
      <c r="J7" s="37"/>
      <c r="K7" s="37"/>
      <c r="M7" s="3"/>
      <c r="N7" s="3"/>
    </row>
    <row r="8" spans="1:14" x14ac:dyDescent="0.2">
      <c r="A8" s="4" t="s">
        <v>1</v>
      </c>
      <c r="B8" s="26">
        <v>1.2961331007296935</v>
      </c>
      <c r="C8" s="26">
        <v>1.2961331007296935</v>
      </c>
      <c r="D8" s="3">
        <f t="shared" si="0"/>
        <v>0</v>
      </c>
      <c r="E8" s="3"/>
      <c r="F8" t="s">
        <v>21</v>
      </c>
      <c r="G8" s="13"/>
      <c r="H8" s="13"/>
      <c r="I8" s="13"/>
      <c r="J8" s="13"/>
      <c r="K8" s="13"/>
      <c r="M8" s="3"/>
      <c r="N8" s="3"/>
    </row>
    <row r="9" spans="1:14" x14ac:dyDescent="0.2">
      <c r="A9" s="4" t="s">
        <v>30</v>
      </c>
      <c r="B9" s="26">
        <v>1.3196624007982838</v>
      </c>
      <c r="C9" s="26">
        <v>1.3196624007982838</v>
      </c>
      <c r="D9" s="3">
        <f t="shared" si="0"/>
        <v>0</v>
      </c>
      <c r="E9" s="3"/>
      <c r="M9" s="3"/>
      <c r="N9" s="3"/>
    </row>
    <row r="10" spans="1:14" x14ac:dyDescent="0.2">
      <c r="A10" s="4" t="s">
        <v>2</v>
      </c>
      <c r="B10" s="26">
        <v>1.3060289676847463</v>
      </c>
      <c r="C10" s="26">
        <v>1.3060289676847463</v>
      </c>
      <c r="D10" s="3">
        <f t="shared" si="0"/>
        <v>0</v>
      </c>
      <c r="E10" s="3"/>
      <c r="M10" s="3"/>
      <c r="N10" s="3"/>
    </row>
    <row r="11" spans="1:14" x14ac:dyDescent="0.2">
      <c r="A11" s="4" t="s">
        <v>0</v>
      </c>
      <c r="B11" s="26">
        <v>1.3244918275449211</v>
      </c>
      <c r="C11" s="26">
        <v>1.3244918275449211</v>
      </c>
      <c r="D11" s="3">
        <f t="shared" si="0"/>
        <v>0</v>
      </c>
      <c r="E11" s="3"/>
      <c r="M11" s="3"/>
      <c r="N11" s="3"/>
    </row>
    <row r="12" spans="1:14" x14ac:dyDescent="0.2">
      <c r="A12" s="4" t="s">
        <v>1</v>
      </c>
      <c r="B12" s="26">
        <v>1.3605672343620341</v>
      </c>
      <c r="C12" s="26">
        <v>1.3605672343620341</v>
      </c>
      <c r="D12" s="3">
        <f t="shared" si="0"/>
        <v>0</v>
      </c>
      <c r="E12" s="3"/>
      <c r="M12" s="3"/>
      <c r="N12" s="3"/>
    </row>
    <row r="13" spans="1:14" x14ac:dyDescent="0.2">
      <c r="A13" s="4" t="s">
        <v>37</v>
      </c>
      <c r="B13" s="26">
        <v>1.3694652497494766</v>
      </c>
      <c r="C13" s="26">
        <v>1.3694652497494766</v>
      </c>
      <c r="D13" s="3">
        <f t="shared" si="0"/>
        <v>0</v>
      </c>
      <c r="E13" s="3"/>
      <c r="M13" s="3"/>
      <c r="N13" s="3"/>
    </row>
    <row r="14" spans="1:14" x14ac:dyDescent="0.2">
      <c r="A14" s="4" t="s">
        <v>2</v>
      </c>
      <c r="B14" s="26">
        <v>1.3707468115938521</v>
      </c>
      <c r="C14" s="26">
        <v>1.3707468115938521</v>
      </c>
      <c r="D14" s="3">
        <f t="shared" si="0"/>
        <v>0</v>
      </c>
      <c r="E14" s="3"/>
      <c r="M14" s="3"/>
      <c r="N14" s="3"/>
    </row>
    <row r="15" spans="1:14" x14ac:dyDescent="0.2">
      <c r="A15" s="4" t="s">
        <v>0</v>
      </c>
      <c r="B15" s="26">
        <v>1.3249317290911482</v>
      </c>
      <c r="C15" s="26">
        <v>1.3249317290911482</v>
      </c>
      <c r="D15" s="3">
        <f t="shared" si="0"/>
        <v>0</v>
      </c>
      <c r="E15" s="3"/>
      <c r="M15" s="3"/>
      <c r="N15" s="3"/>
    </row>
    <row r="16" spans="1:14" x14ac:dyDescent="0.2">
      <c r="A16" s="4" t="s">
        <v>1</v>
      </c>
      <c r="B16" s="26">
        <v>1.2497070541363946</v>
      </c>
      <c r="C16" s="26">
        <v>1.2497070541363946</v>
      </c>
      <c r="D16" s="3">
        <f t="shared" si="0"/>
        <v>0</v>
      </c>
      <c r="E16" s="3"/>
      <c r="M16" s="3"/>
      <c r="N16" s="3"/>
    </row>
    <row r="17" spans="1:14" x14ac:dyDescent="0.2">
      <c r="A17" s="4" t="s">
        <v>45</v>
      </c>
      <c r="B17" s="26">
        <v>1.1251966330092593</v>
      </c>
      <c r="C17" s="26">
        <v>1.1251966330092593</v>
      </c>
      <c r="D17" s="3">
        <f t="shared" si="0"/>
        <v>0</v>
      </c>
      <c r="E17" s="3"/>
      <c r="M17" s="3"/>
      <c r="N17" s="3"/>
    </row>
    <row r="18" spans="1:14" x14ac:dyDescent="0.2">
      <c r="A18" s="4" t="s">
        <v>2</v>
      </c>
      <c r="B18" s="26">
        <v>1.1042674406804802</v>
      </c>
      <c r="C18" s="26">
        <v>1.1042674406804802</v>
      </c>
      <c r="D18" s="3">
        <f t="shared" si="0"/>
        <v>0</v>
      </c>
      <c r="E18" s="3"/>
      <c r="M18" s="3"/>
      <c r="N18" s="3"/>
    </row>
    <row r="19" spans="1:14" x14ac:dyDescent="0.2">
      <c r="A19" s="4" t="s">
        <v>0</v>
      </c>
      <c r="B19" s="26">
        <v>1.1116546278842063</v>
      </c>
      <c r="C19" s="26">
        <v>1.1116546278842063</v>
      </c>
      <c r="D19" s="3">
        <f t="shared" si="0"/>
        <v>0</v>
      </c>
      <c r="E19" s="3"/>
      <c r="M19" s="3"/>
      <c r="N19" s="3"/>
    </row>
    <row r="20" spans="1:14" x14ac:dyDescent="0.2">
      <c r="A20" s="4" t="s">
        <v>1</v>
      </c>
      <c r="B20" s="26">
        <v>1.0949850162109518</v>
      </c>
      <c r="C20" s="26">
        <v>1.0949850162109518</v>
      </c>
      <c r="D20" s="3">
        <f t="shared" si="0"/>
        <v>0</v>
      </c>
      <c r="E20" s="3"/>
      <c r="M20" s="3"/>
      <c r="N20" s="3"/>
    </row>
    <row r="21" spans="1:14" x14ac:dyDescent="0.2">
      <c r="A21" s="4" t="s">
        <v>47</v>
      </c>
      <c r="B21" s="26">
        <v>1.1017581309696176</v>
      </c>
      <c r="C21" s="26">
        <v>1.1017581309696176</v>
      </c>
      <c r="D21" s="3">
        <f t="shared" si="0"/>
        <v>0</v>
      </c>
      <c r="E21" s="3"/>
      <c r="M21" s="3"/>
      <c r="N21" s="3"/>
    </row>
    <row r="22" spans="1:14" x14ac:dyDescent="0.2">
      <c r="A22" s="4" t="s">
        <v>2</v>
      </c>
      <c r="B22" s="26">
        <v>1.1292186844457124</v>
      </c>
      <c r="C22" s="26">
        <v>1.1292186844457124</v>
      </c>
      <c r="D22" s="3">
        <f t="shared" si="0"/>
        <v>0</v>
      </c>
      <c r="E22" s="3"/>
      <c r="M22" s="3"/>
      <c r="N22" s="3"/>
    </row>
    <row r="23" spans="1:14" x14ac:dyDescent="0.2">
      <c r="A23" s="4" t="s">
        <v>0</v>
      </c>
      <c r="B23" s="26">
        <v>1.1167100716362348</v>
      </c>
      <c r="C23" s="26">
        <v>1.1167100716362348</v>
      </c>
      <c r="D23" s="3">
        <f t="shared" si="0"/>
        <v>0</v>
      </c>
      <c r="E23" s="3"/>
      <c r="M23" s="3"/>
      <c r="N23" s="3"/>
    </row>
    <row r="24" spans="1:14" x14ac:dyDescent="0.2">
      <c r="A24" s="4" t="s">
        <v>1</v>
      </c>
      <c r="B24" s="26">
        <v>1.1101812882858617</v>
      </c>
      <c r="C24" s="26">
        <v>1.078311128728366</v>
      </c>
      <c r="D24" s="3">
        <f t="shared" si="0"/>
        <v>-2.8707166922893919</v>
      </c>
      <c r="E24" s="3"/>
      <c r="M24" s="3"/>
      <c r="N24" s="3"/>
    </row>
    <row r="25" spans="1:14" x14ac:dyDescent="0.2">
      <c r="A25" s="4" t="s">
        <v>48</v>
      </c>
      <c r="B25" s="26">
        <v>1.0988654354042027</v>
      </c>
      <c r="C25" s="26">
        <v>1.0487847767982967</v>
      </c>
      <c r="D25" s="3">
        <f t="shared" si="0"/>
        <v>-4.5574878408550887</v>
      </c>
      <c r="E25" s="3"/>
      <c r="F25" s="2" t="s">
        <v>26</v>
      </c>
      <c r="G25" s="7"/>
      <c r="H25" s="7"/>
      <c r="I25" s="7"/>
      <c r="J25" s="7"/>
      <c r="K25" s="7"/>
      <c r="L25" s="1"/>
      <c r="M25" s="3"/>
      <c r="N25" s="3"/>
    </row>
    <row r="26" spans="1:14" x14ac:dyDescent="0.2">
      <c r="A26" s="4" t="s">
        <v>2</v>
      </c>
      <c r="B26" s="26">
        <v>1.0921835225248309</v>
      </c>
      <c r="C26" s="26">
        <v>1.0424337270766957</v>
      </c>
      <c r="D26" s="3">
        <f t="shared" si="0"/>
        <v>-4.5550765436496619</v>
      </c>
      <c r="E26" s="3"/>
      <c r="F26" s="35" t="s">
        <v>59</v>
      </c>
      <c r="G26" s="36"/>
      <c r="H26" s="36"/>
      <c r="I26" s="36"/>
      <c r="J26" s="36"/>
      <c r="K26" s="36"/>
      <c r="M26" s="3"/>
      <c r="N26" s="3"/>
    </row>
    <row r="27" spans="1:14" ht="12.75" customHeight="1" x14ac:dyDescent="0.2">
      <c r="A27" s="4" t="s">
        <v>0</v>
      </c>
      <c r="B27" s="26">
        <v>1.087148690452868</v>
      </c>
      <c r="C27" s="26">
        <v>1.0409659312845176</v>
      </c>
      <c r="D27" s="3">
        <f t="shared" si="0"/>
        <v>-4.2480628063040911</v>
      </c>
      <c r="E27" s="3"/>
      <c r="F27" s="36"/>
      <c r="G27" s="36"/>
      <c r="H27" s="36"/>
      <c r="I27" s="36"/>
      <c r="J27" s="36"/>
      <c r="K27" s="36"/>
      <c r="M27" s="3"/>
      <c r="N27" s="3"/>
    </row>
    <row r="28" spans="1:14" x14ac:dyDescent="0.2">
      <c r="A28" s="4" t="s">
        <v>1</v>
      </c>
      <c r="B28" s="26">
        <v>1.0850633941221617</v>
      </c>
      <c r="C28" s="26">
        <v>1.043093282723325</v>
      </c>
      <c r="D28" s="3">
        <f t="shared" si="0"/>
        <v>-3.8679870343235905</v>
      </c>
      <c r="E28" s="3"/>
      <c r="F28" t="s">
        <v>23</v>
      </c>
      <c r="G28" s="13"/>
      <c r="H28" s="13"/>
      <c r="I28" s="13"/>
      <c r="J28" s="13"/>
      <c r="K28" s="13"/>
      <c r="L28" s="1"/>
      <c r="M28" s="3"/>
      <c r="N28" s="3"/>
    </row>
    <row r="29" spans="1:14" x14ac:dyDescent="0.2">
      <c r="A29" s="4" t="s">
        <v>49</v>
      </c>
      <c r="B29" s="26">
        <v>1.0866580444281462</v>
      </c>
      <c r="C29" s="26">
        <v>1.0450616798820678</v>
      </c>
      <c r="D29" s="3">
        <f t="shared" si="0"/>
        <v>-3.8279166808145675</v>
      </c>
      <c r="E29" s="3"/>
      <c r="G29" s="7"/>
      <c r="H29" s="7"/>
      <c r="I29" s="7"/>
      <c r="J29" s="7"/>
      <c r="K29" s="7"/>
      <c r="M29" s="3"/>
      <c r="N29" s="3"/>
    </row>
    <row r="30" spans="1:14" x14ac:dyDescent="0.2">
      <c r="A30" s="4" t="s">
        <v>2</v>
      </c>
      <c r="B30" s="26">
        <v>1.0917293917969992</v>
      </c>
      <c r="C30" s="26">
        <v>1.0453499484400024</v>
      </c>
      <c r="D30" s="3">
        <f t="shared" si="0"/>
        <v>-4.2482545313409332</v>
      </c>
      <c r="E30" s="3"/>
      <c r="M30" s="3"/>
      <c r="N30" s="3"/>
    </row>
    <row r="31" spans="1:14" x14ac:dyDescent="0.2">
      <c r="A31" s="4" t="s">
        <v>0</v>
      </c>
      <c r="B31" s="26">
        <v>1.1000371759374521</v>
      </c>
      <c r="C31" s="26">
        <v>1.0470373367426145</v>
      </c>
      <c r="D31" s="3">
        <f t="shared" si="0"/>
        <v>-4.8180043687770109</v>
      </c>
      <c r="E31" s="3"/>
      <c r="M31" s="3"/>
      <c r="N31" s="3"/>
    </row>
    <row r="32" spans="1:14" x14ac:dyDescent="0.2">
      <c r="A32" s="4" t="s">
        <v>1</v>
      </c>
      <c r="B32" s="26">
        <v>1.1111465407763008</v>
      </c>
      <c r="C32" s="26">
        <v>1.0542512154225263</v>
      </c>
      <c r="D32" s="3">
        <f t="shared" si="0"/>
        <v>-5.1204160086773669</v>
      </c>
      <c r="E32" s="3"/>
      <c r="M32" s="3"/>
      <c r="N32" s="3"/>
    </row>
    <row r="33" spans="2:14" x14ac:dyDescent="0.2">
      <c r="B33" s="3"/>
      <c r="C33" s="3"/>
      <c r="M33" s="3"/>
      <c r="N33" s="3"/>
    </row>
  </sheetData>
  <mergeCells count="4">
    <mergeCell ref="F26:K27"/>
    <mergeCell ref="B2:C2"/>
    <mergeCell ref="B1:C1"/>
    <mergeCell ref="F6:K7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35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4.5703125" bestFit="1" customWidth="1"/>
  </cols>
  <sheetData>
    <row r="1" spans="1:14" x14ac:dyDescent="0.2">
      <c r="B1" s="38" t="s">
        <v>36</v>
      </c>
      <c r="C1" s="38"/>
    </row>
    <row r="2" spans="1:14" x14ac:dyDescent="0.2">
      <c r="B2" s="38" t="s">
        <v>13</v>
      </c>
      <c r="C2" s="38"/>
    </row>
    <row r="3" spans="1:14" x14ac:dyDescent="0.2">
      <c r="B3" s="5" t="s">
        <v>16</v>
      </c>
      <c r="C3" s="5" t="s">
        <v>17</v>
      </c>
      <c r="D3" s="6" t="s">
        <v>29</v>
      </c>
    </row>
    <row r="4" spans="1:14" x14ac:dyDescent="0.2">
      <c r="B4" s="5" t="s">
        <v>14</v>
      </c>
      <c r="C4" s="5" t="s">
        <v>15</v>
      </c>
      <c r="D4" s="6" t="s">
        <v>28</v>
      </c>
    </row>
    <row r="5" spans="1:14" x14ac:dyDescent="0.2">
      <c r="A5" s="4" t="s">
        <v>19</v>
      </c>
      <c r="B5" s="3">
        <v>118.6946875</v>
      </c>
      <c r="C5" s="3">
        <v>118.6946875</v>
      </c>
      <c r="D5" s="3">
        <f>(C5/B5*100)-100</f>
        <v>0</v>
      </c>
      <c r="E5" s="3"/>
      <c r="F5" s="2" t="s">
        <v>11</v>
      </c>
      <c r="I5" s="1"/>
      <c r="J5" s="1"/>
      <c r="K5" s="1"/>
      <c r="M5" s="3"/>
      <c r="N5" s="3"/>
    </row>
    <row r="6" spans="1:14" ht="12.75" customHeight="1" x14ac:dyDescent="0.2">
      <c r="A6" s="4" t="s">
        <v>2</v>
      </c>
      <c r="B6" s="3">
        <v>108.72875000000001</v>
      </c>
      <c r="C6" s="3">
        <v>108.72875000000001</v>
      </c>
      <c r="D6" s="3">
        <f t="shared" ref="D6:D32" si="0">(C6/B6*100)-100</f>
        <v>0</v>
      </c>
      <c r="E6" s="3"/>
      <c r="F6" s="30" t="s">
        <v>54</v>
      </c>
      <c r="G6" s="30"/>
      <c r="H6" s="30"/>
      <c r="I6" s="30"/>
      <c r="J6" s="30"/>
      <c r="K6" s="30"/>
      <c r="M6" s="3"/>
      <c r="N6" s="3"/>
    </row>
    <row r="7" spans="1:14" x14ac:dyDescent="0.2">
      <c r="A7" s="4" t="s">
        <v>0</v>
      </c>
      <c r="B7" s="3">
        <v>109.90107692307689</v>
      </c>
      <c r="C7" s="3">
        <v>109.90107692307689</v>
      </c>
      <c r="D7" s="3">
        <f t="shared" si="0"/>
        <v>0</v>
      </c>
      <c r="E7" s="3"/>
      <c r="F7" s="30"/>
      <c r="G7" s="30"/>
      <c r="H7" s="30"/>
      <c r="I7" s="30"/>
      <c r="J7" s="30"/>
      <c r="K7" s="30"/>
      <c r="M7" s="3"/>
      <c r="N7" s="3"/>
    </row>
    <row r="8" spans="1:14" x14ac:dyDescent="0.2">
      <c r="A8" s="4" t="s">
        <v>1</v>
      </c>
      <c r="B8" s="3">
        <v>110.48723076923078</v>
      </c>
      <c r="C8" s="3">
        <v>110.48723076923078</v>
      </c>
      <c r="D8" s="3">
        <f>(C8/B8*100)-100</f>
        <v>0</v>
      </c>
      <c r="E8" s="3"/>
      <c r="F8" s="37" t="s">
        <v>22</v>
      </c>
      <c r="G8" s="37"/>
      <c r="H8" s="37"/>
      <c r="I8" s="37"/>
      <c r="J8" s="37"/>
      <c r="K8" s="37"/>
      <c r="M8" s="3"/>
      <c r="N8" s="3"/>
    </row>
    <row r="9" spans="1:14" x14ac:dyDescent="0.2">
      <c r="A9" s="4" t="s">
        <v>30</v>
      </c>
      <c r="B9" s="3">
        <v>112.86274193548387</v>
      </c>
      <c r="C9" s="3">
        <v>112.86274193548387</v>
      </c>
      <c r="D9" s="3">
        <f t="shared" si="0"/>
        <v>0</v>
      </c>
      <c r="E9" s="3"/>
      <c r="F9" s="17"/>
      <c r="G9" s="21"/>
      <c r="H9" s="21"/>
      <c r="I9" s="21"/>
      <c r="J9" s="21"/>
      <c r="K9" s="21"/>
      <c r="M9" s="3"/>
      <c r="N9" s="3"/>
    </row>
    <row r="10" spans="1:14" x14ac:dyDescent="0.2">
      <c r="A10" s="4" t="s">
        <v>2</v>
      </c>
      <c r="B10" s="3">
        <v>103.34661538461536</v>
      </c>
      <c r="C10" s="3">
        <v>103.34661538461536</v>
      </c>
      <c r="D10" s="3">
        <f t="shared" si="0"/>
        <v>0</v>
      </c>
      <c r="E10" s="3"/>
      <c r="M10" s="3"/>
      <c r="N10" s="3"/>
    </row>
    <row r="11" spans="1:14" x14ac:dyDescent="0.2">
      <c r="A11" s="4" t="s">
        <v>0</v>
      </c>
      <c r="B11" s="3">
        <v>109.6522727272727</v>
      </c>
      <c r="C11" s="3">
        <v>109.6522727272727</v>
      </c>
      <c r="D11" s="3">
        <f t="shared" si="0"/>
        <v>0</v>
      </c>
      <c r="E11" s="3"/>
      <c r="M11" s="3"/>
      <c r="N11" s="3"/>
    </row>
    <row r="12" spans="1:14" x14ac:dyDescent="0.2">
      <c r="A12" s="4" t="s">
        <v>1</v>
      </c>
      <c r="B12" s="3">
        <v>109.35153846153845</v>
      </c>
      <c r="C12" s="3">
        <v>109.35153846153845</v>
      </c>
      <c r="D12" s="3">
        <f t="shared" si="0"/>
        <v>0</v>
      </c>
      <c r="E12" s="3"/>
      <c r="M12" s="3"/>
      <c r="N12" s="3"/>
    </row>
    <row r="13" spans="1:14" x14ac:dyDescent="0.2">
      <c r="A13" s="4" t="s">
        <v>37</v>
      </c>
      <c r="B13" s="3">
        <v>107.87142857142859</v>
      </c>
      <c r="C13" s="3">
        <v>107.87142857142859</v>
      </c>
      <c r="D13" s="3">
        <f t="shared" si="0"/>
        <v>0</v>
      </c>
      <c r="E13" s="3"/>
      <c r="M13" s="3"/>
      <c r="N13" s="3"/>
    </row>
    <row r="14" spans="1:14" x14ac:dyDescent="0.2">
      <c r="A14" s="4" t="s">
        <v>2</v>
      </c>
      <c r="B14" s="3">
        <v>109.7571875</v>
      </c>
      <c r="C14" s="3">
        <v>109.7571875</v>
      </c>
      <c r="D14" s="3">
        <f t="shared" si="0"/>
        <v>0</v>
      </c>
      <c r="E14" s="3"/>
      <c r="M14" s="3"/>
      <c r="N14" s="3"/>
    </row>
    <row r="15" spans="1:14" x14ac:dyDescent="0.2">
      <c r="A15" s="4" t="s">
        <v>0</v>
      </c>
      <c r="B15" s="3">
        <v>103.45621212121213</v>
      </c>
      <c r="C15" s="3">
        <v>103.45621212121213</v>
      </c>
      <c r="D15" s="3">
        <f t="shared" si="0"/>
        <v>0</v>
      </c>
      <c r="E15" s="3"/>
      <c r="M15" s="3"/>
      <c r="N15" s="3"/>
    </row>
    <row r="16" spans="1:14" x14ac:dyDescent="0.2">
      <c r="A16" s="4" t="s">
        <v>1</v>
      </c>
      <c r="B16" s="3">
        <v>77.070461538461544</v>
      </c>
      <c r="C16" s="3">
        <v>77.070461538461544</v>
      </c>
      <c r="D16" s="3">
        <f t="shared" si="0"/>
        <v>0</v>
      </c>
      <c r="E16" s="3"/>
      <c r="M16" s="3"/>
      <c r="N16" s="3"/>
    </row>
    <row r="17" spans="1:14" x14ac:dyDescent="0.2">
      <c r="A17" s="4" t="s">
        <v>45</v>
      </c>
      <c r="B17" s="3">
        <v>55.134444444444455</v>
      </c>
      <c r="C17" s="3">
        <v>55.134444444444455</v>
      </c>
      <c r="D17" s="3">
        <f t="shared" si="0"/>
        <v>0</v>
      </c>
      <c r="E17" s="3"/>
      <c r="M17" s="3"/>
      <c r="N17" s="3"/>
    </row>
    <row r="18" spans="1:14" x14ac:dyDescent="0.2">
      <c r="A18" s="4" t="s">
        <v>2</v>
      </c>
      <c r="B18" s="3">
        <v>63.502968750000001</v>
      </c>
      <c r="C18" s="3">
        <v>63.502968750000001</v>
      </c>
      <c r="D18" s="3">
        <f t="shared" si="0"/>
        <v>0</v>
      </c>
      <c r="E18" s="3"/>
      <c r="M18" s="3"/>
      <c r="N18" s="3"/>
    </row>
    <row r="19" spans="1:14" x14ac:dyDescent="0.2">
      <c r="A19" s="4" t="s">
        <v>0</v>
      </c>
      <c r="B19" s="3">
        <v>51.299545454545445</v>
      </c>
      <c r="C19" s="3">
        <v>51.299545454545445</v>
      </c>
      <c r="D19" s="3">
        <f t="shared" si="0"/>
        <v>0</v>
      </c>
      <c r="E19" s="3"/>
      <c r="M19" s="3"/>
      <c r="N19" s="3"/>
    </row>
    <row r="20" spans="1:14" x14ac:dyDescent="0.2">
      <c r="A20" s="4" t="s">
        <v>1</v>
      </c>
      <c r="B20" s="3">
        <v>44.690923076923085</v>
      </c>
      <c r="C20" s="3">
        <v>44.690923076923085</v>
      </c>
      <c r="D20" s="3">
        <f t="shared" si="0"/>
        <v>0</v>
      </c>
      <c r="E20" s="3"/>
      <c r="M20" s="3"/>
      <c r="N20" s="3"/>
    </row>
    <row r="21" spans="1:14" x14ac:dyDescent="0.2">
      <c r="A21" s="4" t="s">
        <v>47</v>
      </c>
      <c r="B21" s="3">
        <v>35.205714285714286</v>
      </c>
      <c r="C21" s="3">
        <v>35.205714285714286</v>
      </c>
      <c r="D21" s="3">
        <f t="shared" si="0"/>
        <v>0</v>
      </c>
      <c r="E21" s="3"/>
      <c r="M21" s="3"/>
      <c r="N21" s="3"/>
    </row>
    <row r="22" spans="1:14" x14ac:dyDescent="0.2">
      <c r="A22" s="4" t="s">
        <v>2</v>
      </c>
      <c r="B22" s="3">
        <v>47.027076923076905</v>
      </c>
      <c r="C22" s="3">
        <v>47.027076923076905</v>
      </c>
      <c r="D22" s="3">
        <f t="shared" si="0"/>
        <v>0</v>
      </c>
      <c r="E22" s="3"/>
      <c r="M22" s="3"/>
      <c r="N22" s="3"/>
    </row>
    <row r="23" spans="1:14" x14ac:dyDescent="0.2">
      <c r="A23" s="4" t="s">
        <v>0</v>
      </c>
      <c r="B23" s="3">
        <v>46.987575757575755</v>
      </c>
      <c r="C23" s="3">
        <v>46.987575757575755</v>
      </c>
      <c r="D23" s="3">
        <f t="shared" si="0"/>
        <v>0</v>
      </c>
      <c r="E23" s="3"/>
      <c r="M23" s="3"/>
      <c r="N23" s="3"/>
    </row>
    <row r="24" spans="1:14" x14ac:dyDescent="0.2">
      <c r="A24" s="4" t="s">
        <v>1</v>
      </c>
      <c r="B24" s="3">
        <v>53.755249060684612</v>
      </c>
      <c r="C24" s="3">
        <v>51.064218749999988</v>
      </c>
      <c r="D24" s="3">
        <f t="shared" si="0"/>
        <v>-5.0060791414931458</v>
      </c>
      <c r="E24" s="3"/>
      <c r="F24" s="2"/>
      <c r="M24" s="3"/>
      <c r="N24" s="3"/>
    </row>
    <row r="25" spans="1:14" ht="13.15" customHeight="1" x14ac:dyDescent="0.2">
      <c r="A25" s="4" t="s">
        <v>48</v>
      </c>
      <c r="B25" s="3">
        <v>55.187470555065552</v>
      </c>
      <c r="C25" s="3">
        <v>55.757415000871212</v>
      </c>
      <c r="D25" s="3">
        <f t="shared" si="0"/>
        <v>1.0327424686677347</v>
      </c>
      <c r="E25" s="3"/>
      <c r="F25" s="41" t="s">
        <v>24</v>
      </c>
      <c r="G25" s="41"/>
      <c r="H25" s="41"/>
      <c r="I25" s="41"/>
      <c r="J25" s="41"/>
      <c r="K25" s="41"/>
      <c r="M25" s="3"/>
      <c r="N25" s="3"/>
    </row>
    <row r="26" spans="1:14" ht="12.75" customHeight="1" x14ac:dyDescent="0.2">
      <c r="A26" s="4" t="s">
        <v>2</v>
      </c>
      <c r="B26" s="3">
        <v>55.99009583826868</v>
      </c>
      <c r="C26" s="3">
        <v>56.834951779646339</v>
      </c>
      <c r="D26" s="3">
        <f t="shared" si="0"/>
        <v>1.5089381947444451</v>
      </c>
      <c r="E26" s="3"/>
      <c r="F26" s="30" t="s">
        <v>60</v>
      </c>
      <c r="G26" s="30"/>
      <c r="H26" s="30"/>
      <c r="I26" s="30"/>
      <c r="J26" s="30"/>
      <c r="K26" s="30"/>
      <c r="L26" s="1"/>
      <c r="M26" s="3"/>
      <c r="N26" s="3"/>
    </row>
    <row r="27" spans="1:14" x14ac:dyDescent="0.2">
      <c r="A27" s="4" t="s">
        <v>0</v>
      </c>
      <c r="B27" s="3">
        <v>56.456578043433296</v>
      </c>
      <c r="C27" s="3">
        <v>57.090233789127979</v>
      </c>
      <c r="D27" s="3">
        <f t="shared" si="0"/>
        <v>1.1223771749098859</v>
      </c>
      <c r="E27" s="3"/>
      <c r="F27" s="30"/>
      <c r="G27" s="30"/>
      <c r="H27" s="30"/>
      <c r="I27" s="30"/>
      <c r="J27" s="30"/>
      <c r="K27" s="30"/>
      <c r="M27" s="3"/>
      <c r="N27" s="3"/>
    </row>
    <row r="28" spans="1:14" ht="12.75" customHeight="1" x14ac:dyDescent="0.2">
      <c r="A28" s="4" t="s">
        <v>1</v>
      </c>
      <c r="B28" s="3">
        <v>56.807857660365642</v>
      </c>
      <c r="C28" s="3">
        <v>57.03532890070246</v>
      </c>
      <c r="D28" s="3">
        <f t="shared" si="0"/>
        <v>0.40042214176916957</v>
      </c>
      <c r="E28" s="3"/>
      <c r="F28" s="33" t="s">
        <v>25</v>
      </c>
      <c r="G28" s="33"/>
      <c r="H28" s="33"/>
      <c r="I28" s="33"/>
      <c r="J28" s="33"/>
      <c r="K28" s="33"/>
      <c r="M28" s="3"/>
      <c r="N28" s="3"/>
    </row>
    <row r="29" spans="1:14" x14ac:dyDescent="0.2">
      <c r="A29" s="4" t="s">
        <v>49</v>
      </c>
      <c r="B29" s="3">
        <v>57.203313516069642</v>
      </c>
      <c r="C29" s="3">
        <v>56.980441267391434</v>
      </c>
      <c r="D29" s="3">
        <f t="shared" si="0"/>
        <v>-0.38961422858065475</v>
      </c>
      <c r="E29" s="3"/>
      <c r="L29" s="1"/>
      <c r="M29" s="3"/>
      <c r="N29" s="3"/>
    </row>
    <row r="30" spans="1:14" x14ac:dyDescent="0.2">
      <c r="A30" s="4" t="s">
        <v>2</v>
      </c>
      <c r="B30" s="3">
        <v>57.606545666161033</v>
      </c>
      <c r="C30" s="3">
        <v>56.890996620848391</v>
      </c>
      <c r="D30" s="3">
        <f t="shared" si="0"/>
        <v>-1.2421314922428479</v>
      </c>
      <c r="E30" s="3"/>
      <c r="M30" s="3"/>
      <c r="N30" s="3"/>
    </row>
    <row r="31" spans="1:14" x14ac:dyDescent="0.2">
      <c r="A31" s="4" t="s">
        <v>0</v>
      </c>
      <c r="B31" s="3">
        <v>57.897834035605712</v>
      </c>
      <c r="C31" s="3">
        <v>56.775825663621795</v>
      </c>
      <c r="D31" s="3">
        <f t="shared" si="0"/>
        <v>-1.9379107883274287</v>
      </c>
      <c r="E31" s="3"/>
      <c r="M31" s="3"/>
      <c r="N31" s="3"/>
    </row>
    <row r="32" spans="1:14" x14ac:dyDescent="0.2">
      <c r="A32" s="4" t="s">
        <v>1</v>
      </c>
      <c r="B32" s="3">
        <v>58.173201536503456</v>
      </c>
      <c r="C32" s="3">
        <v>56.704248409493999</v>
      </c>
      <c r="D32" s="3">
        <f t="shared" si="0"/>
        <v>-2.525137156303316</v>
      </c>
      <c r="E32" s="3"/>
      <c r="M32" s="3"/>
      <c r="N32" s="3"/>
    </row>
    <row r="35" spans="1:2" x14ac:dyDescent="0.2">
      <c r="A35" s="4"/>
      <c r="B35" t="s">
        <v>46</v>
      </c>
    </row>
  </sheetData>
  <mergeCells count="7">
    <mergeCell ref="B2:C2"/>
    <mergeCell ref="B1:C1"/>
    <mergeCell ref="F28:K28"/>
    <mergeCell ref="F8:K8"/>
    <mergeCell ref="F25:K25"/>
    <mergeCell ref="F6:K7"/>
    <mergeCell ref="F26:K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II.1.1</vt:lpstr>
      <vt:lpstr>Graf II.1.2</vt:lpstr>
      <vt:lpstr>Graf II.1.3</vt:lpstr>
      <vt:lpstr>Graf II.1.4</vt:lpstr>
      <vt:lpstr>Graf II.1.5</vt:lpstr>
      <vt:lpstr>Graf II.1.6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2017-02-03T10:01:13Z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-926372687</vt:i4>
  </property>
  <property fmtid="{D5CDD505-2E9C-101B-9397-08002B2CF9AE}" pid="60" name="_NewReviewCycle">
    <vt:lpwstr/>
  </property>
  <property fmtid="{D5CDD505-2E9C-101B-9397-08002B2CF9AE}" pid="61" name="_EmailSubject">
    <vt:lpwstr>soubory k ZoI I/2017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239235694</vt:i4>
  </property>
</Properties>
</file>