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5" windowWidth="5910" windowHeight="4380" tabRatio="780"/>
  </bookViews>
  <sheets>
    <sheet name="Graf II.3.1" sheetId="74" r:id="rId1"/>
    <sheet name="Graf II.3.2" sheetId="78" r:id="rId2"/>
    <sheet name="Graf II.3.3" sheetId="81" r:id="rId3"/>
    <sheet name="Graf II.3.4" sheetId="85" r:id="rId4"/>
    <sheet name="Graf II.3.5" sheetId="8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D29" i="88" l="1"/>
  <c r="D30" i="88"/>
  <c r="D31" i="88"/>
  <c r="D32" i="88"/>
  <c r="D29" i="85"/>
  <c r="D30" i="85"/>
  <c r="D31" i="85"/>
  <c r="D32" i="85"/>
  <c r="D29" i="81"/>
  <c r="D30" i="81"/>
  <c r="D31" i="81"/>
  <c r="D32" i="81"/>
  <c r="D29" i="78"/>
  <c r="D30" i="78"/>
  <c r="D31" i="78"/>
  <c r="D32" i="78"/>
  <c r="D29" i="74"/>
  <c r="D30" i="74"/>
  <c r="D31" i="74"/>
  <c r="D32" i="74"/>
  <c r="D28" i="74" l="1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20" i="78" l="1"/>
  <c r="D21" i="78"/>
  <c r="D22" i="78"/>
  <c r="D23" i="78"/>
  <c r="D24" i="78"/>
  <c r="D28" i="88" l="1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5" i="78" l="1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8" i="85" l="1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D5" i="81"/>
  <c r="D28" i="78"/>
  <c r="D27" i="78"/>
  <c r="D26" i="78"/>
  <c r="D25" i="78"/>
</calcChain>
</file>

<file path=xl/sharedStrings.xml><?xml version="1.0" encoding="utf-8"?>
<sst xmlns="http://schemas.openxmlformats.org/spreadsheetml/2006/main" count="210" uniqueCount="54">
  <si>
    <t>III</t>
  </si>
  <si>
    <t>IV</t>
  </si>
  <si>
    <t>II</t>
  </si>
  <si>
    <t>Celková inflace</t>
  </si>
  <si>
    <t>Previous forecast</t>
  </si>
  <si>
    <t>Úrokové sazby</t>
  </si>
  <si>
    <t>Růst HDP</t>
  </si>
  <si>
    <t>Čistá inflace</t>
  </si>
  <si>
    <t>I/12</t>
  </si>
  <si>
    <t>Minulá prognóza</t>
  </si>
  <si>
    <t>Nová prognóza</t>
  </si>
  <si>
    <t>Headline inflation</t>
  </si>
  <si>
    <t>Net inflation</t>
  </si>
  <si>
    <t>Interest rates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</si>
  <si>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</si>
  <si>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</si>
  <si>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</si>
  <si>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</si>
  <si>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</si>
  <si>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 xml:space="preserve">(annual percentage changes; differences in pp – right-hand scale; seasonally adjusted) </t>
  </si>
  <si>
    <t>(3M PRIBOR v %, rozdíly v procentních bodech – pravá osa)</t>
  </si>
  <si>
    <t xml:space="preserve">(3M PRIBOR in %; differences in pp – right-hand scale) </t>
  </si>
  <si>
    <t>(meziročně v %, rozdíly v procentních bodech – pravá osa)</t>
  </si>
  <si>
    <t xml:space="preserve">(year on year in %; differences in pp – right-hand scale) </t>
  </si>
  <si>
    <t>Graf II.3.1  Změna prognózy celkové inflace</t>
  </si>
  <si>
    <t>Chart II.3.1  Change in the headline inflation forecast</t>
  </si>
  <si>
    <t>Graf II.3.2  Změna prognózy čisté inflace</t>
  </si>
  <si>
    <t>Chart II.3.2  Change in the net inflation forecast</t>
  </si>
  <si>
    <t>Chart II.3.3  Change in the interest rate path</t>
  </si>
  <si>
    <t>I/13</t>
  </si>
  <si>
    <t>I/14</t>
  </si>
  <si>
    <t>I/15</t>
  </si>
  <si>
    <t>Graf II.3.4  Změna prognózy HDP</t>
  </si>
  <si>
    <t>Chart II.3.4  Change in the GDP forecast</t>
  </si>
  <si>
    <t>Graf II.3.3  Změna trajektorie úrokových sazeb</t>
  </si>
  <si>
    <t>I/16</t>
  </si>
  <si>
    <t>Nominal wages</t>
  </si>
  <si>
    <t>Nominální mzdy</t>
  </si>
  <si>
    <t>Graf II.3.5  Změna prognózy nominálních mezd v podnikatelské sféře</t>
  </si>
  <si>
    <t>I/17</t>
  </si>
  <si>
    <t>Chart II.3.5  Change in the forecast for nominal wages in the business sector</t>
  </si>
  <si>
    <r>
      <t>(annual percentage changes; differences in pp – right-hand scale, seasonally adjusted</t>
    </r>
    <r>
      <rPr>
        <sz val="10"/>
        <rFont val="Arial"/>
        <family val="2"/>
        <charset val="238"/>
      </rPr>
      <t xml:space="preserve">) </t>
    </r>
  </si>
  <si>
    <r>
      <t>(meziroční změny v %, rozdíly v procentních bodech – pravá osa, sezonně očištěno</t>
    </r>
    <r>
      <rPr>
        <sz val="10"/>
        <rFont val="Arial"/>
        <family val="2"/>
        <charset val="238"/>
      </rPr>
      <t>)</t>
    </r>
  </si>
  <si>
    <t>I/18</t>
  </si>
  <si>
    <t>Prognóza celkové inflace se lehce snižuje na celém horizontu_x000D_</t>
  </si>
  <si>
    <t>Nižší výhled čisté inflace do konce příštího roku odráží očekávaný pomalejší růst cen potravin a nominálních mezd_x000D_</t>
  </si>
  <si>
    <t>Prognóza vývoje HDP se pro letošní rok zvyšuje, v příštích dvou letech je naopak nepatrně nižší v návaznosti na slabší zahraniční poptávku_x000D_</t>
  </si>
  <si>
    <t>Po opuštění kurzového závazku porostou tržní úrokové sazby pomaleji</t>
  </si>
  <si>
    <t>The forecast for headline inflation is slightly lower over the whole horizon</t>
  </si>
  <si>
    <t>The lower outlook for net inflation until the end of next year reflects lower expected food price inflation and nominal wage growth</t>
  </si>
  <si>
    <t>Market interest rates will rise more slowly after the exit from the exchange rate commitment</t>
  </si>
  <si>
    <t>The GDP growth forecast is higher in 2016 and slightly lower in 2017 and 2018 owing to weaker external demand</t>
  </si>
  <si>
    <t>Prognóza nominálních mezd se v nejbližším období posouvá mírně níže_x000D_</t>
  </si>
  <si>
    <t>The nominal wage forecast has shifted slightly lower in the near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</si>
</sst>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8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36940573238073E-2"/>
          <c:y val="5.5384761002601798E-2"/>
          <c:w val="0.86105418055593741"/>
          <c:h val="0.7384634800346905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3.0160034618508913E-2</c:v>
                </c:pt>
                <c:pt idx="19">
                  <c:v>-0.16086554188531688</c:v>
                </c:pt>
                <c:pt idx="20">
                  <c:v>-0.25781330999999996</c:v>
                </c:pt>
                <c:pt idx="21">
                  <c:v>-0.25445347000000007</c:v>
                </c:pt>
                <c:pt idx="22">
                  <c:v>-0.20900581000000007</c:v>
                </c:pt>
                <c:pt idx="23">
                  <c:v>-6.9862999999999786E-2</c:v>
                </c:pt>
                <c:pt idx="24">
                  <c:v>-9.0085960000000131E-2</c:v>
                </c:pt>
                <c:pt idx="25">
                  <c:v>-9.1613530000000054E-2</c:v>
                </c:pt>
                <c:pt idx="26">
                  <c:v>-7.8051410000000043E-2</c:v>
                </c:pt>
                <c:pt idx="27">
                  <c:v>-5.9706829999999655E-2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2158208"/>
        <c:axId val="96457856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0.50317329871482441</c:v>
                </c:pt>
                <c:pt idx="19">
                  <c:v>1.1534318400000001</c:v>
                </c:pt>
                <c:pt idx="20">
                  <c:v>1.7229114999999999</c:v>
                </c:pt>
                <c:pt idx="21">
                  <c:v>1.96420719</c:v>
                </c:pt>
                <c:pt idx="22">
                  <c:v>2.1904588</c:v>
                </c:pt>
                <c:pt idx="23">
                  <c:v>2.35626918</c:v>
                </c:pt>
                <c:pt idx="24">
                  <c:v>2.5176120100000001</c:v>
                </c:pt>
                <c:pt idx="25">
                  <c:v>2.39249388</c:v>
                </c:pt>
                <c:pt idx="26">
                  <c:v>2.2381633500000002</c:v>
                </c:pt>
                <c:pt idx="27">
                  <c:v>2.1349419799999998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0.99256629811468322</c:v>
                </c:pt>
                <c:pt idx="20">
                  <c:v>1.46509819</c:v>
                </c:pt>
                <c:pt idx="21">
                  <c:v>1.7097537199999999</c:v>
                </c:pt>
                <c:pt idx="22">
                  <c:v>1.98145299</c:v>
                </c:pt>
                <c:pt idx="23">
                  <c:v>2.2864061800000002</c:v>
                </c:pt>
                <c:pt idx="24">
                  <c:v>2.42752605</c:v>
                </c:pt>
                <c:pt idx="25">
                  <c:v>2.3008803499999999</c:v>
                </c:pt>
                <c:pt idx="26">
                  <c:v>2.1601119400000002</c:v>
                </c:pt>
                <c:pt idx="27">
                  <c:v>2.0752351500000001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05504"/>
        <c:axId val="57481088"/>
      </c:lineChart>
      <c:catAx>
        <c:axId val="448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4810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7481088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805504"/>
        <c:crossesAt val="1"/>
        <c:crossBetween val="between"/>
        <c:majorUnit val="1"/>
        <c:minorUnit val="0.1"/>
      </c:valAx>
      <c:catAx>
        <c:axId val="7215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457856"/>
        <c:crossesAt val="0"/>
        <c:auto val="1"/>
        <c:lblAlgn val="ctr"/>
        <c:lblOffset val="100"/>
        <c:noMultiLvlLbl val="0"/>
      </c:catAx>
      <c:valAx>
        <c:axId val="96457856"/>
        <c:scaling>
          <c:orientation val="minMax"/>
          <c:max val="2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15820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1929824561403E-2"/>
          <c:y val="0.89243027888446214"/>
          <c:w val="0.80263157894736836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2.0132023963448376E-4</c:v>
                </c:pt>
                <c:pt idx="1">
                  <c:v>8.1504617055472295E-6</c:v>
                </c:pt>
                <c:pt idx="2">
                  <c:v>5.5420940148209752E-5</c:v>
                </c:pt>
                <c:pt idx="3">
                  <c:v>2.9488656672072011E-5</c:v>
                </c:pt>
                <c:pt idx="4">
                  <c:v>-3.764011391016453E-4</c:v>
                </c:pt>
                <c:pt idx="5">
                  <c:v>-5.1309007034205933E-4</c:v>
                </c:pt>
                <c:pt idx="6">
                  <c:v>4.102851052234513E-4</c:v>
                </c:pt>
                <c:pt idx="7">
                  <c:v>7.6670691029345761E-4</c:v>
                </c:pt>
                <c:pt idx="8">
                  <c:v>-1.0862216561768889E-4</c:v>
                </c:pt>
                <c:pt idx="9">
                  <c:v>-1.3660814717209036E-3</c:v>
                </c:pt>
                <c:pt idx="10">
                  <c:v>6.7768528009271023E-4</c:v>
                </c:pt>
                <c:pt idx="11">
                  <c:v>1.5691855898447571E-3</c:v>
                </c:pt>
                <c:pt idx="12">
                  <c:v>-2.3315949566615757E-3</c:v>
                </c:pt>
                <c:pt idx="13">
                  <c:v>-3.1833219986676653E-3</c:v>
                </c:pt>
                <c:pt idx="14">
                  <c:v>1.7176331921842092E-2</c:v>
                </c:pt>
                <c:pt idx="15">
                  <c:v>3.4074774577508293E-2</c:v>
                </c:pt>
                <c:pt idx="16">
                  <c:v>-2.6231375640284327E-3</c:v>
                </c:pt>
                <c:pt idx="17">
                  <c:v>-0.17232195999683508</c:v>
                </c:pt>
                <c:pt idx="18">
                  <c:v>-0.34998766710401252</c:v>
                </c:pt>
                <c:pt idx="19">
                  <c:v>-0.48113529623392548</c:v>
                </c:pt>
                <c:pt idx="20">
                  <c:v>-0.32254627149510551</c:v>
                </c:pt>
                <c:pt idx="21">
                  <c:v>-0.1850245139675577</c:v>
                </c:pt>
                <c:pt idx="22">
                  <c:v>-5.7962692943869243E-2</c:v>
                </c:pt>
                <c:pt idx="23">
                  <c:v>4.5220369053744491E-3</c:v>
                </c:pt>
                <c:pt idx="24">
                  <c:v>-9.9262679804468235E-2</c:v>
                </c:pt>
                <c:pt idx="25">
                  <c:v>1.9277520709026774E-2</c:v>
                </c:pt>
                <c:pt idx="26">
                  <c:v>0.12834344022376598</c:v>
                </c:pt>
                <c:pt idx="27">
                  <c:v>0.2502303480700796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4025344"/>
        <c:axId val="44026880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2.5872301032795253</c:v>
                </c:pt>
                <c:pt idx="1">
                  <c:v>1.9732539227910184</c:v>
                </c:pt>
                <c:pt idx="2">
                  <c:v>1.3279489944211464</c:v>
                </c:pt>
                <c:pt idx="3">
                  <c:v>4.2346093865895051</c:v>
                </c:pt>
                <c:pt idx="4">
                  <c:v>-0.69514401866000997</c:v>
                </c:pt>
                <c:pt idx="5">
                  <c:v>0.82129382399092066</c:v>
                </c:pt>
                <c:pt idx="6">
                  <c:v>1.0974079018786442</c:v>
                </c:pt>
                <c:pt idx="7">
                  <c:v>-2.4400828556168208</c:v>
                </c:pt>
                <c:pt idx="8">
                  <c:v>3.8959313426244702</c:v>
                </c:pt>
                <c:pt idx="9">
                  <c:v>2.5358017749478101</c:v>
                </c:pt>
                <c:pt idx="10">
                  <c:v>2.484252328830916</c:v>
                </c:pt>
                <c:pt idx="11">
                  <c:v>2.9691140752274192</c:v>
                </c:pt>
                <c:pt idx="12">
                  <c:v>1.6207526425036534</c:v>
                </c:pt>
                <c:pt idx="13">
                  <c:v>2.1688029967364741</c:v>
                </c:pt>
                <c:pt idx="14">
                  <c:v>2.85934044798557</c:v>
                </c:pt>
                <c:pt idx="15">
                  <c:v>3.4748005827800466</c:v>
                </c:pt>
                <c:pt idx="16">
                  <c:v>3.9994946941741993</c:v>
                </c:pt>
                <c:pt idx="17">
                  <c:v>4.2165976582239306</c:v>
                </c:pt>
                <c:pt idx="18">
                  <c:v>4.5865708844268216</c:v>
                </c:pt>
                <c:pt idx="19">
                  <c:v>4.9173226611421539</c:v>
                </c:pt>
                <c:pt idx="20">
                  <c:v>5.0724225247563037</c:v>
                </c:pt>
                <c:pt idx="21">
                  <c:v>5.2072068239861435</c:v>
                </c:pt>
                <c:pt idx="22">
                  <c:v>5.0635587159211903</c:v>
                </c:pt>
                <c:pt idx="23">
                  <c:v>4.9472828917907385</c:v>
                </c:pt>
                <c:pt idx="24">
                  <c:v>4.8391409645233585</c:v>
                </c:pt>
                <c:pt idx="25">
                  <c:v>4.7748181487439201</c:v>
                </c:pt>
                <c:pt idx="26">
                  <c:v>4.848023037350524</c:v>
                </c:pt>
                <c:pt idx="27">
                  <c:v>4.8956125291675923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2.5874314235191598</c:v>
                </c:pt>
                <c:pt idx="1">
                  <c:v>1.973262073252724</c:v>
                </c:pt>
                <c:pt idx="2">
                  <c:v>1.3280044153612947</c:v>
                </c:pt>
                <c:pt idx="3">
                  <c:v>4.2346388752461772</c:v>
                </c:pt>
                <c:pt idx="4">
                  <c:v>-0.69552041979911161</c:v>
                </c:pt>
                <c:pt idx="5">
                  <c:v>0.8207807339205786</c:v>
                </c:pt>
                <c:pt idx="6">
                  <c:v>1.0978181869838677</c:v>
                </c:pt>
                <c:pt idx="7">
                  <c:v>-2.4393161487065274</c:v>
                </c:pt>
                <c:pt idx="8">
                  <c:v>3.8958227204588525</c:v>
                </c:pt>
                <c:pt idx="9">
                  <c:v>2.5344356934760892</c:v>
                </c:pt>
                <c:pt idx="10">
                  <c:v>2.4849300141110087</c:v>
                </c:pt>
                <c:pt idx="11">
                  <c:v>2.970683260817264</c:v>
                </c:pt>
                <c:pt idx="12">
                  <c:v>1.6184210475469918</c:v>
                </c:pt>
                <c:pt idx="13">
                  <c:v>2.1656196747378065</c:v>
                </c:pt>
                <c:pt idx="14">
                  <c:v>2.8765167799074121</c:v>
                </c:pt>
                <c:pt idx="15">
                  <c:v>3.5088753573575548</c:v>
                </c:pt>
                <c:pt idx="16">
                  <c:v>3.9968715566101709</c:v>
                </c:pt>
                <c:pt idx="17">
                  <c:v>4.0442756982270955</c:v>
                </c:pt>
                <c:pt idx="18">
                  <c:v>4.2365832173228091</c:v>
                </c:pt>
                <c:pt idx="19">
                  <c:v>4.4361873649082284</c:v>
                </c:pt>
                <c:pt idx="20">
                  <c:v>4.7498762532611982</c:v>
                </c:pt>
                <c:pt idx="21">
                  <c:v>5.0221823100185858</c:v>
                </c:pt>
                <c:pt idx="22">
                  <c:v>5.0055960229773211</c:v>
                </c:pt>
                <c:pt idx="23">
                  <c:v>4.951804928696113</c:v>
                </c:pt>
                <c:pt idx="24">
                  <c:v>4.7398782847188903</c:v>
                </c:pt>
                <c:pt idx="25">
                  <c:v>4.7940956694529469</c:v>
                </c:pt>
                <c:pt idx="26">
                  <c:v>4.97636647757429</c:v>
                </c:pt>
                <c:pt idx="27">
                  <c:v>5.1458428772376719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2016"/>
        <c:axId val="44023808"/>
      </c:lineChart>
      <c:catAx>
        <c:axId val="440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2380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02380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22016"/>
        <c:crosses val="autoZero"/>
        <c:crossBetween val="between"/>
        <c:majorUnit val="2"/>
      </c:valAx>
      <c:catAx>
        <c:axId val="4402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26880"/>
        <c:crosses val="autoZero"/>
        <c:auto val="1"/>
        <c:lblAlgn val="ctr"/>
        <c:lblOffset val="100"/>
        <c:noMultiLvlLbl val="0"/>
      </c:catAx>
      <c:valAx>
        <c:axId val="44026880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2534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82496626288809E-2"/>
          <c:y val="5.9006233549407976E-2"/>
          <c:w val="0.8583516159360464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3.0160034618508913E-2</c:v>
                </c:pt>
                <c:pt idx="19">
                  <c:v>-0.16086554188531688</c:v>
                </c:pt>
                <c:pt idx="20">
                  <c:v>-0.25781330999999996</c:v>
                </c:pt>
                <c:pt idx="21">
                  <c:v>-0.25445347000000007</c:v>
                </c:pt>
                <c:pt idx="22">
                  <c:v>-0.20900581000000007</c:v>
                </c:pt>
                <c:pt idx="23">
                  <c:v>-6.9862999999999786E-2</c:v>
                </c:pt>
                <c:pt idx="24">
                  <c:v>-9.0085960000000131E-2</c:v>
                </c:pt>
                <c:pt idx="25">
                  <c:v>-9.1613530000000054E-2</c:v>
                </c:pt>
                <c:pt idx="26">
                  <c:v>-7.8051410000000043E-2</c:v>
                </c:pt>
                <c:pt idx="27">
                  <c:v>-5.9706829999999655E-2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9852928"/>
        <c:axId val="110776320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0.50317329871482441</c:v>
                </c:pt>
                <c:pt idx="19">
                  <c:v>1.1534318400000001</c:v>
                </c:pt>
                <c:pt idx="20">
                  <c:v>1.7229114999999999</c:v>
                </c:pt>
                <c:pt idx="21">
                  <c:v>1.96420719</c:v>
                </c:pt>
                <c:pt idx="22">
                  <c:v>2.1904588</c:v>
                </c:pt>
                <c:pt idx="23">
                  <c:v>2.35626918</c:v>
                </c:pt>
                <c:pt idx="24">
                  <c:v>2.5176120100000001</c:v>
                </c:pt>
                <c:pt idx="25">
                  <c:v>2.39249388</c:v>
                </c:pt>
                <c:pt idx="26">
                  <c:v>2.2381633500000002</c:v>
                </c:pt>
                <c:pt idx="27">
                  <c:v>2.1349419799999998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0.99256629811468322</c:v>
                </c:pt>
                <c:pt idx="20">
                  <c:v>1.46509819</c:v>
                </c:pt>
                <c:pt idx="21">
                  <c:v>1.7097537199999999</c:v>
                </c:pt>
                <c:pt idx="22">
                  <c:v>1.98145299</c:v>
                </c:pt>
                <c:pt idx="23">
                  <c:v>2.2864061800000002</c:v>
                </c:pt>
                <c:pt idx="24">
                  <c:v>2.42752605</c:v>
                </c:pt>
                <c:pt idx="25">
                  <c:v>2.3008803499999999</c:v>
                </c:pt>
                <c:pt idx="26">
                  <c:v>2.1601119400000002</c:v>
                </c:pt>
                <c:pt idx="27">
                  <c:v>2.0752351500000001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8144"/>
        <c:axId val="109851008"/>
      </c:lineChart>
      <c:catAx>
        <c:axId val="10971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85100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9851008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18144"/>
        <c:crosses val="autoZero"/>
        <c:crossBetween val="between"/>
        <c:majorUnit val="1"/>
      </c:valAx>
      <c:catAx>
        <c:axId val="10985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776320"/>
        <c:crossesAt val="0"/>
        <c:auto val="1"/>
        <c:lblAlgn val="ctr"/>
        <c:lblOffset val="100"/>
        <c:noMultiLvlLbl val="0"/>
      </c:catAx>
      <c:valAx>
        <c:axId val="110776320"/>
        <c:scaling>
          <c:orientation val="minMax"/>
          <c:max val="2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85292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9481090589270003E-2"/>
          <c:y val="0.90266834645669292"/>
          <c:w val="0.8839061212335265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8642085778668779E-2"/>
          <c:w val="0.84810235789155985"/>
          <c:h val="0.74382856171890388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-9.4514576700513442E-3</c:v>
                </c:pt>
                <c:pt idx="19">
                  <c:v>-0.22516292147783601</c:v>
                </c:pt>
                <c:pt idx="20">
                  <c:v>-0.32755076999999999</c:v>
                </c:pt>
                <c:pt idx="21">
                  <c:v>-0.33344910000000016</c:v>
                </c:pt>
                <c:pt idx="22">
                  <c:v>-0.23340833000000005</c:v>
                </c:pt>
                <c:pt idx="23">
                  <c:v>-4.7198619999999636E-2</c:v>
                </c:pt>
                <c:pt idx="24">
                  <c:v>-1.0243720000000067E-2</c:v>
                </c:pt>
                <c:pt idx="25">
                  <c:v>1.6956999999999667E-3</c:v>
                </c:pt>
                <c:pt idx="26">
                  <c:v>9.1748999999996528E-4</c:v>
                </c:pt>
                <c:pt idx="27">
                  <c:v>5.5686999999959852E-4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9563008"/>
        <c:axId val="139564928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0.39393007862423096</c:v>
                </c:pt>
                <c:pt idx="19">
                  <c:v>1.16934626</c:v>
                </c:pt>
                <c:pt idx="20">
                  <c:v>1.9529659800000001</c:v>
                </c:pt>
                <c:pt idx="21">
                  <c:v>2.1956339300000001</c:v>
                </c:pt>
                <c:pt idx="22">
                  <c:v>2.34404754</c:v>
                </c:pt>
                <c:pt idx="23">
                  <c:v>2.4908734099999998</c:v>
                </c:pt>
                <c:pt idx="24">
                  <c:v>2.4810664199999999</c:v>
                </c:pt>
                <c:pt idx="25">
                  <c:v>2.34267044</c:v>
                </c:pt>
                <c:pt idx="26">
                  <c:v>2.18282781</c:v>
                </c:pt>
                <c:pt idx="27">
                  <c:v>2.0800894200000002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0.38447862095417962</c:v>
                </c:pt>
                <c:pt idx="19">
                  <c:v>0.94418333852216396</c:v>
                </c:pt>
                <c:pt idx="20">
                  <c:v>1.6254152100000001</c:v>
                </c:pt>
                <c:pt idx="21">
                  <c:v>1.8621848299999999</c:v>
                </c:pt>
                <c:pt idx="22">
                  <c:v>2.11063921</c:v>
                </c:pt>
                <c:pt idx="23">
                  <c:v>2.4436747900000002</c:v>
                </c:pt>
                <c:pt idx="24">
                  <c:v>2.4708226999999998</c:v>
                </c:pt>
                <c:pt idx="25">
                  <c:v>2.34436614</c:v>
                </c:pt>
                <c:pt idx="26">
                  <c:v>2.1837453</c:v>
                </c:pt>
                <c:pt idx="27">
                  <c:v>2.0806462899999998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97088"/>
        <c:axId val="132298624"/>
      </c:lineChart>
      <c:catAx>
        <c:axId val="13229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9862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229862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97088"/>
        <c:crosses val="autoZero"/>
        <c:crossBetween val="between"/>
        <c:majorUnit val="1"/>
      </c:valAx>
      <c:catAx>
        <c:axId val="13956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9564928"/>
        <c:crosses val="autoZero"/>
        <c:auto val="1"/>
        <c:lblAlgn val="ctr"/>
        <c:lblOffset val="100"/>
        <c:noMultiLvlLbl val="0"/>
      </c:catAx>
      <c:valAx>
        <c:axId val="139564928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6300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90438247011952189"/>
          <c:w val="0.83113567268471389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53329334860804E-2"/>
          <c:y val="5.9006233549407976E-2"/>
          <c:w val="0.84778078322747463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-9.4514576700513442E-3</c:v>
                </c:pt>
                <c:pt idx="19">
                  <c:v>-0.22516292147783601</c:v>
                </c:pt>
                <c:pt idx="20">
                  <c:v>-0.32755076999999999</c:v>
                </c:pt>
                <c:pt idx="21">
                  <c:v>-0.33344910000000016</c:v>
                </c:pt>
                <c:pt idx="22">
                  <c:v>-0.23340833000000005</c:v>
                </c:pt>
                <c:pt idx="23">
                  <c:v>-4.7198619999999636E-2</c:v>
                </c:pt>
                <c:pt idx="24">
                  <c:v>-1.0243720000000067E-2</c:v>
                </c:pt>
                <c:pt idx="25">
                  <c:v>1.6956999999999667E-3</c:v>
                </c:pt>
                <c:pt idx="26">
                  <c:v>9.1748999999996528E-4</c:v>
                </c:pt>
                <c:pt idx="27">
                  <c:v>5.5686999999959852E-4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1672704"/>
        <c:axId val="41674240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0.39393007862423096</c:v>
                </c:pt>
                <c:pt idx="19">
                  <c:v>1.16934626</c:v>
                </c:pt>
                <c:pt idx="20">
                  <c:v>1.9529659800000001</c:v>
                </c:pt>
                <c:pt idx="21">
                  <c:v>2.1956339300000001</c:v>
                </c:pt>
                <c:pt idx="22">
                  <c:v>2.34404754</c:v>
                </c:pt>
                <c:pt idx="23">
                  <c:v>2.4908734099999998</c:v>
                </c:pt>
                <c:pt idx="24">
                  <c:v>2.4810664199999999</c:v>
                </c:pt>
                <c:pt idx="25">
                  <c:v>2.34267044</c:v>
                </c:pt>
                <c:pt idx="26">
                  <c:v>2.18282781</c:v>
                </c:pt>
                <c:pt idx="27">
                  <c:v>2.0800894200000002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0.38447862095417962</c:v>
                </c:pt>
                <c:pt idx="19">
                  <c:v>0.94418333852216396</c:v>
                </c:pt>
                <c:pt idx="20">
                  <c:v>1.6254152100000001</c:v>
                </c:pt>
                <c:pt idx="21">
                  <c:v>1.8621848299999999</c:v>
                </c:pt>
                <c:pt idx="22">
                  <c:v>2.11063921</c:v>
                </c:pt>
                <c:pt idx="23">
                  <c:v>2.4436747900000002</c:v>
                </c:pt>
                <c:pt idx="24">
                  <c:v>2.4708226999999998</c:v>
                </c:pt>
                <c:pt idx="25">
                  <c:v>2.34436614</c:v>
                </c:pt>
                <c:pt idx="26">
                  <c:v>2.1837453</c:v>
                </c:pt>
                <c:pt idx="27">
                  <c:v>2.0806462899999998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69376"/>
        <c:axId val="41670912"/>
      </c:lineChart>
      <c:catAx>
        <c:axId val="416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67091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167091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669376"/>
        <c:crosses val="autoZero"/>
        <c:crossBetween val="between"/>
        <c:majorUnit val="1"/>
      </c:valAx>
      <c:catAx>
        <c:axId val="4167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41674240"/>
        <c:crosses val="autoZero"/>
        <c:auto val="1"/>
        <c:lblAlgn val="ctr"/>
        <c:lblOffset val="100"/>
        <c:noMultiLvlLbl val="0"/>
      </c:catAx>
      <c:valAx>
        <c:axId val="41674240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67270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0686015831134567E-2"/>
          <c:y val="0.90763389516069526"/>
          <c:w val="0.87335203152376395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-1.0000000000000009E-3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-5.3320729000000067E-2</c:v>
                </c:pt>
                <c:pt idx="23">
                  <c:v>-0.14735377000000005</c:v>
                </c:pt>
                <c:pt idx="24">
                  <c:v>-0.23535376000000019</c:v>
                </c:pt>
                <c:pt idx="25">
                  <c:v>-0.23162880999999991</c:v>
                </c:pt>
                <c:pt idx="26">
                  <c:v>-0.17578224999999992</c:v>
                </c:pt>
                <c:pt idx="27">
                  <c:v>-0.12029940999999988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3802624"/>
        <c:axId val="43804160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0.29099999999999998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0.99835128900000003</c:v>
                </c:pt>
                <c:pt idx="23">
                  <c:v>1.3488930400000001</c:v>
                </c:pt>
                <c:pt idx="24">
                  <c:v>1.5765830300000001</c:v>
                </c:pt>
                <c:pt idx="25">
                  <c:v>1.68126701</c:v>
                </c:pt>
                <c:pt idx="26">
                  <c:v>1.7947867</c:v>
                </c:pt>
                <c:pt idx="27">
                  <c:v>2.0224336799999998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0.94503055999999996</c:v>
                </c:pt>
                <c:pt idx="23">
                  <c:v>1.20153927</c:v>
                </c:pt>
                <c:pt idx="24">
                  <c:v>1.3412292699999999</c:v>
                </c:pt>
                <c:pt idx="25">
                  <c:v>1.4496382000000001</c:v>
                </c:pt>
                <c:pt idx="26">
                  <c:v>1.61900445</c:v>
                </c:pt>
                <c:pt idx="27">
                  <c:v>1.9021342699999999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9296"/>
        <c:axId val="43800832"/>
      </c:lineChart>
      <c:catAx>
        <c:axId val="437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00832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43800832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799296"/>
        <c:crosses val="autoZero"/>
        <c:crossBetween val="between"/>
        <c:majorUnit val="1"/>
      </c:valAx>
      <c:catAx>
        <c:axId val="438026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804160"/>
        <c:crossesAt val="0"/>
        <c:auto val="1"/>
        <c:lblAlgn val="ctr"/>
        <c:lblOffset val="100"/>
        <c:noMultiLvlLbl val="0"/>
      </c:catAx>
      <c:valAx>
        <c:axId val="43804160"/>
        <c:scaling>
          <c:orientation val="minMax"/>
          <c:max val="0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0262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-1.0000000000000009E-3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-5.3320729000000067E-2</c:v>
                </c:pt>
                <c:pt idx="23">
                  <c:v>-0.14735377000000005</c:v>
                </c:pt>
                <c:pt idx="24">
                  <c:v>-0.23535376000000019</c:v>
                </c:pt>
                <c:pt idx="25">
                  <c:v>-0.23162880999999991</c:v>
                </c:pt>
                <c:pt idx="26">
                  <c:v>-0.17578224999999992</c:v>
                </c:pt>
                <c:pt idx="27">
                  <c:v>-0.12029940999999988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3863040"/>
        <c:axId val="43873024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0.29099999999999998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0.99835128900000003</c:v>
                </c:pt>
                <c:pt idx="23">
                  <c:v>1.3488930400000001</c:v>
                </c:pt>
                <c:pt idx="24">
                  <c:v>1.5765830300000001</c:v>
                </c:pt>
                <c:pt idx="25">
                  <c:v>1.68126701</c:v>
                </c:pt>
                <c:pt idx="26">
                  <c:v>1.7947867</c:v>
                </c:pt>
                <c:pt idx="27">
                  <c:v>2.0224336799999998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0.94503055999999996</c:v>
                </c:pt>
                <c:pt idx="23">
                  <c:v>1.20153927</c:v>
                </c:pt>
                <c:pt idx="24">
                  <c:v>1.3412292699999999</c:v>
                </c:pt>
                <c:pt idx="25">
                  <c:v>1.4496382000000001</c:v>
                </c:pt>
                <c:pt idx="26">
                  <c:v>1.61900445</c:v>
                </c:pt>
                <c:pt idx="27">
                  <c:v>1.9021342699999999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9968"/>
        <c:axId val="43861504"/>
      </c:lineChart>
      <c:catAx>
        <c:axId val="438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61504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43861504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59968"/>
        <c:crosses val="autoZero"/>
        <c:crossBetween val="between"/>
        <c:majorUnit val="1"/>
      </c:valAx>
      <c:catAx>
        <c:axId val="43863040"/>
        <c:scaling>
          <c:orientation val="minMax"/>
        </c:scaling>
        <c:delete val="1"/>
        <c:axPos val="b"/>
        <c:majorTickMark val="out"/>
        <c:minorTickMark val="none"/>
        <c:tickLblPos val="nextTo"/>
        <c:crossAx val="43873024"/>
        <c:crossesAt val="0"/>
        <c:auto val="1"/>
        <c:lblAlgn val="ctr"/>
        <c:lblOffset val="100"/>
        <c:noMultiLvlLbl val="0"/>
      </c:catAx>
      <c:valAx>
        <c:axId val="43873024"/>
        <c:scaling>
          <c:orientation val="minMax"/>
          <c:max val="0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6304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-3.6094430629241003E-3</c:v>
                </c:pt>
                <c:pt idx="17">
                  <c:v>0.49305555669829415</c:v>
                </c:pt>
                <c:pt idx="18">
                  <c:v>0.44267931999999988</c:v>
                </c:pt>
                <c:pt idx="19">
                  <c:v>0.58833069000000027</c:v>
                </c:pt>
                <c:pt idx="20">
                  <c:v>0.44042088000000001</c:v>
                </c:pt>
                <c:pt idx="21">
                  <c:v>-0.19602952000000018</c:v>
                </c:pt>
                <c:pt idx="22">
                  <c:v>-0.24016849999999978</c:v>
                </c:pt>
                <c:pt idx="23">
                  <c:v>-0.38276683999999994</c:v>
                </c:pt>
                <c:pt idx="24">
                  <c:v>-0.31347954999999983</c:v>
                </c:pt>
                <c:pt idx="25">
                  <c:v>-0.18777342000000008</c:v>
                </c:pt>
                <c:pt idx="26">
                  <c:v>-8.3283559999999923E-2</c:v>
                </c:pt>
                <c:pt idx="27">
                  <c:v>-7.8099599999998937E-3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3896192"/>
        <c:axId val="43897984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3.0038165111123227</c:v>
                </c:pt>
                <c:pt idx="17">
                  <c:v>2.0921153100000001</c:v>
                </c:pt>
                <c:pt idx="18">
                  <c:v>2.0101880400000001</c:v>
                </c:pt>
                <c:pt idx="19">
                  <c:v>2.5027527799999998</c:v>
                </c:pt>
                <c:pt idx="20">
                  <c:v>2.91082376</c:v>
                </c:pt>
                <c:pt idx="21">
                  <c:v>3.2781547</c:v>
                </c:pt>
                <c:pt idx="22">
                  <c:v>2.9586021499999999</c:v>
                </c:pt>
                <c:pt idx="23">
                  <c:v>2.7497040400000001</c:v>
                </c:pt>
                <c:pt idx="24">
                  <c:v>2.7756270999999999</c:v>
                </c:pt>
                <c:pt idx="25">
                  <c:v>2.81296824</c:v>
                </c:pt>
                <c:pt idx="26">
                  <c:v>3.07442663</c:v>
                </c:pt>
                <c:pt idx="27">
                  <c:v>3.3291743399999998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2.5851708666982942</c:v>
                </c:pt>
                <c:pt idx="18">
                  <c:v>2.4528673599999999</c:v>
                </c:pt>
                <c:pt idx="19">
                  <c:v>3.0910834700000001</c:v>
                </c:pt>
                <c:pt idx="20">
                  <c:v>3.35124464</c:v>
                </c:pt>
                <c:pt idx="21">
                  <c:v>3.0821251799999998</c:v>
                </c:pt>
                <c:pt idx="22">
                  <c:v>2.7184336500000001</c:v>
                </c:pt>
                <c:pt idx="23">
                  <c:v>2.3669372000000002</c:v>
                </c:pt>
                <c:pt idx="24">
                  <c:v>2.4621475500000001</c:v>
                </c:pt>
                <c:pt idx="25">
                  <c:v>2.6251948199999999</c:v>
                </c:pt>
                <c:pt idx="26">
                  <c:v>2.9911430700000001</c:v>
                </c:pt>
                <c:pt idx="27">
                  <c:v>3.3213643799999999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3120"/>
        <c:axId val="43894656"/>
      </c:lineChart>
      <c:catAx>
        <c:axId val="438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946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89465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93120"/>
        <c:crosses val="autoZero"/>
        <c:crossBetween val="between"/>
        <c:majorUnit val="2"/>
      </c:valAx>
      <c:catAx>
        <c:axId val="4389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97984"/>
        <c:crosses val="autoZero"/>
        <c:auto val="1"/>
        <c:lblAlgn val="ctr"/>
        <c:lblOffset val="100"/>
        <c:noMultiLvlLbl val="0"/>
      </c:catAx>
      <c:valAx>
        <c:axId val="43897984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9619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73132525101022E-2"/>
          <c:y val="6.4186382296618522E-2"/>
          <c:w val="0.8538137801383792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-3.6094430629241003E-3</c:v>
                </c:pt>
                <c:pt idx="17">
                  <c:v>0.49305555669829415</c:v>
                </c:pt>
                <c:pt idx="18">
                  <c:v>0.44267931999999988</c:v>
                </c:pt>
                <c:pt idx="19">
                  <c:v>0.58833069000000027</c:v>
                </c:pt>
                <c:pt idx="20">
                  <c:v>0.44042088000000001</c:v>
                </c:pt>
                <c:pt idx="21">
                  <c:v>-0.19602952000000018</c:v>
                </c:pt>
                <c:pt idx="22">
                  <c:v>-0.24016849999999978</c:v>
                </c:pt>
                <c:pt idx="23">
                  <c:v>-0.38276683999999994</c:v>
                </c:pt>
                <c:pt idx="24">
                  <c:v>-0.31347954999999983</c:v>
                </c:pt>
                <c:pt idx="25">
                  <c:v>-0.18777342000000008</c:v>
                </c:pt>
                <c:pt idx="26">
                  <c:v>-8.3283559999999923E-2</c:v>
                </c:pt>
                <c:pt idx="27">
                  <c:v>-7.8099599999998937E-3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3936384"/>
        <c:axId val="43942272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3.0038165111123227</c:v>
                </c:pt>
                <c:pt idx="17">
                  <c:v>2.0921153100000001</c:v>
                </c:pt>
                <c:pt idx="18">
                  <c:v>2.0101880400000001</c:v>
                </c:pt>
                <c:pt idx="19">
                  <c:v>2.5027527799999998</c:v>
                </c:pt>
                <c:pt idx="20">
                  <c:v>2.91082376</c:v>
                </c:pt>
                <c:pt idx="21">
                  <c:v>3.2781547</c:v>
                </c:pt>
                <c:pt idx="22">
                  <c:v>2.9586021499999999</c:v>
                </c:pt>
                <c:pt idx="23">
                  <c:v>2.7497040400000001</c:v>
                </c:pt>
                <c:pt idx="24">
                  <c:v>2.7756270999999999</c:v>
                </c:pt>
                <c:pt idx="25">
                  <c:v>2.81296824</c:v>
                </c:pt>
                <c:pt idx="26">
                  <c:v>3.07442663</c:v>
                </c:pt>
                <c:pt idx="27">
                  <c:v>3.3291743399999998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2.5851708666982942</c:v>
                </c:pt>
                <c:pt idx="18">
                  <c:v>2.4528673599999999</c:v>
                </c:pt>
                <c:pt idx="19">
                  <c:v>3.0910834700000001</c:v>
                </c:pt>
                <c:pt idx="20">
                  <c:v>3.35124464</c:v>
                </c:pt>
                <c:pt idx="21">
                  <c:v>3.0821251799999998</c:v>
                </c:pt>
                <c:pt idx="22">
                  <c:v>2.7184336500000001</c:v>
                </c:pt>
                <c:pt idx="23">
                  <c:v>2.3669372000000002</c:v>
                </c:pt>
                <c:pt idx="24">
                  <c:v>2.4621475500000001</c:v>
                </c:pt>
                <c:pt idx="25">
                  <c:v>2.6251948199999999</c:v>
                </c:pt>
                <c:pt idx="26">
                  <c:v>2.9911430700000001</c:v>
                </c:pt>
                <c:pt idx="27">
                  <c:v>3.3213643799999999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4864"/>
        <c:axId val="43934848"/>
      </c:lineChart>
      <c:catAx>
        <c:axId val="439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348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93484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24864"/>
        <c:crosses val="autoZero"/>
        <c:crossBetween val="between"/>
        <c:majorUnit val="2"/>
      </c:valAx>
      <c:catAx>
        <c:axId val="4393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42272"/>
        <c:crosses val="autoZero"/>
        <c:auto val="1"/>
        <c:lblAlgn val="ctr"/>
        <c:lblOffset val="100"/>
        <c:noMultiLvlLbl val="0"/>
      </c:catAx>
      <c:valAx>
        <c:axId val="43942272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3638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7.6719854462636614E-2"/>
          <c:y val="0.91566644530879426"/>
          <c:w val="0.83862656056881779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2.0132023963448376E-4</c:v>
                </c:pt>
                <c:pt idx="1">
                  <c:v>8.1504617055472295E-6</c:v>
                </c:pt>
                <c:pt idx="2">
                  <c:v>5.5420940148209752E-5</c:v>
                </c:pt>
                <c:pt idx="3">
                  <c:v>2.9488656672072011E-5</c:v>
                </c:pt>
                <c:pt idx="4">
                  <c:v>-3.764011391016453E-4</c:v>
                </c:pt>
                <c:pt idx="5">
                  <c:v>-5.1309007034205933E-4</c:v>
                </c:pt>
                <c:pt idx="6">
                  <c:v>4.102851052234513E-4</c:v>
                </c:pt>
                <c:pt idx="7">
                  <c:v>7.6670691029345761E-4</c:v>
                </c:pt>
                <c:pt idx="8">
                  <c:v>-1.0862216561768889E-4</c:v>
                </c:pt>
                <c:pt idx="9">
                  <c:v>-1.3660814717209036E-3</c:v>
                </c:pt>
                <c:pt idx="10">
                  <c:v>6.7768528009271023E-4</c:v>
                </c:pt>
                <c:pt idx="11">
                  <c:v>1.5691855898447571E-3</c:v>
                </c:pt>
                <c:pt idx="12">
                  <c:v>-2.3315949566615757E-3</c:v>
                </c:pt>
                <c:pt idx="13">
                  <c:v>-3.1833219986676653E-3</c:v>
                </c:pt>
                <c:pt idx="14">
                  <c:v>1.7176331921842092E-2</c:v>
                </c:pt>
                <c:pt idx="15">
                  <c:v>3.4074774577508293E-2</c:v>
                </c:pt>
                <c:pt idx="16">
                  <c:v>-2.6231375640284327E-3</c:v>
                </c:pt>
                <c:pt idx="17">
                  <c:v>-0.17232195999683508</c:v>
                </c:pt>
                <c:pt idx="18">
                  <c:v>-0.34998766710401252</c:v>
                </c:pt>
                <c:pt idx="19">
                  <c:v>-0.48113529623392548</c:v>
                </c:pt>
                <c:pt idx="20">
                  <c:v>-0.32254627149510551</c:v>
                </c:pt>
                <c:pt idx="21">
                  <c:v>-0.1850245139675577</c:v>
                </c:pt>
                <c:pt idx="22">
                  <c:v>-5.7962692943869243E-2</c:v>
                </c:pt>
                <c:pt idx="23">
                  <c:v>4.5220369053744491E-3</c:v>
                </c:pt>
                <c:pt idx="24">
                  <c:v>-9.9262679804468235E-2</c:v>
                </c:pt>
                <c:pt idx="25">
                  <c:v>1.9277520709026774E-2</c:v>
                </c:pt>
                <c:pt idx="26">
                  <c:v>0.12834344022376598</c:v>
                </c:pt>
                <c:pt idx="27">
                  <c:v>0.2502303480700796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3997440"/>
        <c:axId val="43999232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2.5872301032795253</c:v>
                </c:pt>
                <c:pt idx="1">
                  <c:v>1.9732539227910184</c:v>
                </c:pt>
                <c:pt idx="2">
                  <c:v>1.3279489944211464</c:v>
                </c:pt>
                <c:pt idx="3">
                  <c:v>4.2346093865895051</c:v>
                </c:pt>
                <c:pt idx="4">
                  <c:v>-0.69514401866000997</c:v>
                </c:pt>
                <c:pt idx="5">
                  <c:v>0.82129382399092066</c:v>
                </c:pt>
                <c:pt idx="6">
                  <c:v>1.0974079018786442</c:v>
                </c:pt>
                <c:pt idx="7">
                  <c:v>-2.4400828556168208</c:v>
                </c:pt>
                <c:pt idx="8">
                  <c:v>3.8959313426244702</c:v>
                </c:pt>
                <c:pt idx="9">
                  <c:v>2.5358017749478101</c:v>
                </c:pt>
                <c:pt idx="10">
                  <c:v>2.484252328830916</c:v>
                </c:pt>
                <c:pt idx="11">
                  <c:v>2.9691140752274192</c:v>
                </c:pt>
                <c:pt idx="12">
                  <c:v>1.6207526425036534</c:v>
                </c:pt>
                <c:pt idx="13">
                  <c:v>2.1688029967364741</c:v>
                </c:pt>
                <c:pt idx="14">
                  <c:v>2.85934044798557</c:v>
                </c:pt>
                <c:pt idx="15">
                  <c:v>3.4748005827800466</c:v>
                </c:pt>
                <c:pt idx="16">
                  <c:v>3.9994946941741993</c:v>
                </c:pt>
                <c:pt idx="17">
                  <c:v>4.2165976582239306</c:v>
                </c:pt>
                <c:pt idx="18">
                  <c:v>4.5865708844268216</c:v>
                </c:pt>
                <c:pt idx="19">
                  <c:v>4.9173226611421539</c:v>
                </c:pt>
                <c:pt idx="20">
                  <c:v>5.0724225247563037</c:v>
                </c:pt>
                <c:pt idx="21">
                  <c:v>5.2072068239861435</c:v>
                </c:pt>
                <c:pt idx="22">
                  <c:v>5.0635587159211903</c:v>
                </c:pt>
                <c:pt idx="23">
                  <c:v>4.9472828917907385</c:v>
                </c:pt>
                <c:pt idx="24">
                  <c:v>4.8391409645233585</c:v>
                </c:pt>
                <c:pt idx="25">
                  <c:v>4.7748181487439201</c:v>
                </c:pt>
                <c:pt idx="26">
                  <c:v>4.848023037350524</c:v>
                </c:pt>
                <c:pt idx="27">
                  <c:v>4.8956125291675923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2.5874314235191598</c:v>
                </c:pt>
                <c:pt idx="1">
                  <c:v>1.973262073252724</c:v>
                </c:pt>
                <c:pt idx="2">
                  <c:v>1.3280044153612947</c:v>
                </c:pt>
                <c:pt idx="3">
                  <c:v>4.2346388752461772</c:v>
                </c:pt>
                <c:pt idx="4">
                  <c:v>-0.69552041979911161</c:v>
                </c:pt>
                <c:pt idx="5">
                  <c:v>0.8207807339205786</c:v>
                </c:pt>
                <c:pt idx="6">
                  <c:v>1.0978181869838677</c:v>
                </c:pt>
                <c:pt idx="7">
                  <c:v>-2.4393161487065274</c:v>
                </c:pt>
                <c:pt idx="8">
                  <c:v>3.8958227204588525</c:v>
                </c:pt>
                <c:pt idx="9">
                  <c:v>2.5344356934760892</c:v>
                </c:pt>
                <c:pt idx="10">
                  <c:v>2.4849300141110087</c:v>
                </c:pt>
                <c:pt idx="11">
                  <c:v>2.970683260817264</c:v>
                </c:pt>
                <c:pt idx="12">
                  <c:v>1.6184210475469918</c:v>
                </c:pt>
                <c:pt idx="13">
                  <c:v>2.1656196747378065</c:v>
                </c:pt>
                <c:pt idx="14">
                  <c:v>2.8765167799074121</c:v>
                </c:pt>
                <c:pt idx="15">
                  <c:v>3.5088753573575548</c:v>
                </c:pt>
                <c:pt idx="16">
                  <c:v>3.9968715566101709</c:v>
                </c:pt>
                <c:pt idx="17">
                  <c:v>4.0442756982270955</c:v>
                </c:pt>
                <c:pt idx="18">
                  <c:v>4.2365832173228091</c:v>
                </c:pt>
                <c:pt idx="19">
                  <c:v>4.4361873649082284</c:v>
                </c:pt>
                <c:pt idx="20">
                  <c:v>4.7498762532611982</c:v>
                </c:pt>
                <c:pt idx="21">
                  <c:v>5.0221823100185858</c:v>
                </c:pt>
                <c:pt idx="22">
                  <c:v>5.0055960229773211</c:v>
                </c:pt>
                <c:pt idx="23">
                  <c:v>4.951804928696113</c:v>
                </c:pt>
                <c:pt idx="24">
                  <c:v>4.7398782847188903</c:v>
                </c:pt>
                <c:pt idx="25">
                  <c:v>4.7940956694529469</c:v>
                </c:pt>
                <c:pt idx="26">
                  <c:v>4.97636647757429</c:v>
                </c:pt>
                <c:pt idx="27">
                  <c:v>5.1458428772376719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4112"/>
        <c:axId val="43995904"/>
      </c:lineChart>
      <c:catAx>
        <c:axId val="4399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959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99590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94112"/>
        <c:crosses val="autoZero"/>
        <c:crossBetween val="between"/>
        <c:majorUnit val="2"/>
      </c:valAx>
      <c:catAx>
        <c:axId val="4399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99232"/>
        <c:crosses val="autoZero"/>
        <c:auto val="1"/>
        <c:lblAlgn val="ctr"/>
        <c:lblOffset val="100"/>
        <c:noMultiLvlLbl val="0"/>
      </c:catAx>
      <c:valAx>
        <c:axId val="43999232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9744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7</xdr:row>
      <xdr:rowOff>15875</xdr:rowOff>
    </xdr:from>
    <xdr:to>
      <xdr:col>10</xdr:col>
      <xdr:colOff>600075</xdr:colOff>
      <xdr:row>22</xdr:row>
      <xdr:rowOff>9525</xdr:rowOff>
    </xdr:to>
    <xdr:graphicFrame macro="">
      <xdr:nvGraphicFramePr>
        <xdr:cNvPr id="148485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27</xdr:row>
      <xdr:rowOff>9525</xdr:rowOff>
    </xdr:from>
    <xdr:to>
      <xdr:col>10</xdr:col>
      <xdr:colOff>581025</xdr:colOff>
      <xdr:row>41</xdr:row>
      <xdr:rowOff>123825</xdr:rowOff>
    </xdr:to>
    <xdr:graphicFrame macro="">
      <xdr:nvGraphicFramePr>
        <xdr:cNvPr id="1484859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8</xdr:row>
      <xdr:rowOff>15875</xdr:rowOff>
    </xdr:from>
    <xdr:to>
      <xdr:col>11</xdr:col>
      <xdr:colOff>41275</xdr:colOff>
      <xdr:row>22</xdr:row>
      <xdr:rowOff>152400</xdr:rowOff>
    </xdr:to>
    <xdr:graphicFrame macro="">
      <xdr:nvGraphicFramePr>
        <xdr:cNvPr id="14869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29</xdr:row>
      <xdr:rowOff>28575</xdr:rowOff>
    </xdr:from>
    <xdr:to>
      <xdr:col>10</xdr:col>
      <xdr:colOff>600075</xdr:colOff>
      <xdr:row>43</xdr:row>
      <xdr:rowOff>133350</xdr:rowOff>
    </xdr:to>
    <xdr:graphicFrame macro="">
      <xdr:nvGraphicFramePr>
        <xdr:cNvPr id="14869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92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19050</xdr:rowOff>
    </xdr:from>
    <xdr:to>
      <xdr:col>10</xdr:col>
      <xdr:colOff>581025</xdr:colOff>
      <xdr:row>42</xdr:row>
      <xdr:rowOff>142875</xdr:rowOff>
    </xdr:to>
    <xdr:graphicFrame macro="">
      <xdr:nvGraphicFramePr>
        <xdr:cNvPr id="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94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31</xdr:row>
      <xdr:rowOff>9525</xdr:rowOff>
    </xdr:from>
    <xdr:to>
      <xdr:col>10</xdr:col>
      <xdr:colOff>581025</xdr:colOff>
      <xdr:row>45</xdr:row>
      <xdr:rowOff>114300</xdr:rowOff>
    </xdr:to>
    <xdr:graphicFrame macro="">
      <xdr:nvGraphicFramePr>
        <xdr:cNvPr id="14940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10</xdr:col>
      <xdr:colOff>593725</xdr:colOff>
      <xdr:row>24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10</xdr:col>
      <xdr:colOff>581025</xdr:colOff>
      <xdr:row>48</xdr:row>
      <xdr:rowOff>133350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32"/>
  <sheetViews>
    <sheetView tabSelected="1"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customWidth="1"/>
  </cols>
  <sheetData>
    <row r="1" spans="1:11" x14ac:dyDescent="0.2">
      <c r="B1" s="24" t="s">
        <v>11</v>
      </c>
      <c r="C1" s="24"/>
      <c r="D1" s="24"/>
    </row>
    <row r="2" spans="1:11" x14ac:dyDescent="0.2">
      <c r="B2" s="25" t="s">
        <v>3</v>
      </c>
      <c r="C2" s="25"/>
      <c r="D2" s="25"/>
      <c r="G2" s="1"/>
      <c r="H2" s="1"/>
      <c r="I2" s="1"/>
    </row>
    <row r="3" spans="1:11" x14ac:dyDescent="0.2">
      <c r="B3" s="8" t="s">
        <v>4</v>
      </c>
      <c r="C3" s="8" t="s">
        <v>15</v>
      </c>
      <c r="D3" s="8" t="s">
        <v>16</v>
      </c>
      <c r="G3" s="1"/>
      <c r="H3" s="1"/>
      <c r="I3" s="1"/>
    </row>
    <row r="4" spans="1:11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</row>
    <row r="5" spans="1:11" x14ac:dyDescent="0.2">
      <c r="A5" s="3" t="s">
        <v>8</v>
      </c>
      <c r="B5" s="9">
        <v>3.6666666666666599</v>
      </c>
      <c r="C5" s="9">
        <v>3.6666666666666599</v>
      </c>
      <c r="D5" s="9">
        <f t="shared" ref="D5:D32" si="0">C5-B5</f>
        <v>0</v>
      </c>
      <c r="F5" s="22" t="s">
        <v>24</v>
      </c>
      <c r="G5" s="23"/>
      <c r="H5" s="23"/>
      <c r="I5" s="23"/>
      <c r="J5" s="23"/>
      <c r="K5" s="23"/>
    </row>
    <row r="6" spans="1:11" ht="12.75" customHeight="1" x14ac:dyDescent="0.2">
      <c r="A6" s="3" t="s">
        <v>2</v>
      </c>
      <c r="B6" s="9">
        <v>3.4</v>
      </c>
      <c r="C6" s="9">
        <v>3.4</v>
      </c>
      <c r="D6" s="9">
        <f t="shared" si="0"/>
        <v>0</v>
      </c>
      <c r="F6" s="26" t="s">
        <v>44</v>
      </c>
      <c r="G6" s="26"/>
      <c r="H6" s="26"/>
      <c r="I6" s="26"/>
      <c r="J6" s="26"/>
      <c r="K6" s="26"/>
    </row>
    <row r="7" spans="1:11" x14ac:dyDescent="0.2">
      <c r="A7" s="3" t="s">
        <v>0</v>
      </c>
      <c r="B7" s="9">
        <v>3.2666666666666599</v>
      </c>
      <c r="C7" s="9">
        <v>3.2666666666666599</v>
      </c>
      <c r="D7" s="9">
        <f t="shared" si="0"/>
        <v>0</v>
      </c>
      <c r="F7" s="23" t="s">
        <v>22</v>
      </c>
      <c r="G7" s="23"/>
      <c r="H7" s="23"/>
      <c r="I7" s="23"/>
      <c r="J7" s="23"/>
      <c r="K7" s="23"/>
    </row>
    <row r="8" spans="1:11" x14ac:dyDescent="0.2">
      <c r="A8" s="3" t="s">
        <v>1</v>
      </c>
      <c r="B8" s="9">
        <v>2.86666666666666</v>
      </c>
      <c r="C8" s="9">
        <v>2.86666666666666</v>
      </c>
      <c r="D8" s="9">
        <f t="shared" si="0"/>
        <v>0</v>
      </c>
      <c r="G8" s="4"/>
      <c r="H8" s="4"/>
      <c r="I8" s="4"/>
      <c r="J8" s="4"/>
      <c r="K8" s="4"/>
    </row>
    <row r="9" spans="1:11" x14ac:dyDescent="0.2">
      <c r="A9" s="3" t="s">
        <v>29</v>
      </c>
      <c r="B9" s="9">
        <v>1.7666666666666666</v>
      </c>
      <c r="C9" s="9">
        <v>1.7666666666666666</v>
      </c>
      <c r="D9" s="9">
        <f t="shared" si="0"/>
        <v>0</v>
      </c>
    </row>
    <row r="10" spans="1:11" x14ac:dyDescent="0.2">
      <c r="A10" s="3" t="s">
        <v>2</v>
      </c>
      <c r="B10" s="9">
        <v>1.5333333333333334</v>
      </c>
      <c r="C10" s="9">
        <v>1.5333333333333334</v>
      </c>
      <c r="D10" s="9">
        <f t="shared" si="0"/>
        <v>0</v>
      </c>
    </row>
    <row r="11" spans="1:11" x14ac:dyDescent="0.2">
      <c r="A11" s="3" t="s">
        <v>0</v>
      </c>
      <c r="B11" s="9">
        <v>1.2333333333333334</v>
      </c>
      <c r="C11" s="9">
        <v>1.2333333333333334</v>
      </c>
      <c r="D11" s="9">
        <f t="shared" si="0"/>
        <v>0</v>
      </c>
    </row>
    <row r="12" spans="1:11" x14ac:dyDescent="0.2">
      <c r="A12" s="3" t="s">
        <v>1</v>
      </c>
      <c r="B12" s="9">
        <v>1.1333333333333333</v>
      </c>
      <c r="C12" s="9">
        <v>1.1333333333333333</v>
      </c>
      <c r="D12" s="9">
        <f t="shared" si="0"/>
        <v>0</v>
      </c>
    </row>
    <row r="13" spans="1:11" x14ac:dyDescent="0.2">
      <c r="A13" s="3" t="s">
        <v>30</v>
      </c>
      <c r="B13" s="9">
        <v>0.2</v>
      </c>
      <c r="C13" s="9">
        <v>0.2</v>
      </c>
      <c r="D13" s="9">
        <f t="shared" si="0"/>
        <v>0</v>
      </c>
    </row>
    <row r="14" spans="1:11" x14ac:dyDescent="0.2">
      <c r="A14" s="3" t="s">
        <v>2</v>
      </c>
      <c r="B14" s="9">
        <v>0.16666666666666669</v>
      </c>
      <c r="C14" s="9">
        <v>0.16666666666666669</v>
      </c>
      <c r="D14" s="9">
        <f t="shared" si="0"/>
        <v>0</v>
      </c>
    </row>
    <row r="15" spans="1:11" x14ac:dyDescent="0.2">
      <c r="A15" s="3" t="s">
        <v>0</v>
      </c>
      <c r="B15" s="9">
        <v>0.6</v>
      </c>
      <c r="C15" s="9">
        <v>0.6</v>
      </c>
      <c r="D15" s="9">
        <f t="shared" si="0"/>
        <v>0</v>
      </c>
    </row>
    <row r="16" spans="1:11" x14ac:dyDescent="0.2">
      <c r="A16" s="3" t="s">
        <v>1</v>
      </c>
      <c r="B16" s="9">
        <v>0.46666666666666667</v>
      </c>
      <c r="C16" s="9">
        <v>0.46666666666666667</v>
      </c>
      <c r="D16" s="9">
        <f t="shared" si="0"/>
        <v>0</v>
      </c>
    </row>
    <row r="17" spans="1:11" x14ac:dyDescent="0.2">
      <c r="A17" s="3" t="s">
        <v>31</v>
      </c>
      <c r="B17" s="9">
        <v>0.13333333333333333</v>
      </c>
      <c r="C17" s="9">
        <v>0.13333333333333333</v>
      </c>
      <c r="D17" s="9">
        <f t="shared" si="0"/>
        <v>0</v>
      </c>
    </row>
    <row r="18" spans="1:11" x14ac:dyDescent="0.2">
      <c r="A18" s="3" t="s">
        <v>2</v>
      </c>
      <c r="B18" s="9">
        <v>0.66666666666666663</v>
      </c>
      <c r="C18" s="9">
        <v>0.66666666666666663</v>
      </c>
      <c r="D18" s="9">
        <f t="shared" si="0"/>
        <v>0</v>
      </c>
    </row>
    <row r="19" spans="1:11" x14ac:dyDescent="0.2">
      <c r="A19" s="3" t="s">
        <v>0</v>
      </c>
      <c r="B19" s="9">
        <v>0.4</v>
      </c>
      <c r="C19" s="9">
        <v>0.4</v>
      </c>
      <c r="D19" s="9">
        <f t="shared" si="0"/>
        <v>0</v>
      </c>
    </row>
    <row r="20" spans="1:11" x14ac:dyDescent="0.2">
      <c r="A20" s="3" t="s">
        <v>1</v>
      </c>
      <c r="B20" s="9">
        <v>0.13333333333333333</v>
      </c>
      <c r="C20" s="9">
        <v>0.13333333333333333</v>
      </c>
      <c r="D20" s="9">
        <f t="shared" si="0"/>
        <v>0</v>
      </c>
    </row>
    <row r="21" spans="1:11" x14ac:dyDescent="0.2">
      <c r="A21" s="3" t="s">
        <v>35</v>
      </c>
      <c r="B21" s="9">
        <v>0.46666666666666667</v>
      </c>
      <c r="C21" s="9">
        <v>0.46666666666666667</v>
      </c>
      <c r="D21" s="9">
        <f t="shared" si="0"/>
        <v>0</v>
      </c>
    </row>
    <row r="22" spans="1:11" x14ac:dyDescent="0.2">
      <c r="A22" s="3" t="s">
        <v>2</v>
      </c>
      <c r="B22" s="9">
        <v>0.26666666666666666</v>
      </c>
      <c r="C22" s="9">
        <v>0.26666666666666666</v>
      </c>
      <c r="D22" s="9">
        <f t="shared" si="0"/>
        <v>0</v>
      </c>
    </row>
    <row r="23" spans="1:11" x14ac:dyDescent="0.2">
      <c r="A23" s="3" t="s">
        <v>0</v>
      </c>
      <c r="B23" s="9">
        <v>0.50317329871482441</v>
      </c>
      <c r="C23" s="9">
        <v>0.53333333333333333</v>
      </c>
      <c r="D23" s="9">
        <f t="shared" si="0"/>
        <v>3.0160034618508913E-2</v>
      </c>
    </row>
    <row r="24" spans="1:11" x14ac:dyDescent="0.2">
      <c r="A24" s="3" t="s">
        <v>1</v>
      </c>
      <c r="B24" s="9">
        <v>1.1534318400000001</v>
      </c>
      <c r="C24" s="9">
        <v>0.99256629811468322</v>
      </c>
      <c r="D24" s="9">
        <f t="shared" si="0"/>
        <v>-0.16086554188531688</v>
      </c>
      <c r="F24" s="22" t="s">
        <v>25</v>
      </c>
      <c r="G24" s="23"/>
      <c r="H24" s="23"/>
      <c r="I24" s="23"/>
      <c r="J24" s="23"/>
      <c r="K24" s="23"/>
    </row>
    <row r="25" spans="1:11" ht="12.75" customHeight="1" x14ac:dyDescent="0.2">
      <c r="A25" s="3" t="s">
        <v>39</v>
      </c>
      <c r="B25" s="9">
        <v>1.7229114999999999</v>
      </c>
      <c r="C25" s="9">
        <v>1.46509819</v>
      </c>
      <c r="D25" s="9">
        <f t="shared" si="0"/>
        <v>-0.25781330999999996</v>
      </c>
      <c r="F25" s="20" t="s">
        <v>48</v>
      </c>
      <c r="G25" s="21"/>
      <c r="H25" s="21"/>
      <c r="I25" s="21"/>
      <c r="J25" s="21"/>
      <c r="K25" s="21"/>
    </row>
    <row r="26" spans="1:11" ht="12.75" customHeight="1" x14ac:dyDescent="0.2">
      <c r="A26" s="3" t="s">
        <v>2</v>
      </c>
      <c r="B26" s="9">
        <v>1.96420719</v>
      </c>
      <c r="C26" s="9">
        <v>1.7097537199999999</v>
      </c>
      <c r="D26" s="9">
        <f t="shared" si="0"/>
        <v>-0.25445347000000007</v>
      </c>
      <c r="F26" s="21"/>
      <c r="G26" s="21"/>
      <c r="H26" s="21"/>
      <c r="I26" s="21"/>
      <c r="J26" s="21"/>
      <c r="K26" s="21"/>
    </row>
    <row r="27" spans="1:11" x14ac:dyDescent="0.2">
      <c r="A27" s="3" t="s">
        <v>0</v>
      </c>
      <c r="B27" s="9">
        <v>2.1904588</v>
      </c>
      <c r="C27" s="9">
        <v>1.98145299</v>
      </c>
      <c r="D27" s="9">
        <f t="shared" si="0"/>
        <v>-0.20900581000000007</v>
      </c>
      <c r="F27" s="10" t="s">
        <v>23</v>
      </c>
      <c r="G27" s="4"/>
      <c r="H27" s="4"/>
      <c r="I27" s="4"/>
      <c r="J27" s="4"/>
      <c r="K27" s="4"/>
    </row>
    <row r="28" spans="1:11" x14ac:dyDescent="0.2">
      <c r="A28" s="3" t="s">
        <v>1</v>
      </c>
      <c r="B28" s="9">
        <v>2.35626918</v>
      </c>
      <c r="C28" s="9">
        <v>2.2864061800000002</v>
      </c>
      <c r="D28" s="9">
        <f t="shared" si="0"/>
        <v>-6.9862999999999786E-2</v>
      </c>
    </row>
    <row r="29" spans="1:11" x14ac:dyDescent="0.2">
      <c r="A29" s="19" t="s">
        <v>43</v>
      </c>
      <c r="B29" s="9">
        <v>2.5176120100000001</v>
      </c>
      <c r="C29" s="9">
        <v>2.42752605</v>
      </c>
      <c r="D29" s="9">
        <f t="shared" si="0"/>
        <v>-9.0085960000000131E-2</v>
      </c>
      <c r="G29" s="4"/>
      <c r="H29" s="4"/>
      <c r="I29" s="4"/>
      <c r="J29" s="4"/>
      <c r="K29" s="4"/>
    </row>
    <row r="30" spans="1:11" ht="12.75" customHeight="1" x14ac:dyDescent="0.2">
      <c r="A30" s="3" t="s">
        <v>2</v>
      </c>
      <c r="B30" s="9">
        <v>2.39249388</v>
      </c>
      <c r="C30" s="9">
        <v>2.3008803499999999</v>
      </c>
      <c r="D30" s="9">
        <f t="shared" si="0"/>
        <v>-9.1613530000000054E-2</v>
      </c>
    </row>
    <row r="31" spans="1:11" x14ac:dyDescent="0.2">
      <c r="A31" s="3" t="s">
        <v>0</v>
      </c>
      <c r="B31" s="9">
        <v>2.2381633500000002</v>
      </c>
      <c r="C31" s="9">
        <v>2.1601119400000002</v>
      </c>
      <c r="D31" s="9">
        <f t="shared" si="0"/>
        <v>-7.8051410000000043E-2</v>
      </c>
      <c r="G31" s="1"/>
      <c r="H31" s="1"/>
      <c r="I31" s="1"/>
      <c r="J31" s="1"/>
      <c r="K31" s="1"/>
    </row>
    <row r="32" spans="1:11" x14ac:dyDescent="0.2">
      <c r="A32" s="3" t="s">
        <v>1</v>
      </c>
      <c r="B32" s="9">
        <v>2.1349419799999998</v>
      </c>
      <c r="C32" s="9">
        <v>2.0752351500000001</v>
      </c>
      <c r="D32" s="9">
        <f t="shared" si="0"/>
        <v>-5.9706829999999655E-2</v>
      </c>
    </row>
  </sheetData>
  <mergeCells count="7">
    <mergeCell ref="F25:K26"/>
    <mergeCell ref="F24:K24"/>
    <mergeCell ref="B1:D1"/>
    <mergeCell ref="B2:D2"/>
    <mergeCell ref="F5:K5"/>
    <mergeCell ref="F7:K7"/>
    <mergeCell ref="F6:K6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35"/>
  <sheetViews>
    <sheetView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</cols>
  <sheetData>
    <row r="1" spans="1:19" x14ac:dyDescent="0.2">
      <c r="B1" s="25" t="s">
        <v>12</v>
      </c>
      <c r="C1" s="25"/>
      <c r="D1" s="25"/>
    </row>
    <row r="2" spans="1:19" x14ac:dyDescent="0.2">
      <c r="B2" s="25" t="s">
        <v>7</v>
      </c>
      <c r="C2" s="25"/>
      <c r="D2" s="25"/>
      <c r="G2" s="1"/>
      <c r="H2" s="1"/>
      <c r="I2" s="1"/>
      <c r="N2" s="5"/>
      <c r="O2" s="5"/>
      <c r="P2" s="5"/>
      <c r="Q2" s="5"/>
      <c r="R2" s="5"/>
      <c r="S2" s="5"/>
    </row>
    <row r="3" spans="1:19" x14ac:dyDescent="0.2">
      <c r="B3" s="8" t="s">
        <v>4</v>
      </c>
      <c r="C3" s="8" t="s">
        <v>15</v>
      </c>
      <c r="D3" s="8" t="s">
        <v>16</v>
      </c>
      <c r="G3" s="1"/>
      <c r="H3" s="1"/>
      <c r="I3" s="1"/>
      <c r="N3" s="5"/>
      <c r="O3" s="5"/>
      <c r="P3" s="5"/>
      <c r="Q3" s="5"/>
      <c r="R3" s="5"/>
      <c r="S3" s="5"/>
    </row>
    <row r="4" spans="1:19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  <c r="N4" s="5"/>
      <c r="O4" s="5"/>
      <c r="P4" s="5"/>
      <c r="Q4" s="5"/>
      <c r="R4" s="5"/>
      <c r="S4" s="5"/>
    </row>
    <row r="5" spans="1:19" x14ac:dyDescent="0.2">
      <c r="A5" s="3" t="s">
        <v>8</v>
      </c>
      <c r="B5" s="9">
        <v>1.30224599462694</v>
      </c>
      <c r="C5" s="9">
        <v>1.30224599462694</v>
      </c>
      <c r="D5" s="9">
        <f t="shared" ref="D5:D32" si="0">C5-B5</f>
        <v>0</v>
      </c>
      <c r="F5" s="22" t="s">
        <v>26</v>
      </c>
      <c r="G5" s="23"/>
      <c r="H5" s="23"/>
      <c r="I5" s="23"/>
      <c r="J5" s="23"/>
      <c r="K5" s="23"/>
      <c r="N5" s="5"/>
      <c r="O5" s="5"/>
      <c r="P5" s="5"/>
      <c r="Q5" s="5"/>
      <c r="R5" s="5"/>
      <c r="S5" s="5"/>
    </row>
    <row r="6" spans="1:19" ht="12.75" customHeight="1" x14ac:dyDescent="0.2">
      <c r="A6" s="3" t="s">
        <v>2</v>
      </c>
      <c r="B6" s="9">
        <v>0.95203772480904703</v>
      </c>
      <c r="C6" s="9">
        <v>0.95203772480904703</v>
      </c>
      <c r="D6" s="9">
        <f t="shared" si="0"/>
        <v>0</v>
      </c>
      <c r="F6" s="28" t="s">
        <v>45</v>
      </c>
      <c r="G6" s="28"/>
      <c r="H6" s="28"/>
      <c r="I6" s="28"/>
      <c r="J6" s="28"/>
      <c r="K6" s="28"/>
      <c r="N6" s="5"/>
      <c r="O6" s="5"/>
      <c r="P6" s="5"/>
      <c r="Q6" s="5"/>
      <c r="R6" s="5"/>
      <c r="S6" s="5"/>
    </row>
    <row r="7" spans="1:19" x14ac:dyDescent="0.2">
      <c r="A7" s="3" t="s">
        <v>0</v>
      </c>
      <c r="B7" s="9">
        <v>0.92616845068493503</v>
      </c>
      <c r="C7" s="9">
        <v>0.92616845068493503</v>
      </c>
      <c r="D7" s="9">
        <f t="shared" si="0"/>
        <v>0</v>
      </c>
      <c r="F7" s="28"/>
      <c r="G7" s="28"/>
      <c r="H7" s="28"/>
      <c r="I7" s="28"/>
      <c r="J7" s="28"/>
      <c r="K7" s="28"/>
      <c r="N7" s="5"/>
      <c r="O7" s="5"/>
      <c r="P7" s="5"/>
      <c r="Q7" s="5"/>
      <c r="R7" s="5"/>
      <c r="S7" s="5"/>
    </row>
    <row r="8" spans="1:19" x14ac:dyDescent="0.2">
      <c r="A8" s="3" t="s">
        <v>1</v>
      </c>
      <c r="B8" s="9">
        <v>0.63237225601286495</v>
      </c>
      <c r="C8" s="9">
        <v>0.63237225601286495</v>
      </c>
      <c r="D8" s="9">
        <f t="shared" si="0"/>
        <v>0</v>
      </c>
      <c r="F8" s="27" t="s">
        <v>22</v>
      </c>
      <c r="G8" s="27"/>
      <c r="H8" s="27"/>
      <c r="I8" s="27"/>
      <c r="J8" s="27"/>
      <c r="K8" s="27"/>
      <c r="N8" s="5"/>
      <c r="O8" s="5"/>
      <c r="P8" s="5"/>
      <c r="Q8" s="5"/>
      <c r="R8" s="5"/>
      <c r="S8" s="5"/>
    </row>
    <row r="9" spans="1:19" x14ac:dyDescent="0.2">
      <c r="A9" s="3" t="s">
        <v>29</v>
      </c>
      <c r="B9" s="9">
        <v>0.52636988583006483</v>
      </c>
      <c r="C9" s="9">
        <v>0.52636988583006483</v>
      </c>
      <c r="D9" s="9">
        <f t="shared" si="0"/>
        <v>0</v>
      </c>
      <c r="N9" s="5"/>
      <c r="O9" s="5"/>
      <c r="P9" s="5"/>
      <c r="Q9" s="5"/>
      <c r="R9" s="5"/>
      <c r="S9" s="5"/>
    </row>
    <row r="10" spans="1:19" x14ac:dyDescent="0.2">
      <c r="A10" s="3" t="s">
        <v>2</v>
      </c>
      <c r="B10" s="9">
        <v>0.54059426542277311</v>
      </c>
      <c r="C10" s="9">
        <v>0.54059426542277311</v>
      </c>
      <c r="D10" s="9">
        <f t="shared" si="0"/>
        <v>0</v>
      </c>
      <c r="N10" s="5"/>
      <c r="O10" s="5"/>
      <c r="P10" s="5"/>
      <c r="Q10" s="5"/>
      <c r="R10" s="5"/>
      <c r="S10" s="5"/>
    </row>
    <row r="11" spans="1:19" x14ac:dyDescent="0.2">
      <c r="A11" s="3" t="s">
        <v>0</v>
      </c>
      <c r="B11" s="9">
        <v>0.45058614022521021</v>
      </c>
      <c r="C11" s="9">
        <v>0.45058614022521021</v>
      </c>
      <c r="D11" s="9">
        <f t="shared" si="0"/>
        <v>0</v>
      </c>
      <c r="N11" s="5"/>
      <c r="O11" s="5"/>
      <c r="P11" s="5"/>
      <c r="Q11" s="5"/>
      <c r="R11" s="5"/>
      <c r="S11" s="5"/>
    </row>
    <row r="12" spans="1:19" x14ac:dyDescent="0.2">
      <c r="A12" s="3" t="s">
        <v>1</v>
      </c>
      <c r="B12" s="9">
        <v>0.3075285944622107</v>
      </c>
      <c r="C12" s="9">
        <v>0.3075285944622107</v>
      </c>
      <c r="D12" s="9">
        <f t="shared" si="0"/>
        <v>0</v>
      </c>
      <c r="N12" s="5"/>
      <c r="O12" s="5"/>
      <c r="P12" s="5"/>
      <c r="Q12" s="5"/>
      <c r="R12" s="5"/>
      <c r="S12" s="5"/>
    </row>
    <row r="13" spans="1:19" x14ac:dyDescent="0.2">
      <c r="A13" s="3" t="s">
        <v>30</v>
      </c>
      <c r="B13" s="9">
        <v>0.94459383152768439</v>
      </c>
      <c r="C13" s="9">
        <v>0.94459383152768439</v>
      </c>
      <c r="D13" s="9">
        <f t="shared" si="0"/>
        <v>0</v>
      </c>
      <c r="N13" s="5"/>
      <c r="O13" s="5"/>
      <c r="P13" s="5"/>
      <c r="Q13" s="5"/>
      <c r="R13" s="5"/>
      <c r="S13" s="5"/>
    </row>
    <row r="14" spans="1:19" x14ac:dyDescent="0.2">
      <c r="A14" s="3" t="s">
        <v>2</v>
      </c>
      <c r="B14" s="9">
        <v>0.73478615394617863</v>
      </c>
      <c r="C14" s="9">
        <v>0.73478615394617863</v>
      </c>
      <c r="D14" s="9">
        <f t="shared" si="0"/>
        <v>0</v>
      </c>
      <c r="N14" s="5"/>
      <c r="O14" s="5"/>
      <c r="P14" s="5"/>
      <c r="Q14" s="5"/>
      <c r="R14" s="5"/>
      <c r="S14" s="5"/>
    </row>
    <row r="15" spans="1:19" x14ac:dyDescent="0.2">
      <c r="A15" s="3" t="s">
        <v>0</v>
      </c>
      <c r="B15" s="9">
        <v>1.040547235980714</v>
      </c>
      <c r="C15" s="9">
        <v>1.040547235980714</v>
      </c>
      <c r="D15" s="9">
        <f t="shared" si="0"/>
        <v>0</v>
      </c>
      <c r="N15" s="5"/>
      <c r="O15" s="5"/>
      <c r="P15" s="5"/>
      <c r="Q15" s="5"/>
      <c r="R15" s="5"/>
      <c r="S15" s="5"/>
    </row>
    <row r="16" spans="1:19" x14ac:dyDescent="0.2">
      <c r="A16" s="3" t="s">
        <v>1</v>
      </c>
      <c r="B16" s="9">
        <v>0.75966686547347095</v>
      </c>
      <c r="C16" s="9">
        <v>0.75966686547347095</v>
      </c>
      <c r="D16" s="9">
        <f t="shared" si="0"/>
        <v>0</v>
      </c>
      <c r="N16" s="5"/>
      <c r="O16" s="5"/>
      <c r="P16" s="5"/>
      <c r="Q16" s="5"/>
      <c r="R16" s="5"/>
      <c r="S16" s="5"/>
    </row>
    <row r="17" spans="1:19" x14ac:dyDescent="0.2">
      <c r="A17" s="3" t="s">
        <v>31</v>
      </c>
      <c r="B17" s="9">
        <v>-0.20112612921417267</v>
      </c>
      <c r="C17" s="9">
        <v>-0.20112612921417267</v>
      </c>
      <c r="D17" s="9">
        <f t="shared" si="0"/>
        <v>0</v>
      </c>
      <c r="N17" s="5"/>
      <c r="O17" s="5"/>
      <c r="P17" s="5"/>
      <c r="Q17" s="5"/>
      <c r="R17" s="5"/>
      <c r="S17" s="5"/>
    </row>
    <row r="18" spans="1:19" x14ac:dyDescent="0.2">
      <c r="A18" s="3" t="s">
        <v>2</v>
      </c>
      <c r="B18" s="9">
        <v>0.47704731929171262</v>
      </c>
      <c r="C18" s="9">
        <v>0.47704731929171262</v>
      </c>
      <c r="D18" s="9">
        <f t="shared" si="0"/>
        <v>0</v>
      </c>
      <c r="N18" s="5"/>
      <c r="O18" s="5"/>
      <c r="P18" s="5"/>
      <c r="Q18" s="5"/>
      <c r="R18" s="5"/>
      <c r="S18" s="5"/>
    </row>
    <row r="19" spans="1:19" x14ac:dyDescent="0.2">
      <c r="A19" s="3" t="s">
        <v>0</v>
      </c>
      <c r="B19" s="9">
        <v>0.26503465384750019</v>
      </c>
      <c r="C19" s="9">
        <v>0.26503465384750019</v>
      </c>
      <c r="D19" s="9">
        <f t="shared" si="0"/>
        <v>0</v>
      </c>
      <c r="N19" s="5"/>
      <c r="O19" s="5"/>
      <c r="P19" s="5"/>
      <c r="Q19" s="5"/>
      <c r="R19" s="5"/>
      <c r="S19" s="5"/>
    </row>
    <row r="20" spans="1:19" x14ac:dyDescent="0.2">
      <c r="A20" s="3" t="s">
        <v>1</v>
      </c>
      <c r="B20" s="9">
        <v>0.11694007625814486</v>
      </c>
      <c r="C20" s="9">
        <v>0.11694007625814486</v>
      </c>
      <c r="D20" s="9">
        <f t="shared" si="0"/>
        <v>0</v>
      </c>
      <c r="N20" s="5"/>
      <c r="O20" s="5"/>
      <c r="P20" s="5"/>
      <c r="Q20" s="5"/>
      <c r="R20" s="5"/>
      <c r="S20" s="5"/>
    </row>
    <row r="21" spans="1:19" x14ac:dyDescent="0.2">
      <c r="A21" s="3" t="s">
        <v>35</v>
      </c>
      <c r="B21" s="9">
        <v>0.20024501104635592</v>
      </c>
      <c r="C21" s="9">
        <v>0.20024501104635592</v>
      </c>
      <c r="D21" s="9">
        <f t="shared" si="0"/>
        <v>0</v>
      </c>
      <c r="N21" s="5"/>
      <c r="O21" s="5"/>
      <c r="P21" s="5"/>
      <c r="Q21" s="5"/>
      <c r="R21" s="5"/>
      <c r="S21" s="5"/>
    </row>
    <row r="22" spans="1:19" x14ac:dyDescent="0.2">
      <c r="A22" s="3" t="s">
        <v>2</v>
      </c>
      <c r="B22" s="9">
        <v>-3.911329891644065E-2</v>
      </c>
      <c r="C22" s="9">
        <v>-3.911329891644065E-2</v>
      </c>
      <c r="D22" s="9">
        <f t="shared" si="0"/>
        <v>0</v>
      </c>
      <c r="N22" s="5"/>
      <c r="O22" s="5"/>
      <c r="P22" s="5"/>
      <c r="Q22" s="5"/>
      <c r="R22" s="5"/>
      <c r="S22" s="5"/>
    </row>
    <row r="23" spans="1:19" x14ac:dyDescent="0.2">
      <c r="A23" s="3" t="s">
        <v>0</v>
      </c>
      <c r="B23" s="9">
        <v>0.39393007862423096</v>
      </c>
      <c r="C23" s="9">
        <v>0.38447862095417962</v>
      </c>
      <c r="D23" s="9">
        <f t="shared" si="0"/>
        <v>-9.4514576700513442E-3</v>
      </c>
      <c r="N23" s="5"/>
      <c r="O23" s="5"/>
      <c r="P23" s="5"/>
      <c r="Q23" s="5"/>
      <c r="R23" s="5"/>
      <c r="S23" s="5"/>
    </row>
    <row r="24" spans="1:19" x14ac:dyDescent="0.2">
      <c r="A24" s="3" t="s">
        <v>1</v>
      </c>
      <c r="B24" s="9">
        <v>1.16934626</v>
      </c>
      <c r="C24" s="9">
        <v>0.94418333852216396</v>
      </c>
      <c r="D24" s="9">
        <f t="shared" si="0"/>
        <v>-0.22516292147783601</v>
      </c>
      <c r="N24" s="5"/>
      <c r="O24" s="5"/>
      <c r="P24" s="5"/>
      <c r="Q24" s="5"/>
      <c r="R24" s="5"/>
      <c r="S24" s="5"/>
    </row>
    <row r="25" spans="1:19" x14ac:dyDescent="0.2">
      <c r="A25" s="3" t="s">
        <v>39</v>
      </c>
      <c r="B25" s="9">
        <v>1.9529659800000001</v>
      </c>
      <c r="C25" s="9">
        <v>1.6254152100000001</v>
      </c>
      <c r="D25" s="9">
        <f t="shared" si="0"/>
        <v>-0.32755076999999999</v>
      </c>
      <c r="F25" s="2" t="s">
        <v>27</v>
      </c>
    </row>
    <row r="26" spans="1:19" x14ac:dyDescent="0.2">
      <c r="A26" s="3" t="s">
        <v>2</v>
      </c>
      <c r="B26" s="9">
        <v>2.1956339300000001</v>
      </c>
      <c r="C26" s="9">
        <v>1.8621848299999999</v>
      </c>
      <c r="D26" s="9">
        <f t="shared" si="0"/>
        <v>-0.33344910000000016</v>
      </c>
      <c r="F26" s="28" t="s">
        <v>49</v>
      </c>
      <c r="G26" s="28"/>
      <c r="H26" s="28"/>
      <c r="I26" s="28"/>
      <c r="J26" s="28"/>
      <c r="K26" s="28"/>
    </row>
    <row r="27" spans="1:19" x14ac:dyDescent="0.2">
      <c r="A27" s="3" t="s">
        <v>0</v>
      </c>
      <c r="B27" s="9">
        <v>2.34404754</v>
      </c>
      <c r="C27" s="9">
        <v>2.11063921</v>
      </c>
      <c r="D27" s="9">
        <f t="shared" si="0"/>
        <v>-0.23340833000000005</v>
      </c>
      <c r="F27" s="28"/>
      <c r="G27" s="28"/>
      <c r="H27" s="28"/>
      <c r="I27" s="28"/>
      <c r="J27" s="28"/>
      <c r="K27" s="28"/>
    </row>
    <row r="28" spans="1:19" x14ac:dyDescent="0.2">
      <c r="A28" s="3" t="s">
        <v>1</v>
      </c>
      <c r="B28" s="9">
        <v>2.4908734099999998</v>
      </c>
      <c r="C28" s="9">
        <v>2.4436747900000002</v>
      </c>
      <c r="D28" s="9">
        <f t="shared" si="0"/>
        <v>-4.7198619999999636E-2</v>
      </c>
      <c r="F28" s="28"/>
      <c r="G28" s="28"/>
      <c r="H28" s="28"/>
      <c r="I28" s="28"/>
      <c r="J28" s="28"/>
      <c r="K28" s="28"/>
    </row>
    <row r="29" spans="1:19" x14ac:dyDescent="0.2">
      <c r="A29" s="19" t="s">
        <v>43</v>
      </c>
      <c r="B29" s="9">
        <v>2.4810664199999999</v>
      </c>
      <c r="C29" s="9">
        <v>2.4708226999999998</v>
      </c>
      <c r="D29" s="9">
        <f t="shared" si="0"/>
        <v>-1.0243720000000067E-2</v>
      </c>
      <c r="F29" s="27" t="s">
        <v>23</v>
      </c>
      <c r="G29" s="27"/>
      <c r="H29" s="27"/>
      <c r="I29" s="27"/>
      <c r="J29" s="27"/>
      <c r="K29" s="27"/>
    </row>
    <row r="30" spans="1:19" x14ac:dyDescent="0.2">
      <c r="A30" s="3" t="s">
        <v>2</v>
      </c>
      <c r="B30" s="9">
        <v>2.34267044</v>
      </c>
      <c r="C30" s="9">
        <v>2.34436614</v>
      </c>
      <c r="D30" s="9">
        <f t="shared" si="0"/>
        <v>1.6956999999999667E-3</v>
      </c>
      <c r="F30" s="4"/>
      <c r="G30" s="4"/>
      <c r="H30" s="4"/>
      <c r="I30" s="4"/>
      <c r="J30" s="4"/>
      <c r="K30" s="4"/>
    </row>
    <row r="31" spans="1:19" x14ac:dyDescent="0.2">
      <c r="A31" s="3" t="s">
        <v>0</v>
      </c>
      <c r="B31" s="9">
        <v>2.18282781</v>
      </c>
      <c r="C31" s="9">
        <v>2.1837453</v>
      </c>
      <c r="D31" s="9">
        <f t="shared" si="0"/>
        <v>9.1748999999996528E-4</v>
      </c>
    </row>
    <row r="32" spans="1:19" x14ac:dyDescent="0.2">
      <c r="A32" s="3" t="s">
        <v>1</v>
      </c>
      <c r="B32" s="9">
        <v>2.0800894200000002</v>
      </c>
      <c r="C32" s="9">
        <v>2.0806462899999998</v>
      </c>
      <c r="D32" s="9">
        <f t="shared" si="0"/>
        <v>5.5686999999959852E-4</v>
      </c>
      <c r="G32" s="1"/>
      <c r="H32" s="1"/>
      <c r="I32" s="1"/>
      <c r="J32" s="1"/>
      <c r="K32" s="1"/>
    </row>
    <row r="33" spans="7:11" x14ac:dyDescent="0.2">
      <c r="G33" s="6"/>
      <c r="H33" s="6"/>
      <c r="I33" s="6"/>
      <c r="J33" s="6"/>
      <c r="K33" s="6"/>
    </row>
    <row r="34" spans="7:11" x14ac:dyDescent="0.2">
      <c r="G34" s="6"/>
      <c r="H34" s="6"/>
      <c r="I34" s="6"/>
      <c r="J34" s="6"/>
      <c r="K34" s="6"/>
    </row>
    <row r="35" spans="7:11" x14ac:dyDescent="0.2">
      <c r="G35" s="1"/>
      <c r="H35" s="1"/>
      <c r="I35" s="1"/>
      <c r="J35" s="1"/>
      <c r="K35" s="1"/>
    </row>
  </sheetData>
  <mergeCells count="7">
    <mergeCell ref="F29:K29"/>
    <mergeCell ref="B1:D1"/>
    <mergeCell ref="B2:D2"/>
    <mergeCell ref="F5:K5"/>
    <mergeCell ref="F26:K28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zoomScaleNormal="100" workbookViewId="0"/>
  </sheetViews>
  <sheetFormatPr defaultRowHeight="12.75" x14ac:dyDescent="0.2"/>
  <cols>
    <col min="2" max="2" width="15.5703125" customWidth="1"/>
    <col min="3" max="3" width="14.5703125" customWidth="1"/>
    <col min="4" max="4" width="16" bestFit="1" customWidth="1"/>
  </cols>
  <sheetData>
    <row r="1" spans="1:14" x14ac:dyDescent="0.2">
      <c r="B1" s="25" t="s">
        <v>13</v>
      </c>
      <c r="C1" s="25"/>
      <c r="D1" s="25"/>
    </row>
    <row r="2" spans="1:14" x14ac:dyDescent="0.2">
      <c r="B2" s="25" t="s">
        <v>5</v>
      </c>
      <c r="C2" s="25"/>
      <c r="D2" s="25"/>
      <c r="G2" s="1"/>
      <c r="H2" s="1"/>
      <c r="I2" s="1"/>
      <c r="N2" s="5"/>
    </row>
    <row r="3" spans="1:14" x14ac:dyDescent="0.2">
      <c r="B3" s="8" t="s">
        <v>4</v>
      </c>
      <c r="C3" s="8" t="s">
        <v>15</v>
      </c>
      <c r="D3" s="8" t="s">
        <v>16</v>
      </c>
      <c r="G3" s="1"/>
      <c r="H3" s="1"/>
      <c r="I3" s="1"/>
      <c r="N3" s="5"/>
    </row>
    <row r="4" spans="1:14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  <c r="N4" s="5"/>
    </row>
    <row r="5" spans="1:14" x14ac:dyDescent="0.2">
      <c r="A5" s="3" t="s">
        <v>8</v>
      </c>
      <c r="B5" s="9">
        <v>1.1996923100000001</v>
      </c>
      <c r="C5" s="9">
        <v>1.1996923100000001</v>
      </c>
      <c r="D5" s="9">
        <f t="shared" ref="D5:D32" si="0">C5-B5</f>
        <v>0</v>
      </c>
      <c r="F5" s="22" t="s">
        <v>34</v>
      </c>
      <c r="G5" s="23"/>
      <c r="H5" s="23"/>
      <c r="I5" s="23"/>
      <c r="J5" s="23"/>
      <c r="K5" s="23"/>
      <c r="N5" s="5"/>
    </row>
    <row r="6" spans="1:14" ht="12.75" customHeight="1" x14ac:dyDescent="0.2">
      <c r="A6" s="3" t="s">
        <v>2</v>
      </c>
      <c r="B6" s="9">
        <v>1.2322580700000001</v>
      </c>
      <c r="C6" s="9">
        <v>1.2322580700000001</v>
      </c>
      <c r="D6" s="9">
        <f t="shared" si="0"/>
        <v>0</v>
      </c>
      <c r="F6" s="29" t="s">
        <v>47</v>
      </c>
      <c r="G6" s="29"/>
      <c r="H6" s="29"/>
      <c r="I6" s="29"/>
      <c r="J6" s="29"/>
      <c r="K6" s="29"/>
      <c r="N6" s="5"/>
    </row>
    <row r="7" spans="1:14" x14ac:dyDescent="0.2">
      <c r="A7" s="3" t="s">
        <v>0</v>
      </c>
      <c r="B7" s="9">
        <v>0.97854838700000002</v>
      </c>
      <c r="C7" s="9">
        <v>0.97854838700000002</v>
      </c>
      <c r="D7" s="9">
        <f t="shared" si="0"/>
        <v>0</v>
      </c>
      <c r="F7" s="29"/>
      <c r="G7" s="29"/>
      <c r="H7" s="29"/>
      <c r="I7" s="29"/>
      <c r="J7" s="29"/>
      <c r="K7" s="29"/>
      <c r="N7" s="5"/>
    </row>
    <row r="8" spans="1:14" x14ac:dyDescent="0.2">
      <c r="A8" s="3" t="s">
        <v>1</v>
      </c>
      <c r="B8" s="9">
        <v>0.59126984100000002</v>
      </c>
      <c r="C8" s="9">
        <v>0.59126984100000002</v>
      </c>
      <c r="D8" s="9">
        <f t="shared" si="0"/>
        <v>0</v>
      </c>
      <c r="F8" s="30" t="s">
        <v>20</v>
      </c>
      <c r="G8" s="23"/>
      <c r="H8" s="23"/>
      <c r="I8" s="23"/>
      <c r="J8" s="23"/>
      <c r="K8" s="23"/>
      <c r="N8" s="5"/>
    </row>
    <row r="9" spans="1:14" x14ac:dyDescent="0.2">
      <c r="A9" s="3" t="s">
        <v>29</v>
      </c>
      <c r="B9" s="9">
        <v>0.495873016</v>
      </c>
      <c r="C9" s="9">
        <v>0.495873016</v>
      </c>
      <c r="D9" s="9">
        <f t="shared" si="0"/>
        <v>0</v>
      </c>
      <c r="N9" s="5"/>
    </row>
    <row r="10" spans="1:14" x14ac:dyDescent="0.2">
      <c r="A10" s="3" t="s">
        <v>2</v>
      </c>
      <c r="B10" s="9">
        <v>0.46338709700000003</v>
      </c>
      <c r="C10" s="9">
        <v>0.46338709700000003</v>
      </c>
      <c r="D10" s="9">
        <f t="shared" si="0"/>
        <v>0</v>
      </c>
      <c r="N10" s="5"/>
    </row>
    <row r="11" spans="1:14" x14ac:dyDescent="0.2">
      <c r="A11" s="3" t="s">
        <v>0</v>
      </c>
      <c r="B11" s="9">
        <v>0.45784615400000001</v>
      </c>
      <c r="C11" s="9">
        <v>0.45784615400000001</v>
      </c>
      <c r="D11" s="9">
        <f t="shared" si="0"/>
        <v>0</v>
      </c>
      <c r="N11" s="5"/>
    </row>
    <row r="12" spans="1:14" x14ac:dyDescent="0.2">
      <c r="A12" s="3" t="s">
        <v>1</v>
      </c>
      <c r="B12" s="9">
        <v>0.412096774</v>
      </c>
      <c r="C12" s="9">
        <v>0.412096774</v>
      </c>
      <c r="D12" s="9">
        <f t="shared" si="0"/>
        <v>0</v>
      </c>
      <c r="N12" s="5"/>
    </row>
    <row r="13" spans="1:14" x14ac:dyDescent="0.2">
      <c r="A13" s="3" t="s">
        <v>30</v>
      </c>
      <c r="B13" s="9">
        <v>0.37158730200000001</v>
      </c>
      <c r="C13" s="9">
        <v>0.37158730200000001</v>
      </c>
      <c r="D13" s="9">
        <f t="shared" si="0"/>
        <v>0</v>
      </c>
      <c r="N13" s="5"/>
    </row>
    <row r="14" spans="1:14" x14ac:dyDescent="0.2">
      <c r="A14" s="3" t="s">
        <v>2</v>
      </c>
      <c r="B14" s="9">
        <v>0.36274193500000002</v>
      </c>
      <c r="C14" s="9">
        <v>0.36274193500000002</v>
      </c>
      <c r="D14" s="9">
        <f t="shared" si="0"/>
        <v>0</v>
      </c>
      <c r="N14" s="5"/>
    </row>
    <row r="15" spans="1:14" x14ac:dyDescent="0.2">
      <c r="A15" s="3" t="s">
        <v>0</v>
      </c>
      <c r="B15" s="9">
        <v>0.35</v>
      </c>
      <c r="C15" s="9">
        <v>0.35</v>
      </c>
      <c r="D15" s="9">
        <f t="shared" si="0"/>
        <v>0</v>
      </c>
      <c r="N15" s="5"/>
    </row>
    <row r="16" spans="1:14" x14ac:dyDescent="0.2">
      <c r="A16" s="3" t="s">
        <v>1</v>
      </c>
      <c r="B16" s="9">
        <v>0.34377049199999998</v>
      </c>
      <c r="C16" s="9">
        <v>0.34377049199999998</v>
      </c>
      <c r="D16" s="9">
        <f t="shared" si="0"/>
        <v>0</v>
      </c>
      <c r="N16" s="5"/>
    </row>
    <row r="17" spans="1:14" x14ac:dyDescent="0.2">
      <c r="A17" s="3" t="s">
        <v>31</v>
      </c>
      <c r="B17" s="9">
        <v>0.32761904800000002</v>
      </c>
      <c r="C17" s="9">
        <v>0.32761904800000002</v>
      </c>
      <c r="D17" s="9">
        <f t="shared" si="0"/>
        <v>0</v>
      </c>
      <c r="N17" s="5"/>
    </row>
    <row r="18" spans="1:14" x14ac:dyDescent="0.2">
      <c r="A18" s="3" t="s">
        <v>2</v>
      </c>
      <c r="B18" s="9">
        <v>0.31</v>
      </c>
      <c r="C18" s="9">
        <v>0.31</v>
      </c>
      <c r="D18" s="9">
        <f t="shared" si="0"/>
        <v>0</v>
      </c>
      <c r="N18" s="5"/>
    </row>
    <row r="19" spans="1:14" x14ac:dyDescent="0.2">
      <c r="A19" s="3" t="s">
        <v>0</v>
      </c>
      <c r="B19" s="9">
        <v>0.30593749999999997</v>
      </c>
      <c r="C19" s="9">
        <v>0.30593749999999997</v>
      </c>
      <c r="D19" s="9">
        <f t="shared" si="0"/>
        <v>0</v>
      </c>
      <c r="N19" s="5"/>
    </row>
    <row r="20" spans="1:14" x14ac:dyDescent="0.2">
      <c r="A20" s="3" t="s">
        <v>1</v>
      </c>
      <c r="B20" s="9">
        <v>0.28951612900000001</v>
      </c>
      <c r="C20" s="9">
        <v>0.28951612900000001</v>
      </c>
      <c r="D20" s="9">
        <f t="shared" si="0"/>
        <v>0</v>
      </c>
      <c r="N20" s="5"/>
    </row>
    <row r="21" spans="1:14" x14ac:dyDescent="0.2">
      <c r="A21" s="3" t="s">
        <v>35</v>
      </c>
      <c r="B21" s="9">
        <v>0.28629032300000001</v>
      </c>
      <c r="C21" s="9">
        <v>0.28629032300000001</v>
      </c>
      <c r="D21" s="9">
        <f t="shared" si="0"/>
        <v>0</v>
      </c>
      <c r="N21" s="5"/>
    </row>
    <row r="22" spans="1:14" x14ac:dyDescent="0.2">
      <c r="A22" s="3" t="s">
        <v>2</v>
      </c>
      <c r="B22" s="9">
        <v>0.28999999999999998</v>
      </c>
      <c r="C22" s="9">
        <v>0.28999999999999998</v>
      </c>
      <c r="D22" s="9">
        <f t="shared" si="0"/>
        <v>0</v>
      </c>
      <c r="N22" s="5"/>
    </row>
    <row r="23" spans="1:14" x14ac:dyDescent="0.2">
      <c r="A23" s="3" t="s">
        <v>0</v>
      </c>
      <c r="B23" s="9">
        <v>0.29099999999999998</v>
      </c>
      <c r="C23" s="9">
        <v>0.28999999999999998</v>
      </c>
      <c r="D23" s="9">
        <f t="shared" si="0"/>
        <v>-1.0000000000000009E-3</v>
      </c>
      <c r="N23" s="5"/>
    </row>
    <row r="24" spans="1:14" x14ac:dyDescent="0.2">
      <c r="A24" s="3" t="s">
        <v>1</v>
      </c>
      <c r="B24" s="9">
        <v>0.29099999999999998</v>
      </c>
      <c r="C24" s="9">
        <v>0.29099999999999998</v>
      </c>
      <c r="D24" s="9">
        <f t="shared" si="0"/>
        <v>0</v>
      </c>
      <c r="N24" s="5"/>
    </row>
    <row r="25" spans="1:14" x14ac:dyDescent="0.2">
      <c r="A25" s="3" t="s">
        <v>39</v>
      </c>
      <c r="B25" s="9">
        <v>0.29099999999999998</v>
      </c>
      <c r="C25" s="9">
        <v>0.29099999999999998</v>
      </c>
      <c r="D25" s="9">
        <f t="shared" si="0"/>
        <v>0</v>
      </c>
      <c r="F25" s="2" t="s">
        <v>28</v>
      </c>
    </row>
    <row r="26" spans="1:14" ht="12.75" customHeight="1" x14ac:dyDescent="0.2">
      <c r="A26" s="3" t="s">
        <v>2</v>
      </c>
      <c r="B26" s="9">
        <v>0.29099999999999998</v>
      </c>
      <c r="C26" s="9">
        <v>0.29099999999999998</v>
      </c>
      <c r="D26" s="9">
        <f t="shared" si="0"/>
        <v>0</v>
      </c>
      <c r="F26" s="29" t="s">
        <v>50</v>
      </c>
      <c r="G26" s="29"/>
      <c r="H26" s="29"/>
      <c r="I26" s="29"/>
      <c r="J26" s="29"/>
      <c r="K26" s="29"/>
    </row>
    <row r="27" spans="1:14" ht="12.75" customHeight="1" x14ac:dyDescent="0.2">
      <c r="A27" s="3" t="s">
        <v>0</v>
      </c>
      <c r="B27" s="9">
        <v>0.99835128900000003</v>
      </c>
      <c r="C27" s="9">
        <v>0.94503055999999996</v>
      </c>
      <c r="D27" s="9">
        <f t="shared" si="0"/>
        <v>-5.3320729000000067E-2</v>
      </c>
      <c r="F27" s="29"/>
      <c r="G27" s="29"/>
      <c r="H27" s="29"/>
      <c r="I27" s="29"/>
      <c r="J27" s="29"/>
      <c r="K27" s="29"/>
    </row>
    <row r="28" spans="1:14" x14ac:dyDescent="0.2">
      <c r="A28" s="3" t="s">
        <v>1</v>
      </c>
      <c r="B28" s="9">
        <v>1.3488930400000001</v>
      </c>
      <c r="C28" s="9">
        <v>1.20153927</v>
      </c>
      <c r="D28" s="9">
        <f t="shared" si="0"/>
        <v>-0.14735377000000005</v>
      </c>
      <c r="F28" s="7" t="s">
        <v>21</v>
      </c>
      <c r="G28" s="6"/>
      <c r="H28" s="6"/>
      <c r="I28" s="6"/>
      <c r="J28" s="6"/>
      <c r="K28" s="6"/>
    </row>
    <row r="29" spans="1:14" x14ac:dyDescent="0.2">
      <c r="A29" s="19" t="s">
        <v>43</v>
      </c>
      <c r="B29" s="9">
        <v>1.5765830300000001</v>
      </c>
      <c r="C29" s="9">
        <v>1.3412292699999999</v>
      </c>
      <c r="D29" s="9">
        <f t="shared" si="0"/>
        <v>-0.23535376000000019</v>
      </c>
    </row>
    <row r="30" spans="1:14" ht="12.75" customHeight="1" x14ac:dyDescent="0.2">
      <c r="A30" s="3" t="s">
        <v>2</v>
      </c>
      <c r="B30" s="9">
        <v>1.68126701</v>
      </c>
      <c r="C30" s="9">
        <v>1.4496382000000001</v>
      </c>
      <c r="D30" s="9">
        <f t="shared" si="0"/>
        <v>-0.23162880999999991</v>
      </c>
    </row>
    <row r="31" spans="1:14" x14ac:dyDescent="0.2">
      <c r="A31" s="3" t="s">
        <v>0</v>
      </c>
      <c r="B31" s="9">
        <v>1.7947867</v>
      </c>
      <c r="C31" s="9">
        <v>1.61900445</v>
      </c>
      <c r="D31" s="9">
        <f t="shared" si="0"/>
        <v>-0.17578224999999992</v>
      </c>
    </row>
    <row r="32" spans="1:14" x14ac:dyDescent="0.2">
      <c r="A32" s="3" t="s">
        <v>1</v>
      </c>
      <c r="B32" s="9">
        <v>2.0224336799999998</v>
      </c>
      <c r="C32" s="9">
        <v>1.9021342699999999</v>
      </c>
      <c r="D32" s="9">
        <f t="shared" si="0"/>
        <v>-0.12029940999999988</v>
      </c>
    </row>
  </sheetData>
  <mergeCells count="6">
    <mergeCell ref="F26:K27"/>
    <mergeCell ref="B1:D1"/>
    <mergeCell ref="B2:D2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34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1" x14ac:dyDescent="0.2">
      <c r="B1" s="25" t="s">
        <v>14</v>
      </c>
      <c r="C1" s="25"/>
      <c r="D1" s="25"/>
    </row>
    <row r="2" spans="1:11" x14ac:dyDescent="0.2">
      <c r="B2" s="25" t="s">
        <v>6</v>
      </c>
      <c r="C2" s="25"/>
      <c r="D2" s="25"/>
      <c r="G2" s="1"/>
      <c r="H2" s="1"/>
      <c r="I2" s="1"/>
    </row>
    <row r="3" spans="1:11" x14ac:dyDescent="0.2">
      <c r="B3" s="8" t="s">
        <v>4</v>
      </c>
      <c r="C3" s="8" t="s">
        <v>15</v>
      </c>
      <c r="D3" s="8" t="s">
        <v>16</v>
      </c>
      <c r="G3" s="1"/>
      <c r="H3" s="1"/>
      <c r="I3" s="1"/>
    </row>
    <row r="4" spans="1:11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</row>
    <row r="5" spans="1:11" x14ac:dyDescent="0.2">
      <c r="A5" s="3" t="s">
        <v>8</v>
      </c>
      <c r="B5" s="9">
        <v>6.2282297997917624E-2</v>
      </c>
      <c r="C5" s="9">
        <v>6.2282297997917624E-2</v>
      </c>
      <c r="D5" s="9">
        <f t="shared" ref="D5:D32" si="0">C5-B5</f>
        <v>0</v>
      </c>
      <c r="F5" s="22" t="s">
        <v>32</v>
      </c>
      <c r="G5" s="23"/>
      <c r="H5" s="23"/>
      <c r="I5" s="23"/>
      <c r="J5" s="23"/>
      <c r="K5" s="23"/>
    </row>
    <row r="6" spans="1:11" ht="12.75" customHeight="1" x14ac:dyDescent="0.2">
      <c r="A6" s="3" t="s">
        <v>2</v>
      </c>
      <c r="B6" s="9">
        <v>-0.56595140281904266</v>
      </c>
      <c r="C6" s="9">
        <v>-0.56595140281904266</v>
      </c>
      <c r="D6" s="9">
        <f t="shared" si="0"/>
        <v>0</v>
      </c>
      <c r="F6" s="29" t="s">
        <v>46</v>
      </c>
      <c r="G6" s="29"/>
      <c r="H6" s="29"/>
      <c r="I6" s="29"/>
      <c r="J6" s="29"/>
      <c r="K6" s="29"/>
    </row>
    <row r="7" spans="1:11" x14ac:dyDescent="0.2">
      <c r="A7" s="3" t="s">
        <v>0</v>
      </c>
      <c r="B7" s="9">
        <v>-0.94002893619726802</v>
      </c>
      <c r="C7" s="9">
        <v>-0.94002893619726802</v>
      </c>
      <c r="D7" s="9">
        <f t="shared" si="0"/>
        <v>0</v>
      </c>
      <c r="F7" s="29"/>
      <c r="G7" s="29"/>
      <c r="H7" s="29"/>
      <c r="I7" s="29"/>
      <c r="J7" s="29"/>
      <c r="K7" s="29"/>
    </row>
    <row r="8" spans="1:11" x14ac:dyDescent="0.2">
      <c r="A8" s="3" t="s">
        <v>1</v>
      </c>
      <c r="B8" s="9">
        <v>-1.4357744238629455</v>
      </c>
      <c r="C8" s="9">
        <v>-1.4357744238629455</v>
      </c>
      <c r="D8" s="9">
        <f t="shared" si="0"/>
        <v>0</v>
      </c>
      <c r="F8" s="29"/>
      <c r="G8" s="29"/>
      <c r="H8" s="29"/>
      <c r="I8" s="29"/>
      <c r="J8" s="29"/>
      <c r="K8" s="29"/>
    </row>
    <row r="9" spans="1:11" x14ac:dyDescent="0.2">
      <c r="A9" s="3" t="s">
        <v>29</v>
      </c>
      <c r="B9" s="9">
        <v>-1.8182866722281421</v>
      </c>
      <c r="C9" s="9">
        <v>-1.8182866722281421</v>
      </c>
      <c r="D9" s="9">
        <f t="shared" si="0"/>
        <v>0</v>
      </c>
      <c r="F9" s="31" t="s">
        <v>18</v>
      </c>
      <c r="G9" s="31"/>
      <c r="H9" s="31"/>
      <c r="I9" s="31"/>
      <c r="J9" s="31"/>
      <c r="K9" s="31"/>
    </row>
    <row r="10" spans="1:11" x14ac:dyDescent="0.2">
      <c r="A10" s="3" t="s">
        <v>2</v>
      </c>
      <c r="B10" s="9">
        <v>-1.1345521333992137</v>
      </c>
      <c r="C10" s="9">
        <v>-1.1345521333992137</v>
      </c>
      <c r="D10" s="9">
        <f t="shared" si="0"/>
        <v>0</v>
      </c>
      <c r="F10" s="31"/>
      <c r="G10" s="31"/>
      <c r="H10" s="31"/>
      <c r="I10" s="31"/>
      <c r="J10" s="31"/>
      <c r="K10" s="31"/>
    </row>
    <row r="11" spans="1:11" x14ac:dyDescent="0.2">
      <c r="A11" s="3" t="s">
        <v>0</v>
      </c>
      <c r="B11" s="9">
        <v>-0.31859017827408076</v>
      </c>
      <c r="C11" s="9">
        <v>-0.31859017827408076</v>
      </c>
      <c r="D11" s="9">
        <f t="shared" si="0"/>
        <v>0</v>
      </c>
      <c r="F11" s="6"/>
      <c r="G11" s="6"/>
      <c r="H11" s="6"/>
      <c r="I11" s="6"/>
      <c r="J11" s="6"/>
      <c r="K11" s="6"/>
    </row>
    <row r="12" spans="1:11" x14ac:dyDescent="0.2">
      <c r="A12" s="3" t="s">
        <v>1</v>
      </c>
      <c r="B12" s="9">
        <v>1.3443501922222767</v>
      </c>
      <c r="C12" s="9">
        <v>1.3443501922222767</v>
      </c>
      <c r="D12" s="9">
        <f t="shared" si="0"/>
        <v>0</v>
      </c>
    </row>
    <row r="13" spans="1:11" x14ac:dyDescent="0.2">
      <c r="A13" s="3" t="s">
        <v>30</v>
      </c>
      <c r="B13" s="9">
        <v>1.9119136352588439</v>
      </c>
      <c r="C13" s="9">
        <v>1.9119136352588439</v>
      </c>
      <c r="D13" s="9">
        <f t="shared" si="0"/>
        <v>0</v>
      </c>
    </row>
    <row r="14" spans="1:11" x14ac:dyDescent="0.2">
      <c r="A14" s="3" t="s">
        <v>2</v>
      </c>
      <c r="B14" s="9">
        <v>2.5704763241350514</v>
      </c>
      <c r="C14" s="9">
        <v>2.5704763241350514</v>
      </c>
      <c r="D14" s="9">
        <f t="shared" si="0"/>
        <v>0</v>
      </c>
    </row>
    <row r="15" spans="1:11" x14ac:dyDescent="0.2">
      <c r="A15" s="3" t="s">
        <v>0</v>
      </c>
      <c r="B15" s="9">
        <v>3.4095254579779244</v>
      </c>
      <c r="C15" s="9">
        <v>3.4095254579779244</v>
      </c>
      <c r="D15" s="9">
        <f t="shared" si="0"/>
        <v>0</v>
      </c>
    </row>
    <row r="16" spans="1:11" x14ac:dyDescent="0.2">
      <c r="A16" s="3" t="s">
        <v>1</v>
      </c>
      <c r="B16" s="9">
        <v>2.9597027903559558</v>
      </c>
      <c r="C16" s="9">
        <v>2.9597027903559558</v>
      </c>
      <c r="D16" s="9">
        <f t="shared" si="0"/>
        <v>0</v>
      </c>
    </row>
    <row r="17" spans="1:11" x14ac:dyDescent="0.2">
      <c r="A17" s="3" t="s">
        <v>31</v>
      </c>
      <c r="B17" s="9">
        <v>4.6183168557882848</v>
      </c>
      <c r="C17" s="9">
        <v>4.6183168557882848</v>
      </c>
      <c r="D17" s="9">
        <f t="shared" si="0"/>
        <v>0</v>
      </c>
    </row>
    <row r="18" spans="1:11" x14ac:dyDescent="0.2">
      <c r="A18" s="3" t="s">
        <v>2</v>
      </c>
      <c r="B18" s="9">
        <v>5.0044394220679633</v>
      </c>
      <c r="C18" s="9">
        <v>5.0044394220679633</v>
      </c>
      <c r="D18" s="9">
        <f t="shared" si="0"/>
        <v>0</v>
      </c>
    </row>
    <row r="19" spans="1:11" x14ac:dyDescent="0.2">
      <c r="A19" s="3" t="s">
        <v>0</v>
      </c>
      <c r="B19" s="9">
        <v>4.8145333238613919</v>
      </c>
      <c r="C19" s="9">
        <v>4.8145333238613919</v>
      </c>
      <c r="D19" s="9">
        <f t="shared" si="0"/>
        <v>0</v>
      </c>
    </row>
    <row r="20" spans="1:11" x14ac:dyDescent="0.2">
      <c r="A20" s="3" t="s">
        <v>1</v>
      </c>
      <c r="B20" s="9">
        <v>4.026840467165882</v>
      </c>
      <c r="C20" s="9">
        <v>4.026840467165882</v>
      </c>
      <c r="D20" s="9">
        <f t="shared" si="0"/>
        <v>0</v>
      </c>
    </row>
    <row r="21" spans="1:11" x14ac:dyDescent="0.2">
      <c r="A21" s="3" t="s">
        <v>35</v>
      </c>
      <c r="B21" s="9">
        <v>3.0038165111123227</v>
      </c>
      <c r="C21" s="9">
        <v>3.0002070680493986</v>
      </c>
      <c r="D21" s="9">
        <f t="shared" si="0"/>
        <v>-3.6094430629241003E-3</v>
      </c>
    </row>
    <row r="22" spans="1:11" x14ac:dyDescent="0.2">
      <c r="A22" s="3" t="s">
        <v>2</v>
      </c>
      <c r="B22" s="9">
        <v>2.0921153100000001</v>
      </c>
      <c r="C22" s="9">
        <v>2.5851708666982942</v>
      </c>
      <c r="D22" s="9">
        <f t="shared" si="0"/>
        <v>0.49305555669829415</v>
      </c>
    </row>
    <row r="23" spans="1:11" x14ac:dyDescent="0.2">
      <c r="A23" s="3" t="s">
        <v>0</v>
      </c>
      <c r="B23" s="9">
        <v>2.0101880400000001</v>
      </c>
      <c r="C23" s="9">
        <v>2.4528673599999999</v>
      </c>
      <c r="D23" s="9">
        <f t="shared" si="0"/>
        <v>0.44267931999999988</v>
      </c>
    </row>
    <row r="24" spans="1:11" x14ac:dyDescent="0.2">
      <c r="A24" s="3" t="s">
        <v>1</v>
      </c>
      <c r="B24" s="9">
        <v>2.5027527799999998</v>
      </c>
      <c r="C24" s="9">
        <v>3.0910834700000001</v>
      </c>
      <c r="D24" s="9">
        <f t="shared" si="0"/>
        <v>0.58833069000000027</v>
      </c>
    </row>
    <row r="25" spans="1:11" x14ac:dyDescent="0.2">
      <c r="A25" s="3" t="s">
        <v>39</v>
      </c>
      <c r="B25" s="9">
        <v>2.91082376</v>
      </c>
      <c r="C25" s="9">
        <v>3.35124464</v>
      </c>
      <c r="D25" s="9">
        <f t="shared" si="0"/>
        <v>0.44042088000000001</v>
      </c>
    </row>
    <row r="26" spans="1:11" ht="12.75" customHeight="1" x14ac:dyDescent="0.2">
      <c r="A26" s="3" t="s">
        <v>2</v>
      </c>
      <c r="B26" s="9">
        <v>3.2781547</v>
      </c>
      <c r="C26" s="9">
        <v>3.0821251799999998</v>
      </c>
      <c r="D26" s="9">
        <f t="shared" si="0"/>
        <v>-0.19602952000000018</v>
      </c>
    </row>
    <row r="27" spans="1:11" ht="12.75" customHeight="1" x14ac:dyDescent="0.2">
      <c r="A27" s="3" t="s">
        <v>0</v>
      </c>
      <c r="B27" s="9">
        <v>2.9586021499999999</v>
      </c>
      <c r="C27" s="9">
        <v>2.7184336500000001</v>
      </c>
      <c r="D27" s="9">
        <f t="shared" si="0"/>
        <v>-0.24016849999999978</v>
      </c>
      <c r="F27" s="2" t="s">
        <v>33</v>
      </c>
    </row>
    <row r="28" spans="1:11" ht="12.75" customHeight="1" x14ac:dyDescent="0.2">
      <c r="A28" s="3" t="s">
        <v>1</v>
      </c>
      <c r="B28" s="9">
        <v>2.7497040400000001</v>
      </c>
      <c r="C28" s="9">
        <v>2.3669372000000002</v>
      </c>
      <c r="D28" s="9">
        <f t="shared" si="0"/>
        <v>-0.38276683999999994</v>
      </c>
      <c r="F28" s="28" t="s">
        <v>51</v>
      </c>
      <c r="G28" s="28"/>
      <c r="H28" s="28"/>
      <c r="I28" s="28"/>
      <c r="J28" s="28"/>
      <c r="K28" s="28"/>
    </row>
    <row r="29" spans="1:11" x14ac:dyDescent="0.2">
      <c r="A29" s="19" t="s">
        <v>43</v>
      </c>
      <c r="B29" s="9">
        <v>2.7756270999999999</v>
      </c>
      <c r="C29" s="9">
        <v>2.4621475500000001</v>
      </c>
      <c r="D29" s="9">
        <f t="shared" si="0"/>
        <v>-0.31347954999999983</v>
      </c>
      <c r="F29" s="28"/>
      <c r="G29" s="28"/>
      <c r="H29" s="28"/>
      <c r="I29" s="28"/>
      <c r="J29" s="28"/>
      <c r="K29" s="28"/>
    </row>
    <row r="30" spans="1:11" ht="12.75" customHeight="1" x14ac:dyDescent="0.2">
      <c r="A30" s="3" t="s">
        <v>2</v>
      </c>
      <c r="B30" s="9">
        <v>2.81296824</v>
      </c>
      <c r="C30" s="9">
        <v>2.6251948199999999</v>
      </c>
      <c r="D30" s="9">
        <f t="shared" si="0"/>
        <v>-0.18777342000000008</v>
      </c>
      <c r="F30" s="28" t="s">
        <v>19</v>
      </c>
      <c r="G30" s="28"/>
      <c r="H30" s="28"/>
      <c r="I30" s="28"/>
      <c r="J30" s="28"/>
      <c r="K30" s="28"/>
    </row>
    <row r="31" spans="1:11" x14ac:dyDescent="0.2">
      <c r="A31" s="3" t="s">
        <v>0</v>
      </c>
      <c r="B31" s="9">
        <v>3.07442663</v>
      </c>
      <c r="C31" s="9">
        <v>2.9911430700000001</v>
      </c>
      <c r="D31" s="9">
        <f t="shared" si="0"/>
        <v>-8.3283559999999923E-2</v>
      </c>
      <c r="F31" s="28"/>
      <c r="G31" s="28"/>
      <c r="H31" s="28"/>
      <c r="I31" s="28"/>
      <c r="J31" s="28"/>
      <c r="K31" s="28"/>
    </row>
    <row r="32" spans="1:11" x14ac:dyDescent="0.2">
      <c r="A32" s="3" t="s">
        <v>1</v>
      </c>
      <c r="B32" s="9">
        <v>3.3291743399999998</v>
      </c>
      <c r="C32" s="9">
        <v>3.3213643799999999</v>
      </c>
      <c r="D32" s="9">
        <f t="shared" si="0"/>
        <v>-7.8099599999998937E-3</v>
      </c>
    </row>
    <row r="33" spans="2:11" x14ac:dyDescent="0.2">
      <c r="B33" s="9"/>
      <c r="C33" s="9"/>
      <c r="D33" s="9"/>
    </row>
    <row r="34" spans="2:11" x14ac:dyDescent="0.2">
      <c r="F34" s="6"/>
      <c r="G34" s="6"/>
      <c r="H34" s="6"/>
      <c r="I34" s="6"/>
      <c r="J34" s="6"/>
      <c r="K34" s="6"/>
    </row>
  </sheetData>
  <mergeCells count="7">
    <mergeCell ref="F30:K31"/>
    <mergeCell ref="B1:D1"/>
    <mergeCell ref="B2:D2"/>
    <mergeCell ref="F9:K10"/>
    <mergeCell ref="F5:K5"/>
    <mergeCell ref="F6:K8"/>
    <mergeCell ref="F28:K29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2" x14ac:dyDescent="0.2">
      <c r="B1" s="24" t="s">
        <v>36</v>
      </c>
      <c r="C1" s="24"/>
      <c r="D1" s="24"/>
    </row>
    <row r="2" spans="1:12" x14ac:dyDescent="0.2">
      <c r="B2" s="34" t="s">
        <v>37</v>
      </c>
      <c r="C2" s="34"/>
      <c r="D2" s="34"/>
      <c r="G2" s="1"/>
      <c r="H2" s="1"/>
      <c r="I2" s="1"/>
    </row>
    <row r="3" spans="1:12" x14ac:dyDescent="0.2">
      <c r="B3" s="12" t="s">
        <v>4</v>
      </c>
      <c r="C3" s="12" t="s">
        <v>15</v>
      </c>
      <c r="D3" s="12" t="s">
        <v>16</v>
      </c>
      <c r="G3" s="1"/>
      <c r="H3" s="1"/>
      <c r="I3" s="1"/>
    </row>
    <row r="4" spans="1:12" x14ac:dyDescent="0.2">
      <c r="B4" s="12" t="s">
        <v>9</v>
      </c>
      <c r="C4" s="12" t="s">
        <v>10</v>
      </c>
      <c r="D4" s="12" t="s">
        <v>17</v>
      </c>
      <c r="G4" s="1"/>
      <c r="H4" s="1"/>
      <c r="I4" s="1"/>
    </row>
    <row r="5" spans="1:12" x14ac:dyDescent="0.2">
      <c r="A5" s="3" t="s">
        <v>8</v>
      </c>
      <c r="B5" s="9">
        <v>2.5872301032795253</v>
      </c>
      <c r="C5" s="9">
        <v>2.5874314235191598</v>
      </c>
      <c r="D5" s="9">
        <f t="shared" ref="D5:D32" si="0">C5-B5</f>
        <v>2.0132023963448376E-4</v>
      </c>
      <c r="F5" s="33" t="s">
        <v>38</v>
      </c>
      <c r="G5" s="33"/>
      <c r="H5" s="33"/>
      <c r="I5" s="33"/>
      <c r="J5" s="33"/>
      <c r="K5" s="33"/>
    </row>
    <row r="6" spans="1:12" ht="12.75" customHeight="1" x14ac:dyDescent="0.2">
      <c r="A6" s="3" t="s">
        <v>2</v>
      </c>
      <c r="B6" s="9">
        <v>1.9732539227910184</v>
      </c>
      <c r="C6" s="9">
        <v>1.973262073252724</v>
      </c>
      <c r="D6" s="9">
        <f t="shared" si="0"/>
        <v>8.1504617055472295E-6</v>
      </c>
      <c r="F6" s="33"/>
      <c r="G6" s="33"/>
      <c r="H6" s="33"/>
      <c r="I6" s="33"/>
      <c r="J6" s="33"/>
      <c r="K6" s="33"/>
    </row>
    <row r="7" spans="1:12" ht="12.75" customHeight="1" x14ac:dyDescent="0.2">
      <c r="A7" s="3" t="s">
        <v>0</v>
      </c>
      <c r="B7" s="9">
        <v>1.3279489944211464</v>
      </c>
      <c r="C7" s="9">
        <v>1.3280044153612947</v>
      </c>
      <c r="D7" s="9">
        <f t="shared" si="0"/>
        <v>5.5420940148209752E-5</v>
      </c>
      <c r="F7" s="29" t="s">
        <v>52</v>
      </c>
      <c r="G7" s="29"/>
      <c r="H7" s="29"/>
      <c r="I7" s="29"/>
      <c r="J7" s="29"/>
      <c r="K7" s="29"/>
    </row>
    <row r="8" spans="1:12" ht="12.75" customHeight="1" x14ac:dyDescent="0.2">
      <c r="A8" s="3" t="s">
        <v>1</v>
      </c>
      <c r="B8" s="9">
        <v>4.2346093865895051</v>
      </c>
      <c r="C8" s="9">
        <v>4.2346388752461772</v>
      </c>
      <c r="D8" s="9">
        <f t="shared" si="0"/>
        <v>2.9488656672072011E-5</v>
      </c>
      <c r="F8" s="29"/>
      <c r="G8" s="29"/>
      <c r="H8" s="29"/>
      <c r="I8" s="29"/>
      <c r="J8" s="29"/>
      <c r="K8" s="29"/>
    </row>
    <row r="9" spans="1:12" ht="12.75" customHeight="1" x14ac:dyDescent="0.2">
      <c r="A9" s="3" t="s">
        <v>29</v>
      </c>
      <c r="B9" s="9">
        <v>-0.69514401866000997</v>
      </c>
      <c r="C9" s="9">
        <v>-0.69552041979911161</v>
      </c>
      <c r="D9" s="9">
        <f t="shared" si="0"/>
        <v>-3.764011391016453E-4</v>
      </c>
      <c r="F9" s="29" t="s">
        <v>42</v>
      </c>
      <c r="G9" s="31"/>
      <c r="H9" s="31"/>
      <c r="I9" s="31"/>
      <c r="J9" s="31"/>
      <c r="K9" s="31"/>
    </row>
    <row r="10" spans="1:12" x14ac:dyDescent="0.2">
      <c r="A10" s="3" t="s">
        <v>2</v>
      </c>
      <c r="B10" s="9">
        <v>0.82129382399092066</v>
      </c>
      <c r="C10" s="9">
        <v>0.8207807339205786</v>
      </c>
      <c r="D10" s="9">
        <f t="shared" si="0"/>
        <v>-5.1309007034205933E-4</v>
      </c>
      <c r="F10" s="31"/>
      <c r="G10" s="31"/>
      <c r="H10" s="31"/>
      <c r="I10" s="31"/>
      <c r="J10" s="31"/>
      <c r="K10" s="31"/>
    </row>
    <row r="11" spans="1:12" x14ac:dyDescent="0.2">
      <c r="A11" s="3" t="s">
        <v>0</v>
      </c>
      <c r="B11" s="9">
        <v>1.0974079018786442</v>
      </c>
      <c r="C11" s="9">
        <v>1.0978181869838677</v>
      </c>
      <c r="D11" s="9">
        <f t="shared" si="0"/>
        <v>4.102851052234513E-4</v>
      </c>
      <c r="E11" s="5"/>
      <c r="F11" s="16"/>
      <c r="G11" s="16"/>
      <c r="H11" s="16"/>
      <c r="I11" s="16"/>
      <c r="J11" s="16"/>
      <c r="K11" s="16"/>
      <c r="L11" s="5"/>
    </row>
    <row r="12" spans="1:12" x14ac:dyDescent="0.2">
      <c r="A12" s="3" t="s">
        <v>1</v>
      </c>
      <c r="B12" s="9">
        <v>-2.4400828556168208</v>
      </c>
      <c r="C12" s="9">
        <v>-2.4393161487065274</v>
      </c>
      <c r="D12" s="9">
        <f t="shared" si="0"/>
        <v>7.6670691029345761E-4</v>
      </c>
      <c r="E12" s="5"/>
      <c r="F12" s="17"/>
      <c r="G12" s="17"/>
      <c r="H12" s="17"/>
      <c r="I12" s="17"/>
      <c r="J12" s="17"/>
      <c r="K12" s="17"/>
      <c r="L12" s="5"/>
    </row>
    <row r="13" spans="1:12" x14ac:dyDescent="0.2">
      <c r="A13" s="3" t="s">
        <v>30</v>
      </c>
      <c r="B13" s="9">
        <v>3.8959313426244702</v>
      </c>
      <c r="C13" s="9">
        <v>3.8958227204588525</v>
      </c>
      <c r="D13" s="9">
        <f t="shared" si="0"/>
        <v>-1.0862216561768889E-4</v>
      </c>
      <c r="E13" s="5"/>
      <c r="F13" s="18"/>
      <c r="G13" s="18"/>
      <c r="H13" s="18"/>
      <c r="I13" s="18"/>
      <c r="J13" s="18"/>
      <c r="K13" s="18"/>
      <c r="L13" s="5"/>
    </row>
    <row r="14" spans="1:12" x14ac:dyDescent="0.2">
      <c r="A14" s="3" t="s">
        <v>2</v>
      </c>
      <c r="B14" s="9">
        <v>2.5358017749478101</v>
      </c>
      <c r="C14" s="9">
        <v>2.5344356934760892</v>
      </c>
      <c r="D14" s="9">
        <f t="shared" si="0"/>
        <v>-1.3660814717209036E-3</v>
      </c>
      <c r="F14" s="13"/>
      <c r="G14" s="13"/>
      <c r="H14" s="13"/>
      <c r="I14" s="13"/>
      <c r="J14" s="13"/>
      <c r="K14" s="13"/>
    </row>
    <row r="15" spans="1:12" x14ac:dyDescent="0.2">
      <c r="A15" s="3" t="s">
        <v>0</v>
      </c>
      <c r="B15" s="9">
        <v>2.484252328830916</v>
      </c>
      <c r="C15" s="9">
        <v>2.4849300141110087</v>
      </c>
      <c r="D15" s="9">
        <f t="shared" si="0"/>
        <v>6.7768528009271023E-4</v>
      </c>
      <c r="F15" s="13"/>
      <c r="G15" s="13"/>
      <c r="H15" s="13"/>
      <c r="I15" s="13"/>
      <c r="J15" s="13"/>
      <c r="K15" s="13"/>
    </row>
    <row r="16" spans="1:12" x14ac:dyDescent="0.2">
      <c r="A16" s="3" t="s">
        <v>1</v>
      </c>
      <c r="B16" s="9">
        <v>2.9691140752274192</v>
      </c>
      <c r="C16" s="9">
        <v>2.970683260817264</v>
      </c>
      <c r="D16" s="9">
        <f t="shared" si="0"/>
        <v>1.5691855898447571E-3</v>
      </c>
      <c r="F16" s="13"/>
      <c r="G16" s="13"/>
      <c r="H16" s="13"/>
      <c r="I16" s="13"/>
      <c r="J16" s="13"/>
      <c r="K16" s="13"/>
    </row>
    <row r="17" spans="1:11" x14ac:dyDescent="0.2">
      <c r="A17" s="3" t="s">
        <v>31</v>
      </c>
      <c r="B17" s="9">
        <v>1.6207526425036534</v>
      </c>
      <c r="C17" s="9">
        <v>1.6184210475469918</v>
      </c>
      <c r="D17" s="9">
        <f t="shared" si="0"/>
        <v>-2.3315949566615757E-3</v>
      </c>
      <c r="F17" s="13"/>
      <c r="G17" s="13"/>
      <c r="H17" s="13"/>
      <c r="I17" s="13"/>
      <c r="J17" s="13"/>
      <c r="K17" s="13"/>
    </row>
    <row r="18" spans="1:11" x14ac:dyDescent="0.2">
      <c r="A18" s="3" t="s">
        <v>2</v>
      </c>
      <c r="B18" s="9">
        <v>2.1688029967364741</v>
      </c>
      <c r="C18" s="9">
        <v>2.1656196747378065</v>
      </c>
      <c r="D18" s="9">
        <f t="shared" si="0"/>
        <v>-3.1833219986676653E-3</v>
      </c>
      <c r="F18" s="13"/>
      <c r="G18" s="13"/>
      <c r="H18" s="13"/>
      <c r="I18" s="13"/>
      <c r="J18" s="13"/>
      <c r="K18" s="13"/>
    </row>
    <row r="19" spans="1:11" x14ac:dyDescent="0.2">
      <c r="A19" s="3" t="s">
        <v>0</v>
      </c>
      <c r="B19" s="9">
        <v>2.85934044798557</v>
      </c>
      <c r="C19" s="9">
        <v>2.8765167799074121</v>
      </c>
      <c r="D19" s="9">
        <f t="shared" si="0"/>
        <v>1.7176331921842092E-2</v>
      </c>
      <c r="F19" s="13"/>
      <c r="G19" s="13"/>
      <c r="H19" s="13"/>
      <c r="I19" s="13"/>
      <c r="J19" s="13"/>
      <c r="K19" s="13"/>
    </row>
    <row r="20" spans="1:11" x14ac:dyDescent="0.2">
      <c r="A20" s="3" t="s">
        <v>1</v>
      </c>
      <c r="B20" s="9">
        <v>3.4748005827800466</v>
      </c>
      <c r="C20" s="9">
        <v>3.5088753573575548</v>
      </c>
      <c r="D20" s="9">
        <f t="shared" si="0"/>
        <v>3.4074774577508293E-2</v>
      </c>
      <c r="F20" s="13"/>
      <c r="G20" s="13"/>
      <c r="H20" s="13"/>
      <c r="I20" s="13"/>
      <c r="J20" s="13"/>
      <c r="K20" s="13"/>
    </row>
    <row r="21" spans="1:11" x14ac:dyDescent="0.2">
      <c r="A21" s="3" t="s">
        <v>35</v>
      </c>
      <c r="B21" s="9">
        <v>3.9994946941741993</v>
      </c>
      <c r="C21" s="9">
        <v>3.9968715566101709</v>
      </c>
      <c r="D21" s="9">
        <f t="shared" si="0"/>
        <v>-2.6231375640284327E-3</v>
      </c>
      <c r="F21" s="13"/>
      <c r="G21" s="13"/>
      <c r="H21" s="13"/>
      <c r="I21" s="13"/>
      <c r="J21" s="13"/>
      <c r="K21" s="13"/>
    </row>
    <row r="22" spans="1:11" x14ac:dyDescent="0.2">
      <c r="A22" s="3" t="s">
        <v>2</v>
      </c>
      <c r="B22" s="9">
        <v>4.2165976582239306</v>
      </c>
      <c r="C22" s="9">
        <v>4.0442756982270955</v>
      </c>
      <c r="D22" s="9">
        <f t="shared" si="0"/>
        <v>-0.17232195999683508</v>
      </c>
      <c r="F22" s="13"/>
      <c r="G22" s="13"/>
      <c r="H22" s="13"/>
      <c r="I22" s="13"/>
      <c r="J22" s="13"/>
      <c r="K22" s="13"/>
    </row>
    <row r="23" spans="1:11" x14ac:dyDescent="0.2">
      <c r="A23" s="3" t="s">
        <v>0</v>
      </c>
      <c r="B23" s="9">
        <v>4.5865708844268216</v>
      </c>
      <c r="C23" s="9">
        <v>4.2365832173228091</v>
      </c>
      <c r="D23" s="9">
        <f t="shared" si="0"/>
        <v>-0.34998766710401252</v>
      </c>
      <c r="F23" s="13"/>
      <c r="G23" s="13"/>
      <c r="H23" s="13"/>
      <c r="I23" s="13"/>
      <c r="J23" s="13"/>
      <c r="K23" s="13"/>
    </row>
    <row r="24" spans="1:11" x14ac:dyDescent="0.2">
      <c r="A24" s="3" t="s">
        <v>1</v>
      </c>
      <c r="B24" s="9">
        <v>4.9173226611421539</v>
      </c>
      <c r="C24" s="9">
        <v>4.4361873649082284</v>
      </c>
      <c r="D24" s="9">
        <f t="shared" si="0"/>
        <v>-0.48113529623392548</v>
      </c>
      <c r="F24" s="13"/>
      <c r="G24" s="13"/>
      <c r="H24" s="13"/>
      <c r="I24" s="13"/>
      <c r="J24" s="13"/>
      <c r="K24" s="13"/>
    </row>
    <row r="25" spans="1:11" x14ac:dyDescent="0.2">
      <c r="A25" s="3" t="s">
        <v>39</v>
      </c>
      <c r="B25" s="9">
        <v>5.0724225247563037</v>
      </c>
      <c r="C25" s="9">
        <v>4.7498762532611982</v>
      </c>
      <c r="D25" s="9">
        <f t="shared" si="0"/>
        <v>-0.32254627149510551</v>
      </c>
      <c r="F25" s="13"/>
      <c r="G25" s="13"/>
      <c r="H25" s="13"/>
      <c r="I25" s="13"/>
      <c r="J25" s="13"/>
      <c r="K25" s="13"/>
    </row>
    <row r="26" spans="1:11" ht="12.75" customHeight="1" x14ac:dyDescent="0.2">
      <c r="A26" s="3" t="s">
        <v>2</v>
      </c>
      <c r="B26" s="9">
        <v>5.2072068239861435</v>
      </c>
      <c r="C26" s="9">
        <v>5.0221823100185858</v>
      </c>
      <c r="D26" s="9">
        <f t="shared" si="0"/>
        <v>-0.1850245139675577</v>
      </c>
      <c r="F26" s="32"/>
      <c r="G26" s="31"/>
      <c r="H26" s="31"/>
      <c r="I26" s="31"/>
      <c r="J26" s="31"/>
      <c r="K26" s="31"/>
    </row>
    <row r="27" spans="1:11" ht="12.75" customHeight="1" x14ac:dyDescent="0.2">
      <c r="A27" s="3" t="s">
        <v>0</v>
      </c>
      <c r="B27" s="9">
        <v>5.0635587159211903</v>
      </c>
      <c r="C27" s="9">
        <v>5.0055960229773211</v>
      </c>
      <c r="D27" s="9">
        <f t="shared" si="0"/>
        <v>-5.7962692943869243E-2</v>
      </c>
      <c r="F27" s="31"/>
      <c r="G27" s="31"/>
      <c r="H27" s="31"/>
      <c r="I27" s="31"/>
      <c r="J27" s="31"/>
      <c r="K27" s="31"/>
    </row>
    <row r="28" spans="1:11" ht="12.75" customHeight="1" x14ac:dyDescent="0.2">
      <c r="A28" s="3" t="s">
        <v>1</v>
      </c>
      <c r="B28" s="9">
        <v>4.9472828917907385</v>
      </c>
      <c r="C28" s="9">
        <v>4.951804928696113</v>
      </c>
      <c r="D28" s="9">
        <f t="shared" si="0"/>
        <v>4.5220369053744491E-3</v>
      </c>
      <c r="F28" s="15"/>
      <c r="G28" s="15"/>
      <c r="H28" s="15"/>
      <c r="I28" s="15"/>
      <c r="J28" s="15"/>
      <c r="K28" s="15"/>
    </row>
    <row r="29" spans="1:11" ht="12.75" customHeight="1" x14ac:dyDescent="0.2">
      <c r="A29" s="19" t="s">
        <v>43</v>
      </c>
      <c r="B29" s="9">
        <v>4.8391409645233585</v>
      </c>
      <c r="C29" s="9">
        <v>4.7398782847188903</v>
      </c>
      <c r="D29" s="9">
        <f t="shared" si="0"/>
        <v>-9.9262679804468235E-2</v>
      </c>
      <c r="F29" s="33" t="s">
        <v>40</v>
      </c>
      <c r="G29" s="31"/>
      <c r="H29" s="31"/>
      <c r="I29" s="31"/>
      <c r="J29" s="31"/>
      <c r="K29" s="31"/>
    </row>
    <row r="30" spans="1:11" ht="12.75" customHeight="1" x14ac:dyDescent="0.2">
      <c r="A30" s="3" t="s">
        <v>2</v>
      </c>
      <c r="B30" s="9">
        <v>4.7748181487439201</v>
      </c>
      <c r="C30" s="9">
        <v>4.7940956694529469</v>
      </c>
      <c r="D30" s="9">
        <f t="shared" si="0"/>
        <v>1.9277520709026774E-2</v>
      </c>
      <c r="F30" s="31"/>
      <c r="G30" s="31"/>
      <c r="H30" s="31"/>
      <c r="I30" s="31"/>
      <c r="J30" s="31"/>
      <c r="K30" s="31"/>
    </row>
    <row r="31" spans="1:11" ht="12.75" customHeight="1" x14ac:dyDescent="0.2">
      <c r="A31" s="3" t="s">
        <v>0</v>
      </c>
      <c r="B31" s="9">
        <v>4.848023037350524</v>
      </c>
      <c r="C31" s="9">
        <v>4.97636647757429</v>
      </c>
      <c r="D31" s="9">
        <f t="shared" si="0"/>
        <v>0.12834344022376598</v>
      </c>
      <c r="F31" s="29" t="s">
        <v>53</v>
      </c>
      <c r="G31" s="29"/>
      <c r="H31" s="29"/>
      <c r="I31" s="29"/>
      <c r="J31" s="29"/>
      <c r="K31" s="29"/>
    </row>
    <row r="32" spans="1:11" x14ac:dyDescent="0.2">
      <c r="A32" s="3" t="s">
        <v>1</v>
      </c>
      <c r="B32" s="9">
        <v>4.8956125291675923</v>
      </c>
      <c r="C32" s="9">
        <v>5.1458428772376719</v>
      </c>
      <c r="D32" s="9">
        <f t="shared" si="0"/>
        <v>0.2502303480700796</v>
      </c>
      <c r="F32" s="29"/>
      <c r="G32" s="29"/>
      <c r="H32" s="29"/>
      <c r="I32" s="29"/>
      <c r="J32" s="29"/>
      <c r="K32" s="29"/>
    </row>
    <row r="33" spans="2:11" x14ac:dyDescent="0.2">
      <c r="B33" s="9"/>
      <c r="C33" s="9"/>
      <c r="D33" s="9"/>
      <c r="F33" s="35" t="s">
        <v>41</v>
      </c>
      <c r="G33" s="31"/>
      <c r="H33" s="31"/>
      <c r="I33" s="31"/>
      <c r="J33" s="31"/>
      <c r="K33" s="31"/>
    </row>
    <row r="34" spans="2:11" x14ac:dyDescent="0.2">
      <c r="F34" s="31"/>
      <c r="G34" s="31"/>
      <c r="H34" s="31"/>
      <c r="I34" s="31"/>
      <c r="J34" s="31"/>
      <c r="K34" s="31"/>
    </row>
    <row r="35" spans="2:11" x14ac:dyDescent="0.2">
      <c r="F35" s="14"/>
      <c r="G35" s="14"/>
      <c r="H35" s="14"/>
      <c r="I35" s="14"/>
      <c r="J35" s="14"/>
      <c r="K35" s="14"/>
    </row>
    <row r="39" spans="2:11" x14ac:dyDescent="0.2">
      <c r="F39" s="11"/>
      <c r="G39" s="11"/>
      <c r="H39" s="11"/>
      <c r="I39" s="11"/>
      <c r="J39" s="11"/>
      <c r="K39" s="11"/>
    </row>
    <row r="50" spans="6:11" x14ac:dyDescent="0.2">
      <c r="F50" s="32"/>
      <c r="G50" s="32"/>
      <c r="H50" s="32"/>
      <c r="I50" s="32"/>
      <c r="J50" s="32"/>
      <c r="K50" s="32"/>
    </row>
    <row r="51" spans="6:11" x14ac:dyDescent="0.2">
      <c r="F51" s="32"/>
      <c r="G51" s="32"/>
      <c r="H51" s="32"/>
      <c r="I51" s="32"/>
      <c r="J51" s="32"/>
      <c r="K51" s="32"/>
    </row>
  </sheetData>
  <mergeCells count="10">
    <mergeCell ref="F50:K51"/>
    <mergeCell ref="F5:K6"/>
    <mergeCell ref="B1:D1"/>
    <mergeCell ref="B2:D2"/>
    <mergeCell ref="F33:K34"/>
    <mergeCell ref="F9:K10"/>
    <mergeCell ref="F26:K27"/>
    <mergeCell ref="F29:K30"/>
    <mergeCell ref="F7:K8"/>
    <mergeCell ref="F31:K3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II.3.1</vt:lpstr>
      <vt:lpstr>Graf II.3.2</vt:lpstr>
      <vt:lpstr>Graf II.3.3</vt:lpstr>
      <vt:lpstr>Graf II.3.4</vt:lpstr>
      <vt:lpstr>Graf II.3.5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2016-11-07T12:26:23Z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-790728776</vt:i4>
  </property>
  <property fmtid="{D5CDD505-2E9C-101B-9397-08002B2CF9AE}" pid="3" name="_NewReviewCycle">
    <vt:lpwstr/>
  </property>
  <property fmtid="{D5CDD505-2E9C-101B-9397-08002B2CF9AE}" pid="4" name="_EmailSubject">
    <vt:lpwstr>soubory k publikaci ZoI na webu ČNB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7" name="_PreviousAdHocReviewCycleID">
    <vt:i4>778061198</vt:i4>
  </property>
</Properties>
</file>