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345" windowWidth="5985" windowHeight="4155" tabRatio="758"/>
  </bookViews>
  <sheets>
    <sheet name="Graf II.1.1" sheetId="74" r:id="rId1"/>
    <sheet name="Graf II.1.2" sheetId="79" r:id="rId2"/>
    <sheet name="Graf II.1.3" sheetId="78" r:id="rId3"/>
    <sheet name="Graf II.1.4" sheetId="77" r:id="rId4"/>
    <sheet name="Graf II.1.5" sheetId="76" r:id="rId5"/>
    <sheet name="Graf II.1.6" sheetId="81" r:id="rId6"/>
  </sheets>
  <externalReferences>
    <externalReference r:id="rId7"/>
    <externalReference r:id="rId8"/>
  </externalReferences>
  <definedNames>
    <definedName name="_1__123Graph_ACHART_1" hidden="1">[1]řady_sloupce!$B$5:$B$40</definedName>
    <definedName name="_10__123Graph_ACHART_9" hidden="1">[1]řady_sloupce!$C$5:$C$9</definedName>
    <definedName name="_11__123Graph_BCHART_1" hidden="1">[1]řady_sloupce!$C$5:$C$40</definedName>
    <definedName name="_12__123Graph_BCHART_11" hidden="1">[1]řady_sloupce!$K$6:$K$47</definedName>
    <definedName name="_13__123Graph_BCHART_2" hidden="1">[1]řady_sloupce!$I$5:$I$43</definedName>
    <definedName name="_14__123Graph_BCHART_3" hidden="1">[1]řady_sloupce!$X$20:$X$31</definedName>
    <definedName name="_15__123Graph_BCHART_4" hidden="1">[1]řady_sloupce!$G$5:$G$43</definedName>
    <definedName name="_16__123Graph_BCHART_6" hidden="1">[1]řady_sloupce!$B$2:$B$17</definedName>
    <definedName name="_17__123Graph_BCHART_7" hidden="1">[1]řady_sloupce!$B$3:$B$14</definedName>
    <definedName name="_18__123Graph_BCHART_8" hidden="1">[1]řady_sloupce!$C$6:$C$22</definedName>
    <definedName name="_19__123Graph_BCHART_9" hidden="1">[1]řady_sloupce!$D$5:$D$9</definedName>
    <definedName name="_2__123Graph_ACHART_11" hidden="1">[1]řady_sloupce!$E$6:$E$47</definedName>
    <definedName name="_20__123Graph_CCHART_1" hidden="1">[1]řady_sloupce!$C$7:$S$7</definedName>
    <definedName name="_21__123Graph_CCHART_2" hidden="1">[1]řady_sloupce!#REF!</definedName>
    <definedName name="_22__123Graph_CCHART_3" hidden="1">[1]řady_sloupce!$Y$20:$Y$31</definedName>
    <definedName name="_23__123Graph_CCHART_4" hidden="1">[1]řady_sloupce!$T$9:$T$21</definedName>
    <definedName name="_24__123Graph_CCHART_5" hidden="1">[1]řady_sloupce!$G$10:$G$25</definedName>
    <definedName name="_25__123Graph_CCHART_6" hidden="1">[1]řady_sloupce!$E$2:$E$14</definedName>
    <definedName name="_26__123Graph_CCHART_7" hidden="1">[1]řady_sloupce!$E$3:$E$14</definedName>
    <definedName name="_27__123Graph_CCHART_8" hidden="1">[2]diferencial!$E$257:$E$381</definedName>
    <definedName name="_28__123Graph_CCHART_9" hidden="1">[2]sazby!$E$507:$E$632</definedName>
    <definedName name="_29__123Graph_DCHART_1" hidden="1">[1]řady_sloupce!$C$8:$S$8</definedName>
    <definedName name="_3__123Graph_ACHART_2" hidden="1">[1]řady_sloupce!$E$5:$E$43</definedName>
    <definedName name="_30__123Graph_DCHART_2" hidden="1">[1]řady_sloupce!$F$20:$AI$20</definedName>
    <definedName name="_31__123Graph_DCHART_3" hidden="1">[1]řady_sloupce!$Z$20:$Z$31</definedName>
    <definedName name="_32__123Graph_DCHART_6" hidden="1">[1]řady_sloupce!$D$2:$D$17</definedName>
    <definedName name="_33__123Graph_DCHART_7" hidden="1">[1]řady_sloupce!$D$3:$D$14</definedName>
    <definedName name="_34__123Graph_DCHART_9" hidden="1">[2]sazby!$F$507:$F$632</definedName>
    <definedName name="_35__123Graph_ECHART_1" hidden="1">[1]řady_sloupce!$C$9:$S$9</definedName>
    <definedName name="_36__123Graph_ECHART_2" hidden="1">[1]řady_sloupce!#REF!</definedName>
    <definedName name="_37__123Graph_ECHART_5" hidden="1">[1]řady_sloupce!$E$10:$E$25</definedName>
    <definedName name="_38__123Graph_ECHART_7" hidden="1">[1]řady_sloupce!$G$3:$G$14</definedName>
    <definedName name="_39__123Graph_FCHART_2" hidden="1">[1]řady_sloupce!$D$9:$D$24</definedName>
    <definedName name="_4__123Graph_ACHART_3" hidden="1">[1]řady_sloupce!$D$5:$D$40</definedName>
    <definedName name="_40__123Graph_FCHART_7" hidden="1">[1]řady_sloupce!$F$3:$F$14</definedName>
    <definedName name="_41__123Graph_XCHART_1" hidden="1">[1]řady_sloupce!$A$5:$A$40</definedName>
    <definedName name="_42__123Graph_XCHART_11" hidden="1">[1]řady_sloupce!$B$6:$B$47</definedName>
    <definedName name="_43__123Graph_XCHART_2" hidden="1">[1]řady_sloupce!$A$5:$A$43</definedName>
    <definedName name="_44__123Graph_XCHART_3" hidden="1">[1]řady_sloupce!$A$5:$A$40</definedName>
    <definedName name="_45__123Graph_XCHART_4" hidden="1">[1]řady_sloupce!$A$5:$A$43</definedName>
    <definedName name="_46__123Graph_XCHART_7" hidden="1">[1]řady_sloupce!$B$6:$B$48</definedName>
    <definedName name="_5__123Graph_ACHART_4" hidden="1">[1]řady_sloupce!$E$5:$E$43</definedName>
    <definedName name="_6__123Graph_ACHART_5" hidden="1">[1]řady_sloupce!$C$10:$C$25</definedName>
    <definedName name="_7__123Graph_ACHART_6" hidden="1">[1]řady_sloupce!$C$2:$C$14</definedName>
    <definedName name="_8__123Graph_ACHART_7" hidden="1">[1]řady_sloupce!$C$3:$C$14</definedName>
    <definedName name="_9__123Graph_ACHART_8" hidden="1">[1]řady_sloupce!$F$6:$F$22</definedName>
  </definedNames>
  <calcPr calcId="145621"/>
</workbook>
</file>

<file path=xl/calcChain.xml><?xml version="1.0" encoding="utf-8"?>
<calcChain xmlns="http://schemas.openxmlformats.org/spreadsheetml/2006/main">
  <c r="D5" i="74" l="1"/>
  <c r="D29" i="81" l="1"/>
  <c r="D30" i="81"/>
  <c r="D31" i="81"/>
  <c r="D32" i="81"/>
  <c r="D29" i="76"/>
  <c r="D30" i="76"/>
  <c r="D31" i="76"/>
  <c r="D32" i="76"/>
  <c r="D29" i="77"/>
  <c r="D30" i="77"/>
  <c r="D31" i="77"/>
  <c r="D32" i="77"/>
  <c r="D29" i="78"/>
  <c r="D30" i="78"/>
  <c r="D31" i="78"/>
  <c r="D32" i="78"/>
  <c r="D29" i="79"/>
  <c r="D30" i="79"/>
  <c r="D31" i="79"/>
  <c r="D32" i="79"/>
  <c r="D29" i="74"/>
  <c r="D30" i="74"/>
  <c r="D31" i="74"/>
  <c r="D32" i="74"/>
  <c r="D5" i="81" l="1"/>
  <c r="D5" i="79"/>
  <c r="D6" i="74" l="1"/>
  <c r="D7" i="74"/>
  <c r="D8" i="74"/>
  <c r="D9" i="74"/>
  <c r="D10" i="74"/>
  <c r="D11" i="74"/>
  <c r="D12" i="74"/>
  <c r="D13" i="74"/>
  <c r="D14" i="74"/>
  <c r="D15" i="74"/>
  <c r="D16" i="74"/>
  <c r="D17" i="74"/>
  <c r="D18" i="74"/>
  <c r="D19" i="74"/>
  <c r="D20" i="74"/>
  <c r="D21" i="74"/>
  <c r="D22" i="74"/>
  <c r="D23" i="74"/>
  <c r="D24" i="74"/>
  <c r="D25" i="74"/>
  <c r="D26" i="74"/>
  <c r="D27" i="74"/>
  <c r="D28" i="74"/>
  <c r="D5" i="78" l="1"/>
  <c r="D8" i="81" l="1"/>
  <c r="D6" i="81" l="1"/>
  <c r="D7" i="81"/>
  <c r="D9" i="81"/>
  <c r="D10" i="81"/>
  <c r="D11" i="81"/>
  <c r="D12" i="81"/>
  <c r="D13" i="81"/>
  <c r="D14" i="81"/>
  <c r="D15" i="81"/>
  <c r="D16" i="81"/>
  <c r="D17" i="81"/>
  <c r="D18" i="81"/>
  <c r="D19" i="81"/>
  <c r="D20" i="81"/>
  <c r="D21" i="81"/>
  <c r="D22" i="81"/>
  <c r="D23" i="81"/>
  <c r="D24" i="81"/>
  <c r="D25" i="81"/>
  <c r="D26" i="81"/>
  <c r="D27" i="81"/>
  <c r="D28" i="81"/>
  <c r="D6" i="76"/>
  <c r="D7" i="76"/>
  <c r="D8" i="76"/>
  <c r="D9" i="76"/>
  <c r="D10" i="76"/>
  <c r="D11" i="76"/>
  <c r="D12" i="76"/>
  <c r="D13" i="76"/>
  <c r="D14" i="76"/>
  <c r="D15" i="76"/>
  <c r="D16" i="76"/>
  <c r="D17" i="76"/>
  <c r="D18" i="76"/>
  <c r="D19" i="76"/>
  <c r="D20" i="76"/>
  <c r="D21" i="76"/>
  <c r="D22" i="76"/>
  <c r="D23" i="76"/>
  <c r="D24" i="76"/>
  <c r="D25" i="76"/>
  <c r="D26" i="76"/>
  <c r="D27" i="76"/>
  <c r="D28" i="76"/>
  <c r="D6" i="77"/>
  <c r="D7" i="77"/>
  <c r="D8" i="77"/>
  <c r="D9" i="77"/>
  <c r="D10" i="77"/>
  <c r="D11" i="77"/>
  <c r="D12" i="77"/>
  <c r="D13" i="77"/>
  <c r="D14" i="77"/>
  <c r="D15" i="77"/>
  <c r="D16" i="77"/>
  <c r="D17" i="77"/>
  <c r="D18" i="77"/>
  <c r="D19" i="77"/>
  <c r="D20" i="77"/>
  <c r="D21" i="77"/>
  <c r="D22" i="77"/>
  <c r="D23" i="77"/>
  <c r="D24" i="77"/>
  <c r="D25" i="77"/>
  <c r="D26" i="77"/>
  <c r="D27" i="77"/>
  <c r="D28" i="77"/>
  <c r="D6" i="78"/>
  <c r="D7" i="78"/>
  <c r="D8" i="78"/>
  <c r="D9" i="78"/>
  <c r="D10" i="78"/>
  <c r="D11" i="78"/>
  <c r="D12" i="78"/>
  <c r="D13" i="78"/>
  <c r="D14" i="78"/>
  <c r="D15" i="78"/>
  <c r="D16" i="78"/>
  <c r="D17" i="78"/>
  <c r="D18" i="78"/>
  <c r="D19" i="78"/>
  <c r="D20" i="78"/>
  <c r="D21" i="78"/>
  <c r="D22" i="78"/>
  <c r="D23" i="78"/>
  <c r="D24" i="78"/>
  <c r="D25" i="78"/>
  <c r="D26" i="78"/>
  <c r="D27" i="78"/>
  <c r="D28" i="78"/>
  <c r="D6" i="79"/>
  <c r="D7" i="79"/>
  <c r="D8" i="79"/>
  <c r="D9" i="79"/>
  <c r="D10" i="79"/>
  <c r="D11" i="79"/>
  <c r="D12" i="79"/>
  <c r="D13" i="79"/>
  <c r="D14" i="79"/>
  <c r="D15" i="79"/>
  <c r="D16" i="79"/>
  <c r="D17" i="79"/>
  <c r="D18" i="79"/>
  <c r="D19" i="79"/>
  <c r="D20" i="79"/>
  <c r="D21" i="79"/>
  <c r="D22" i="79"/>
  <c r="D23" i="79"/>
  <c r="D24" i="79"/>
  <c r="D25" i="79"/>
  <c r="D26" i="79"/>
  <c r="D27" i="79"/>
  <c r="D28" i="79"/>
  <c r="D5" i="76" l="1"/>
  <c r="D5" i="77"/>
</calcChain>
</file>

<file path=xl/sharedStrings.xml><?xml version="1.0" encoding="utf-8"?>
<sst xmlns="http://schemas.openxmlformats.org/spreadsheetml/2006/main" count="253" uniqueCount="62">
  <si>
    <t>III</t>
  </si>
  <si>
    <t>IV</t>
  </si>
  <si>
    <t>II</t>
  </si>
  <si>
    <t>Efektivní HDP eurozóny</t>
  </si>
  <si>
    <t>Graf II.1.1  Efektivní HDP eurozóny</t>
  </si>
  <si>
    <t>Efektivní PPI eurozóny</t>
  </si>
  <si>
    <t>Graf II.1.2  Efektivní PPI eurozóny</t>
  </si>
  <si>
    <t>Efektivní CPI eurozóny</t>
  </si>
  <si>
    <t>Graf II.1.3  Efektivní CPI eurozóny</t>
  </si>
  <si>
    <t>3M EURIBOR</t>
  </si>
  <si>
    <t>Graf II.1.4  3M EURIBOR</t>
  </si>
  <si>
    <t>Graf II.1.6  Cena ropy Brent</t>
  </si>
  <si>
    <t>Chart II.1.4  3M EURIBOR</t>
  </si>
  <si>
    <t>Cena ropy Brent</t>
  </si>
  <si>
    <t>Minulá prognóza</t>
  </si>
  <si>
    <t>Nová prognóza</t>
  </si>
  <si>
    <t>Previous forecast</t>
  </si>
  <si>
    <t>New forecast</t>
  </si>
  <si>
    <t>Graf II.1.5  Kurz eura k dolaru</t>
  </si>
  <si>
    <t>I/12</t>
  </si>
  <si>
    <t>(v %, rozdíly v procentních bodech – pravá osa)</t>
  </si>
  <si>
    <t>(USD/EUR, rozdíly v % – pravá osa)</t>
  </si>
  <si>
    <t>(USD/barel, rozdíly v % – pravá osa)</t>
  </si>
  <si>
    <t xml:space="preserve">(USD/EUR; differences in % – right-hand scale) </t>
  </si>
  <si>
    <t>Chart II.1.6  Price of Brent crude oil</t>
  </si>
  <si>
    <t xml:space="preserve">(USD/barrel; differences in % – right-hand scale) </t>
  </si>
  <si>
    <t>Chart II.1.5  Euro-dollar exchange rate</t>
  </si>
  <si>
    <t>Kurz eura k dolaru</t>
  </si>
  <si>
    <t>Rozdíly</t>
  </si>
  <si>
    <t>Differences</t>
  </si>
  <si>
    <t>I/13</t>
  </si>
  <si>
    <t xml:space="preserve">(in %; differences in percentage points – right-hand scale) </t>
  </si>
  <si>
    <t>Effective GDP in the euro area</t>
  </si>
  <si>
    <t>Effective PPI in the euro area</t>
  </si>
  <si>
    <t>Effective CPI in the euro area</t>
  </si>
  <si>
    <t>Euro-dollar exchange rate</t>
  </si>
  <si>
    <t>Price of Brent crude oil</t>
  </si>
  <si>
    <t>I/14</t>
  </si>
  <si>
    <t>(meziroční změny v %, rozdíly v procentních bodech – pravá osa, sezonně očištěno)</t>
  </si>
  <si>
    <t xml:space="preserve">(annual percentage changes; differences in percentage points – right-hand scale; seasonally adjusted) </t>
  </si>
  <si>
    <t>(meziročně v %, rozdíly v procentních bodech – pravá osa, sezonně očištěno)</t>
  </si>
  <si>
    <t xml:space="preserve">(year on year in %; differences in percentage points – right-hand scale; seasonally adjusted) </t>
  </si>
  <si>
    <t>Chart II.1.1  Effective GDP in the euro area</t>
  </si>
  <si>
    <t>Chart II.1.2  Effective PPI in the euro area</t>
  </si>
  <si>
    <t>Chart II.1.3  Effective CPI in the euro area</t>
  </si>
  <si>
    <t>I/15</t>
  </si>
  <si>
    <t xml:space="preserve"> </t>
  </si>
  <si>
    <t>I/16</t>
  </si>
  <si>
    <t>I/17</t>
  </si>
  <si>
    <t>I/18</t>
  </si>
  <si>
    <t>Pokles cen průmyslových výrobců odezní začátkem roku 2017, během roku 2018 jejich růst přesáhne 2 % _x000D_</t>
  </si>
  <si>
    <t>Tempo růstu spotřebitelských cen se bude postupně zvyšovat mírně pod 2% úroveň_x000D_</t>
  </si>
  <si>
    <t>Pokračující uvolněná měnová politika ECB se promítá do výhledu záporných tržních sazeb v eurozóně na celém predikčním horizontu_x000D_</t>
  </si>
  <si>
    <t>Kurz eura vůči americkému dolaru by měl v příštím roce lehce oslabit _x000D_</t>
  </si>
  <si>
    <t>Tržní výhled ceny ropy předpokládá její pozvolný nárůst_x000D_</t>
  </si>
  <si>
    <t>Růst zahraniční ekonomické aktivity v roce 2017 dočasně zpomalí pod 2 %, poté se opět zvýší _x000D_</t>
  </si>
  <si>
    <t>Growth in external economic activity will slow temporarily below 2% in 2017 and then increase again</t>
  </si>
  <si>
    <t>The decline in industrial producer prices will fade out in early 2017 and producer price inflation will exceed 2% in 2018</t>
  </si>
  <si>
    <t>Consumer price inflation will gradually increase to just below 2%</t>
  </si>
  <si>
    <t>Continued easy monetary policy of the ECB is reflected in an outlook for negative market interest rates in the euro area over the entire forecast horizon</t>
  </si>
  <si>
    <t>The euro-dollar exchange rate is expected to weaken slightly next year</t>
  </si>
  <si>
    <t>The market outlook for the crude oil price expects a gradual 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</si>
</sst>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0.0"/>
  </numFmts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10" fontId="4" fillId="2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2" borderId="0" applyFont="0" applyFill="0" applyBorder="0" applyAlignment="0" applyProtection="0"/>
    <xf numFmtId="4" fontId="4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2" fillId="0" borderId="0"/>
    <xf numFmtId="2" fontId="4" fillId="2" borderId="0" applyFont="0" applyFill="0" applyBorder="0" applyAlignment="0" applyProtection="0"/>
  </cellStyleXfs>
  <cellXfs count="42">
    <xf numFmtId="0" fontId="0" fillId="0" borderId="0" xfId="0"/>
    <xf numFmtId="0" fontId="3" fillId="0" borderId="0" xfId="7" applyFont="1"/>
    <xf numFmtId="0" fontId="7" fillId="0" borderId="0" xfId="0" applyFont="1"/>
    <xf numFmtId="165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/>
    <xf numFmtId="0" fontId="0" fillId="0" borderId="0" xfId="0"/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/>
    <xf numFmtId="0" fontId="3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1" fillId="0" borderId="0" xfId="0" applyFont="1" applyFill="1" applyAlignment="1">
      <alignment wrapText="1"/>
    </xf>
    <xf numFmtId="2" fontId="0" fillId="0" borderId="0" xfId="0" applyNumberFormat="1"/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wrapText="1"/>
    </xf>
    <xf numFmtId="0" fontId="7" fillId="0" borderId="0" xfId="0" applyFont="1" applyFill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0" fillId="0" borderId="0" xfId="0" applyAlignment="1"/>
    <xf numFmtId="0" fontId="9" fillId="0" borderId="0" xfId="0" applyFont="1"/>
  </cellXfs>
  <cellStyles count="9">
    <cellStyle name="% procenta" xfId="1"/>
    <cellStyle name="čárky [0]_HICP_2003_08" xfId="2"/>
    <cellStyle name="Datum" xfId="3"/>
    <cellStyle name="Finanční" xfId="4"/>
    <cellStyle name="HEADING1" xfId="5"/>
    <cellStyle name="HEADING2" xfId="6"/>
    <cellStyle name="Normální" xfId="0" builtinId="0"/>
    <cellStyle name="normální_def - Inflace 06" xfId="7"/>
    <cellStyle name="Pevný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74539715938991E-2"/>
          <c:y val="6.9510402609108499E-2"/>
          <c:w val="0.80799579168858504"/>
          <c:h val="0.71076324622768761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II.1.1'!$D$4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 II.1.1'!$A$5:$A$32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II.1.1'!$D$5:$D$32</c:f>
              <c:numCache>
                <c:formatCode>0.0</c:formatCode>
                <c:ptCount val="28"/>
                <c:pt idx="0">
                  <c:v>1.4769683314730386E-2</c:v>
                </c:pt>
                <c:pt idx="1">
                  <c:v>3.094573509516696E-2</c:v>
                </c:pt>
                <c:pt idx="2">
                  <c:v>1.0623223671069049E-2</c:v>
                </c:pt>
                <c:pt idx="3">
                  <c:v>3.2409225266083475E-2</c:v>
                </c:pt>
                <c:pt idx="4">
                  <c:v>7.4879572630803803E-2</c:v>
                </c:pt>
                <c:pt idx="5">
                  <c:v>6.1318352197647918E-2</c:v>
                </c:pt>
                <c:pt idx="6">
                  <c:v>8.2501604408280471E-2</c:v>
                </c:pt>
                <c:pt idx="7">
                  <c:v>7.8608473642538534E-2</c:v>
                </c:pt>
                <c:pt idx="8">
                  <c:v>2.165570969112629E-2</c:v>
                </c:pt>
                <c:pt idx="9">
                  <c:v>3.5031589671685737E-2</c:v>
                </c:pt>
                <c:pt idx="10">
                  <c:v>4.9461865949540496E-2</c:v>
                </c:pt>
                <c:pt idx="11">
                  <c:v>0.1383430656655138</c:v>
                </c:pt>
                <c:pt idx="12">
                  <c:v>0.12883362993361125</c:v>
                </c:pt>
                <c:pt idx="13">
                  <c:v>0.1582542894229988</c:v>
                </c:pt>
                <c:pt idx="14">
                  <c:v>0.15304690261035425</c:v>
                </c:pt>
                <c:pt idx="15">
                  <c:v>0.12235385449195224</c:v>
                </c:pt>
                <c:pt idx="16">
                  <c:v>0.15097318389458714</c:v>
                </c:pt>
                <c:pt idx="17">
                  <c:v>-2.2644136766714063E-2</c:v>
                </c:pt>
                <c:pt idx="18">
                  <c:v>-7.0445748726477575E-2</c:v>
                </c:pt>
                <c:pt idx="19">
                  <c:v>-0.15967435186519108</c:v>
                </c:pt>
                <c:pt idx="20">
                  <c:v>-0.1869040731080851</c:v>
                </c:pt>
                <c:pt idx="21">
                  <c:v>-0.11393053565627032</c:v>
                </c:pt>
                <c:pt idx="22">
                  <c:v>-0.14701632289981781</c:v>
                </c:pt>
                <c:pt idx="23">
                  <c:v>-0.15302812902249219</c:v>
                </c:pt>
                <c:pt idx="24">
                  <c:v>-0.13189943143609995</c:v>
                </c:pt>
                <c:pt idx="25">
                  <c:v>-0.10008743865097536</c:v>
                </c:pt>
                <c:pt idx="26">
                  <c:v>-5.235814290907026E-2</c:v>
                </c:pt>
                <c:pt idx="27">
                  <c:v>-1.2149457243504358E-2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8944640"/>
        <c:axId val="48946176"/>
      </c:barChart>
      <c:lineChart>
        <c:grouping val="standard"/>
        <c:varyColors val="0"/>
        <c:ser>
          <c:idx val="0"/>
          <c:order val="0"/>
          <c:tx>
            <c:strRef>
              <c:f>'Graf II.1.1'!$B$4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II.1.1'!$A$5:$A$32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II.1.1'!$B$5:$B$32</c:f>
              <c:numCache>
                <c:formatCode>0.0</c:formatCode>
                <c:ptCount val="28"/>
                <c:pt idx="0">
                  <c:v>0.94067307237162279</c:v>
                </c:pt>
                <c:pt idx="1">
                  <c:v>0.66696449598004914</c:v>
                </c:pt>
                <c:pt idx="2">
                  <c:v>0.51378749300721172</c:v>
                </c:pt>
                <c:pt idx="3">
                  <c:v>0.21472317351707293</c:v>
                </c:pt>
                <c:pt idx="4">
                  <c:v>-5.489381017732553E-2</c:v>
                </c:pt>
                <c:pt idx="5">
                  <c:v>0.50416094145415702</c:v>
                </c:pt>
                <c:pt idx="6">
                  <c:v>0.59597370665891436</c:v>
                </c:pt>
                <c:pt idx="7">
                  <c:v>1.1557235173738301</c:v>
                </c:pt>
                <c:pt idx="8">
                  <c:v>1.5236178794024502</c:v>
                </c:pt>
                <c:pt idx="9">
                  <c:v>0.98783572219209859</c:v>
                </c:pt>
                <c:pt idx="10">
                  <c:v>0.93430601182216133</c:v>
                </c:pt>
                <c:pt idx="11">
                  <c:v>1.0862164402908547</c:v>
                </c:pt>
                <c:pt idx="12">
                  <c:v>1.3953794038929601</c:v>
                </c:pt>
                <c:pt idx="13">
                  <c:v>1.8512885751886365</c:v>
                </c:pt>
                <c:pt idx="14">
                  <c:v>2.1654138175422943</c:v>
                </c:pt>
                <c:pt idx="15">
                  <c:v>2.3255932372493238</c:v>
                </c:pt>
                <c:pt idx="16">
                  <c:v>2.3935846459754995</c:v>
                </c:pt>
                <c:pt idx="17">
                  <c:v>2.362101364045488</c:v>
                </c:pt>
                <c:pt idx="18">
                  <c:v>2.2012568495398011</c:v>
                </c:pt>
                <c:pt idx="19">
                  <c:v>1.9950336000841951</c:v>
                </c:pt>
                <c:pt idx="20">
                  <c:v>1.715703583940198</c:v>
                </c:pt>
                <c:pt idx="21">
                  <c:v>1.7162731953630717</c:v>
                </c:pt>
                <c:pt idx="22">
                  <c:v>1.8212432891689945</c:v>
                </c:pt>
                <c:pt idx="23">
                  <c:v>1.909454518997844</c:v>
                </c:pt>
                <c:pt idx="24">
                  <c:v>1.975608331847889</c:v>
                </c:pt>
                <c:pt idx="25">
                  <c:v>2.0116010310459176</c:v>
                </c:pt>
                <c:pt idx="26">
                  <c:v>2.0158980423116368</c:v>
                </c:pt>
                <c:pt idx="27">
                  <c:v>1.9932685486718338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II.1.1'!$C$4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>
                  <a:alpha val="99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'Graf II.1.1'!$A$5:$A$32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II.1.1'!$C$5:$C$32</c:f>
              <c:numCache>
                <c:formatCode>0.0</c:formatCode>
                <c:ptCount val="28"/>
                <c:pt idx="0">
                  <c:v>0.95544275568635317</c:v>
                </c:pt>
                <c:pt idx="1">
                  <c:v>0.6979102310752161</c:v>
                </c:pt>
                <c:pt idx="2">
                  <c:v>0.52441071667828076</c:v>
                </c:pt>
                <c:pt idx="3">
                  <c:v>0.2471323987831564</c:v>
                </c:pt>
                <c:pt idx="4">
                  <c:v>1.9985762453478273E-2</c:v>
                </c:pt>
                <c:pt idx="5">
                  <c:v>0.56547929365180494</c:v>
                </c:pt>
                <c:pt idx="6">
                  <c:v>0.67847531106719483</c:v>
                </c:pt>
                <c:pt idx="7">
                  <c:v>1.2343319910163686</c:v>
                </c:pt>
                <c:pt idx="8">
                  <c:v>1.5452735890935765</c:v>
                </c:pt>
                <c:pt idx="9">
                  <c:v>1.0228673118637843</c:v>
                </c:pt>
                <c:pt idx="10">
                  <c:v>0.98376787777170183</c:v>
                </c:pt>
                <c:pt idx="11">
                  <c:v>1.2245595059563685</c:v>
                </c:pt>
                <c:pt idx="12">
                  <c:v>1.5242130338265714</c:v>
                </c:pt>
                <c:pt idx="13">
                  <c:v>2.0095428646116353</c:v>
                </c:pt>
                <c:pt idx="14">
                  <c:v>2.3184607201526486</c:v>
                </c:pt>
                <c:pt idx="15">
                  <c:v>2.447947091741276</c:v>
                </c:pt>
                <c:pt idx="16">
                  <c:v>2.5445578298700866</c:v>
                </c:pt>
                <c:pt idx="17">
                  <c:v>2.3394572272787739</c:v>
                </c:pt>
                <c:pt idx="18">
                  <c:v>2.1308111008133235</c:v>
                </c:pt>
                <c:pt idx="19">
                  <c:v>1.835359248219004</c:v>
                </c:pt>
                <c:pt idx="20">
                  <c:v>1.5287995108321129</c:v>
                </c:pt>
                <c:pt idx="21">
                  <c:v>1.6023426597068013</c:v>
                </c:pt>
                <c:pt idx="22">
                  <c:v>1.6742269662691767</c:v>
                </c:pt>
                <c:pt idx="23">
                  <c:v>1.7564263899753518</c:v>
                </c:pt>
                <c:pt idx="24">
                  <c:v>1.843708900411789</c:v>
                </c:pt>
                <c:pt idx="25">
                  <c:v>1.9115135923949422</c:v>
                </c:pt>
                <c:pt idx="26">
                  <c:v>1.9635398994025666</c:v>
                </c:pt>
                <c:pt idx="27">
                  <c:v>1.9811190914283294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32352"/>
        <c:axId val="48933888"/>
      </c:lineChart>
      <c:catAx>
        <c:axId val="4893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933888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8933888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932352"/>
        <c:crosses val="autoZero"/>
        <c:crossBetween val="between"/>
        <c:majorUnit val="1"/>
      </c:valAx>
      <c:catAx>
        <c:axId val="48944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946176"/>
        <c:crosses val="autoZero"/>
        <c:auto val="1"/>
        <c:lblAlgn val="ctr"/>
        <c:lblOffset val="100"/>
        <c:noMultiLvlLbl val="0"/>
      </c:catAx>
      <c:valAx>
        <c:axId val="48946176"/>
        <c:scaling>
          <c:orientation val="minMax"/>
          <c:max val="3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944640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831134564643801E-2"/>
          <c:y val="0.87649402390438247"/>
          <c:w val="0.97361616077673674"/>
          <c:h val="0.1115537848605577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64913067121674"/>
          <c:y val="7.0626279979841652E-2"/>
          <c:w val="0.79323314289196489"/>
          <c:h val="0.70626279979841666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II.1.5'!$D$4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II.1.5'!$D$5:$D$32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1.4589837270218169</c:v>
                </c:pt>
                <c:pt idx="19">
                  <c:v>1.9050695244250164</c:v>
                </c:pt>
                <c:pt idx="20">
                  <c:v>1.0821386030595903</c:v>
                </c:pt>
                <c:pt idx="21">
                  <c:v>0.5400624016494362</c:v>
                </c:pt>
                <c:pt idx="22">
                  <c:v>0.39785395824780778</c:v>
                </c:pt>
                <c:pt idx="23">
                  <c:v>0.8315917269983828</c:v>
                </c:pt>
                <c:pt idx="24">
                  <c:v>1.2635947478784431</c:v>
                </c:pt>
                <c:pt idx="25">
                  <c:v>0.88382636585147623</c:v>
                </c:pt>
                <c:pt idx="26">
                  <c:v>-1.0532560463179124</c:v>
                </c:pt>
                <c:pt idx="27">
                  <c:v>-4.0798052107289777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4409600"/>
        <c:axId val="44411136"/>
      </c:barChart>
      <c:lineChart>
        <c:grouping val="standard"/>
        <c:varyColors val="0"/>
        <c:ser>
          <c:idx val="0"/>
          <c:order val="0"/>
          <c:tx>
            <c:strRef>
              <c:f>'Graf II.1.5'!$B$4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II.1.5'!$A$5:$A$32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II.1.5'!$B$5:$B$32</c:f>
              <c:numCache>
                <c:formatCode>0.00</c:formatCode>
                <c:ptCount val="28"/>
                <c:pt idx="0">
                  <c:v>1.3103529476059739</c:v>
                </c:pt>
                <c:pt idx="1">
                  <c:v>1.2804529590232478</c:v>
                </c:pt>
                <c:pt idx="2">
                  <c:v>1.2490816994146985</c:v>
                </c:pt>
                <c:pt idx="3">
                  <c:v>1.2961331007296935</c:v>
                </c:pt>
                <c:pt idx="4">
                  <c:v>1.3196624007982838</c:v>
                </c:pt>
                <c:pt idx="5">
                  <c:v>1.3060289676847463</c:v>
                </c:pt>
                <c:pt idx="6">
                  <c:v>1.3244918275449211</c:v>
                </c:pt>
                <c:pt idx="7">
                  <c:v>1.3605672343620341</c:v>
                </c:pt>
                <c:pt idx="8">
                  <c:v>1.3694652497494766</c:v>
                </c:pt>
                <c:pt idx="9">
                  <c:v>1.3707468115938521</c:v>
                </c:pt>
                <c:pt idx="10">
                  <c:v>1.3249317290911482</c:v>
                </c:pt>
                <c:pt idx="11">
                  <c:v>1.2497070541363946</c:v>
                </c:pt>
                <c:pt idx="12">
                  <c:v>1.1251966330092593</c:v>
                </c:pt>
                <c:pt idx="13">
                  <c:v>1.1042674406804802</c:v>
                </c:pt>
                <c:pt idx="14">
                  <c:v>1.1116546278842063</c:v>
                </c:pt>
                <c:pt idx="15">
                  <c:v>1.0949850162109518</c:v>
                </c:pt>
                <c:pt idx="16">
                  <c:v>1.1017581309696176</c:v>
                </c:pt>
                <c:pt idx="17">
                  <c:v>1.1292186844457124</c:v>
                </c:pt>
                <c:pt idx="18">
                  <c:v>1.1006517418317276</c:v>
                </c:pt>
                <c:pt idx="19">
                  <c:v>1.089426947517826</c:v>
                </c:pt>
                <c:pt idx="20">
                  <c:v>1.0871014905208405</c:v>
                </c:pt>
                <c:pt idx="21">
                  <c:v>1.0863167342801578</c:v>
                </c:pt>
                <c:pt idx="22">
                  <c:v>1.0828405663979408</c:v>
                </c:pt>
                <c:pt idx="23">
                  <c:v>1.0761145148436928</c:v>
                </c:pt>
                <c:pt idx="24">
                  <c:v>1.0730984290392402</c:v>
                </c:pt>
                <c:pt idx="25">
                  <c:v>1.0821649327989236</c:v>
                </c:pt>
                <c:pt idx="26">
                  <c:v>1.1117467154375389</c:v>
                </c:pt>
                <c:pt idx="27">
                  <c:v>1.1584073022551724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II.1.5'!$C$4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II.1.5'!$A$5:$A$32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II.1.5'!$C$5:$C$32</c:f>
              <c:numCache>
                <c:formatCode>0.00</c:formatCode>
                <c:ptCount val="28"/>
                <c:pt idx="0">
                  <c:v>1.3103529476059739</c:v>
                </c:pt>
                <c:pt idx="1">
                  <c:v>1.2804529590232478</c:v>
                </c:pt>
                <c:pt idx="2">
                  <c:v>1.2490816994146985</c:v>
                </c:pt>
                <c:pt idx="3">
                  <c:v>1.2961331007296935</c:v>
                </c:pt>
                <c:pt idx="4">
                  <c:v>1.3196624007982838</c:v>
                </c:pt>
                <c:pt idx="5">
                  <c:v>1.3060289676847463</c:v>
                </c:pt>
                <c:pt idx="6">
                  <c:v>1.3244918275449211</c:v>
                </c:pt>
                <c:pt idx="7">
                  <c:v>1.3605672343620341</c:v>
                </c:pt>
                <c:pt idx="8">
                  <c:v>1.3694652497494766</c:v>
                </c:pt>
                <c:pt idx="9">
                  <c:v>1.3707468115938521</c:v>
                </c:pt>
                <c:pt idx="10">
                  <c:v>1.3249317290911482</c:v>
                </c:pt>
                <c:pt idx="11">
                  <c:v>1.2497070541363946</c:v>
                </c:pt>
                <c:pt idx="12">
                  <c:v>1.1251966330092593</c:v>
                </c:pt>
                <c:pt idx="13">
                  <c:v>1.1042674406804802</c:v>
                </c:pt>
                <c:pt idx="14">
                  <c:v>1.1116546278842063</c:v>
                </c:pt>
                <c:pt idx="15">
                  <c:v>1.0949850162109518</c:v>
                </c:pt>
                <c:pt idx="16">
                  <c:v>1.1017581309696176</c:v>
                </c:pt>
                <c:pt idx="17">
                  <c:v>1.1292186844457124</c:v>
                </c:pt>
                <c:pt idx="18">
                  <c:v>1.1167100716362348</c:v>
                </c:pt>
                <c:pt idx="19">
                  <c:v>1.1101812882858617</c:v>
                </c:pt>
                <c:pt idx="20">
                  <c:v>1.0988654354042027</c:v>
                </c:pt>
                <c:pt idx="21">
                  <c:v>1.0921835225248309</c:v>
                </c:pt>
                <c:pt idx="22">
                  <c:v>1.087148690452868</c:v>
                </c:pt>
                <c:pt idx="23">
                  <c:v>1.0850633941221617</c:v>
                </c:pt>
                <c:pt idx="24">
                  <c:v>1.0866580444281462</c:v>
                </c:pt>
                <c:pt idx="25">
                  <c:v>1.0917293917969992</c:v>
                </c:pt>
                <c:pt idx="26">
                  <c:v>1.1000371759374521</c:v>
                </c:pt>
                <c:pt idx="27">
                  <c:v>1.1111465407763008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06272"/>
        <c:axId val="44407808"/>
      </c:lineChart>
      <c:catAx>
        <c:axId val="4440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407808"/>
        <c:crossesAt val="1.1000000000000001"/>
        <c:auto val="1"/>
        <c:lblAlgn val="ctr"/>
        <c:lblOffset val="100"/>
        <c:tickLblSkip val="4"/>
        <c:tickMarkSkip val="1"/>
        <c:noMultiLvlLbl val="0"/>
      </c:catAx>
      <c:valAx>
        <c:axId val="44407808"/>
        <c:scaling>
          <c:orientation val="minMax"/>
          <c:max val="1.4"/>
          <c:min val="1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406272"/>
        <c:crosses val="autoZero"/>
        <c:crossBetween val="between"/>
        <c:majorUnit val="0.1"/>
      </c:valAx>
      <c:catAx>
        <c:axId val="44409600"/>
        <c:scaling>
          <c:orientation val="minMax"/>
        </c:scaling>
        <c:delete val="1"/>
        <c:axPos val="b"/>
        <c:majorTickMark val="out"/>
        <c:minorTickMark val="none"/>
        <c:tickLblPos val="nextTo"/>
        <c:crossAx val="44411136"/>
        <c:crossesAt val="0"/>
        <c:auto val="1"/>
        <c:lblAlgn val="ctr"/>
        <c:lblOffset val="100"/>
        <c:noMultiLvlLbl val="0"/>
      </c:catAx>
      <c:valAx>
        <c:axId val="44411136"/>
        <c:scaling>
          <c:orientation val="minMax"/>
          <c:max val="15"/>
          <c:min val="-5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409600"/>
        <c:crosses val="max"/>
        <c:crossBetween val="between"/>
        <c:majorUnit val="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518518518518517E-2"/>
          <c:y val="0.88844621513944222"/>
          <c:w val="0.94444694413198349"/>
          <c:h val="9.960159362549803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64913067121674"/>
          <c:y val="7.0063694267515922E-2"/>
          <c:w val="0.80169429641614576"/>
          <c:h val="0.71337579617834401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II.1.5'!$D$3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II.1.5'!$D$5:$D$32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1.4589837270218169</c:v>
                </c:pt>
                <c:pt idx="19">
                  <c:v>1.9050695244250164</c:v>
                </c:pt>
                <c:pt idx="20">
                  <c:v>1.0821386030595903</c:v>
                </c:pt>
                <c:pt idx="21">
                  <c:v>0.5400624016494362</c:v>
                </c:pt>
                <c:pt idx="22">
                  <c:v>0.39785395824780778</c:v>
                </c:pt>
                <c:pt idx="23">
                  <c:v>0.8315917269983828</c:v>
                </c:pt>
                <c:pt idx="24">
                  <c:v>1.2635947478784431</c:v>
                </c:pt>
                <c:pt idx="25">
                  <c:v>0.88382636585147623</c:v>
                </c:pt>
                <c:pt idx="26">
                  <c:v>-1.0532560463179124</c:v>
                </c:pt>
                <c:pt idx="27">
                  <c:v>-4.0798052107289777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4510592"/>
        <c:axId val="44524672"/>
      </c:barChart>
      <c:lineChart>
        <c:grouping val="standard"/>
        <c:varyColors val="0"/>
        <c:ser>
          <c:idx val="0"/>
          <c:order val="0"/>
          <c:tx>
            <c:strRef>
              <c:f>'Graf II.1.5'!$B$3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II.1.5'!$A$5:$A$32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II.1.5'!$B$5:$B$32</c:f>
              <c:numCache>
                <c:formatCode>0.00</c:formatCode>
                <c:ptCount val="28"/>
                <c:pt idx="0">
                  <c:v>1.3103529476059739</c:v>
                </c:pt>
                <c:pt idx="1">
                  <c:v>1.2804529590232478</c:v>
                </c:pt>
                <c:pt idx="2">
                  <c:v>1.2490816994146985</c:v>
                </c:pt>
                <c:pt idx="3">
                  <c:v>1.2961331007296935</c:v>
                </c:pt>
                <c:pt idx="4">
                  <c:v>1.3196624007982838</c:v>
                </c:pt>
                <c:pt idx="5">
                  <c:v>1.3060289676847463</c:v>
                </c:pt>
                <c:pt idx="6">
                  <c:v>1.3244918275449211</c:v>
                </c:pt>
                <c:pt idx="7">
                  <c:v>1.3605672343620341</c:v>
                </c:pt>
                <c:pt idx="8">
                  <c:v>1.3694652497494766</c:v>
                </c:pt>
                <c:pt idx="9">
                  <c:v>1.3707468115938521</c:v>
                </c:pt>
                <c:pt idx="10">
                  <c:v>1.3249317290911482</c:v>
                </c:pt>
                <c:pt idx="11">
                  <c:v>1.2497070541363946</c:v>
                </c:pt>
                <c:pt idx="12">
                  <c:v>1.1251966330092593</c:v>
                </c:pt>
                <c:pt idx="13">
                  <c:v>1.1042674406804802</c:v>
                </c:pt>
                <c:pt idx="14">
                  <c:v>1.1116546278842063</c:v>
                </c:pt>
                <c:pt idx="15">
                  <c:v>1.0949850162109518</c:v>
                </c:pt>
                <c:pt idx="16">
                  <c:v>1.1017581309696176</c:v>
                </c:pt>
                <c:pt idx="17">
                  <c:v>1.1292186844457124</c:v>
                </c:pt>
                <c:pt idx="18">
                  <c:v>1.1006517418317276</c:v>
                </c:pt>
                <c:pt idx="19">
                  <c:v>1.089426947517826</c:v>
                </c:pt>
                <c:pt idx="20">
                  <c:v>1.0871014905208405</c:v>
                </c:pt>
                <c:pt idx="21">
                  <c:v>1.0863167342801578</c:v>
                </c:pt>
                <c:pt idx="22">
                  <c:v>1.0828405663979408</c:v>
                </c:pt>
                <c:pt idx="23">
                  <c:v>1.0761145148436928</c:v>
                </c:pt>
                <c:pt idx="24">
                  <c:v>1.0730984290392402</c:v>
                </c:pt>
                <c:pt idx="25">
                  <c:v>1.0821649327989236</c:v>
                </c:pt>
                <c:pt idx="26">
                  <c:v>1.1117467154375389</c:v>
                </c:pt>
                <c:pt idx="27">
                  <c:v>1.1584073022551724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II.1.5'!$C$3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II.1.5'!$A$5:$A$32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II.1.5'!$C$5:$C$32</c:f>
              <c:numCache>
                <c:formatCode>0.00</c:formatCode>
                <c:ptCount val="28"/>
                <c:pt idx="0">
                  <c:v>1.3103529476059739</c:v>
                </c:pt>
                <c:pt idx="1">
                  <c:v>1.2804529590232478</c:v>
                </c:pt>
                <c:pt idx="2">
                  <c:v>1.2490816994146985</c:v>
                </c:pt>
                <c:pt idx="3">
                  <c:v>1.2961331007296935</c:v>
                </c:pt>
                <c:pt idx="4">
                  <c:v>1.3196624007982838</c:v>
                </c:pt>
                <c:pt idx="5">
                  <c:v>1.3060289676847463</c:v>
                </c:pt>
                <c:pt idx="6">
                  <c:v>1.3244918275449211</c:v>
                </c:pt>
                <c:pt idx="7">
                  <c:v>1.3605672343620341</c:v>
                </c:pt>
                <c:pt idx="8">
                  <c:v>1.3694652497494766</c:v>
                </c:pt>
                <c:pt idx="9">
                  <c:v>1.3707468115938521</c:v>
                </c:pt>
                <c:pt idx="10">
                  <c:v>1.3249317290911482</c:v>
                </c:pt>
                <c:pt idx="11">
                  <c:v>1.2497070541363946</c:v>
                </c:pt>
                <c:pt idx="12">
                  <c:v>1.1251966330092593</c:v>
                </c:pt>
                <c:pt idx="13">
                  <c:v>1.1042674406804802</c:v>
                </c:pt>
                <c:pt idx="14">
                  <c:v>1.1116546278842063</c:v>
                </c:pt>
                <c:pt idx="15">
                  <c:v>1.0949850162109518</c:v>
                </c:pt>
                <c:pt idx="16">
                  <c:v>1.1017581309696176</c:v>
                </c:pt>
                <c:pt idx="17">
                  <c:v>1.1292186844457124</c:v>
                </c:pt>
                <c:pt idx="18">
                  <c:v>1.1167100716362348</c:v>
                </c:pt>
                <c:pt idx="19">
                  <c:v>1.1101812882858617</c:v>
                </c:pt>
                <c:pt idx="20">
                  <c:v>1.0988654354042027</c:v>
                </c:pt>
                <c:pt idx="21">
                  <c:v>1.0921835225248309</c:v>
                </c:pt>
                <c:pt idx="22">
                  <c:v>1.087148690452868</c:v>
                </c:pt>
                <c:pt idx="23">
                  <c:v>1.0850633941221617</c:v>
                </c:pt>
                <c:pt idx="24">
                  <c:v>1.0866580444281462</c:v>
                </c:pt>
                <c:pt idx="25">
                  <c:v>1.0917293917969992</c:v>
                </c:pt>
                <c:pt idx="26">
                  <c:v>1.1000371759374521</c:v>
                </c:pt>
                <c:pt idx="27">
                  <c:v>1.1111465407763008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07520"/>
        <c:axId val="44509056"/>
      </c:lineChart>
      <c:catAx>
        <c:axId val="4450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509056"/>
        <c:crossesAt val="1.1000000000000001"/>
        <c:auto val="1"/>
        <c:lblAlgn val="ctr"/>
        <c:lblOffset val="100"/>
        <c:tickLblSkip val="4"/>
        <c:tickMarkSkip val="1"/>
        <c:noMultiLvlLbl val="0"/>
      </c:catAx>
      <c:valAx>
        <c:axId val="44509056"/>
        <c:scaling>
          <c:orientation val="minMax"/>
          <c:max val="1.4"/>
          <c:min val="1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507520"/>
        <c:crosses val="autoZero"/>
        <c:crossBetween val="between"/>
        <c:majorUnit val="0.1"/>
      </c:valAx>
      <c:catAx>
        <c:axId val="44510592"/>
        <c:scaling>
          <c:orientation val="minMax"/>
        </c:scaling>
        <c:delete val="1"/>
        <c:axPos val="b"/>
        <c:majorTickMark val="out"/>
        <c:minorTickMark val="none"/>
        <c:tickLblPos val="nextTo"/>
        <c:crossAx val="44524672"/>
        <c:crosses val="autoZero"/>
        <c:auto val="1"/>
        <c:lblAlgn val="ctr"/>
        <c:lblOffset val="100"/>
        <c:noMultiLvlLbl val="0"/>
      </c:catAx>
      <c:valAx>
        <c:axId val="44524672"/>
        <c:scaling>
          <c:orientation val="minMax"/>
          <c:max val="15"/>
          <c:min val="-5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510592"/>
        <c:crosses val="max"/>
        <c:crossBetween val="between"/>
        <c:majorUnit val="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2.3746701846965697E-2"/>
          <c:y val="0.8769874599008457"/>
          <c:w val="0.94195361463722038"/>
          <c:h val="0.111111527725700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12934567583064"/>
          <c:y val="7.0910556003223199E-2"/>
          <c:w val="0.80377960372775259"/>
          <c:h val="0.71555197421434336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II.1.6'!$D$4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II.1.6'!$D$5:$D$32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-0.3685224285487152</c:v>
                </c:pt>
                <c:pt idx="19">
                  <c:v>10.132527050109587</c:v>
                </c:pt>
                <c:pt idx="20">
                  <c:v>10.068847742030627</c:v>
                </c:pt>
                <c:pt idx="21">
                  <c:v>9.1919516218478208</c:v>
                </c:pt>
                <c:pt idx="22">
                  <c:v>8.1146029462709066</c:v>
                </c:pt>
                <c:pt idx="23">
                  <c:v>7.1710080051128813</c:v>
                </c:pt>
                <c:pt idx="24">
                  <c:v>6.1936578279518244</c:v>
                </c:pt>
                <c:pt idx="25">
                  <c:v>5.3694049671491513</c:v>
                </c:pt>
                <c:pt idx="26">
                  <c:v>4.7540931429819437</c:v>
                </c:pt>
                <c:pt idx="27">
                  <c:v>4.2488562132944452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4785024"/>
        <c:axId val="44799104"/>
      </c:barChart>
      <c:lineChart>
        <c:grouping val="standard"/>
        <c:varyColors val="0"/>
        <c:ser>
          <c:idx val="0"/>
          <c:order val="0"/>
          <c:tx>
            <c:strRef>
              <c:f>'Graf II.1.6'!$B$4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II.1.6'!$A$5:$A$32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II.1.6'!$B$5:$B$32</c:f>
              <c:numCache>
                <c:formatCode>0.0</c:formatCode>
                <c:ptCount val="28"/>
                <c:pt idx="0">
                  <c:v>118.6946875</c:v>
                </c:pt>
                <c:pt idx="1">
                  <c:v>108.72875000000001</c:v>
                </c:pt>
                <c:pt idx="2">
                  <c:v>109.90107692307689</c:v>
                </c:pt>
                <c:pt idx="3">
                  <c:v>110.48723076923078</c:v>
                </c:pt>
                <c:pt idx="4">
                  <c:v>112.86274193548387</c:v>
                </c:pt>
                <c:pt idx="5">
                  <c:v>103.34661538461536</c:v>
                </c:pt>
                <c:pt idx="6">
                  <c:v>109.6522727272727</c:v>
                </c:pt>
                <c:pt idx="7">
                  <c:v>109.35153846153845</c:v>
                </c:pt>
                <c:pt idx="8">
                  <c:v>107.87142857142859</c:v>
                </c:pt>
                <c:pt idx="9">
                  <c:v>109.7571875</c:v>
                </c:pt>
                <c:pt idx="10">
                  <c:v>103.45621212121213</c:v>
                </c:pt>
                <c:pt idx="11">
                  <c:v>77.070461538461544</c:v>
                </c:pt>
                <c:pt idx="12">
                  <c:v>55.134444444444455</c:v>
                </c:pt>
                <c:pt idx="13">
                  <c:v>63.502968750000001</c:v>
                </c:pt>
                <c:pt idx="14">
                  <c:v>51.299545454545445</c:v>
                </c:pt>
                <c:pt idx="15">
                  <c:v>44.690923076923085</c:v>
                </c:pt>
                <c:pt idx="16">
                  <c:v>35.205714285714286</c:v>
                </c:pt>
                <c:pt idx="17">
                  <c:v>47.027076923076905</c:v>
                </c:pt>
                <c:pt idx="18">
                  <c:v>47.161376005769206</c:v>
                </c:pt>
                <c:pt idx="19">
                  <c:v>48.809602848962435</c:v>
                </c:pt>
                <c:pt idx="20">
                  <c:v>50.139046321634019</c:v>
                </c:pt>
                <c:pt idx="21">
                  <c:v>51.276760792931761</c:v>
                </c:pt>
                <c:pt idx="22">
                  <c:v>52.219197504235574</c:v>
                </c:pt>
                <c:pt idx="23">
                  <c:v>53.006740085579374</c:v>
                </c:pt>
                <c:pt idx="24">
                  <c:v>53.866977262189039</c:v>
                </c:pt>
                <c:pt idx="25">
                  <c:v>54.671036326076752</c:v>
                </c:pt>
                <c:pt idx="26">
                  <c:v>55.270235556885837</c:v>
                </c:pt>
                <c:pt idx="27">
                  <c:v>55.802244407823871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II.1.6'!$C$4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II.1.6'!$A$5:$A$32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II.1.6'!$C$5:$C$32</c:f>
              <c:numCache>
                <c:formatCode>0.0</c:formatCode>
                <c:ptCount val="28"/>
                <c:pt idx="0">
                  <c:v>118.6946875</c:v>
                </c:pt>
                <c:pt idx="1">
                  <c:v>108.72875000000001</c:v>
                </c:pt>
                <c:pt idx="2">
                  <c:v>109.90107692307689</c:v>
                </c:pt>
                <c:pt idx="3">
                  <c:v>110.48723076923078</c:v>
                </c:pt>
                <c:pt idx="4">
                  <c:v>112.86274193548387</c:v>
                </c:pt>
                <c:pt idx="5">
                  <c:v>103.34661538461536</c:v>
                </c:pt>
                <c:pt idx="6">
                  <c:v>109.6522727272727</c:v>
                </c:pt>
                <c:pt idx="7">
                  <c:v>109.35153846153845</c:v>
                </c:pt>
                <c:pt idx="8">
                  <c:v>107.87142857142859</c:v>
                </c:pt>
                <c:pt idx="9">
                  <c:v>109.7571875</c:v>
                </c:pt>
                <c:pt idx="10">
                  <c:v>103.45621212121213</c:v>
                </c:pt>
                <c:pt idx="11">
                  <c:v>77.070461538461544</c:v>
                </c:pt>
                <c:pt idx="12">
                  <c:v>55.134444444444455</c:v>
                </c:pt>
                <c:pt idx="13">
                  <c:v>63.502968750000001</c:v>
                </c:pt>
                <c:pt idx="14">
                  <c:v>51.299545454545445</c:v>
                </c:pt>
                <c:pt idx="15">
                  <c:v>44.690923076923085</c:v>
                </c:pt>
                <c:pt idx="16">
                  <c:v>35.205714285714286</c:v>
                </c:pt>
                <c:pt idx="17">
                  <c:v>47.027076923076905</c:v>
                </c:pt>
                <c:pt idx="18">
                  <c:v>46.987575757575755</c:v>
                </c:pt>
                <c:pt idx="19">
                  <c:v>53.755249060684612</c:v>
                </c:pt>
                <c:pt idx="20">
                  <c:v>55.187470555065552</c:v>
                </c:pt>
                <c:pt idx="21">
                  <c:v>55.99009583826868</c:v>
                </c:pt>
                <c:pt idx="22">
                  <c:v>56.456578043433296</c:v>
                </c:pt>
                <c:pt idx="23">
                  <c:v>56.807857660365642</c:v>
                </c:pt>
                <c:pt idx="24">
                  <c:v>57.203313516069642</c:v>
                </c:pt>
                <c:pt idx="25">
                  <c:v>57.606545666161033</c:v>
                </c:pt>
                <c:pt idx="26">
                  <c:v>57.897834035605712</c:v>
                </c:pt>
                <c:pt idx="27">
                  <c:v>58.173201536503456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81952"/>
        <c:axId val="44783488"/>
      </c:lineChart>
      <c:catAx>
        <c:axId val="4478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783488"/>
        <c:crossesAt val="20"/>
        <c:auto val="1"/>
        <c:lblAlgn val="ctr"/>
        <c:lblOffset val="100"/>
        <c:tickLblSkip val="4"/>
        <c:tickMarkSkip val="1"/>
        <c:noMultiLvlLbl val="0"/>
      </c:catAx>
      <c:valAx>
        <c:axId val="44783488"/>
        <c:scaling>
          <c:orientation val="minMax"/>
          <c:max val="120"/>
          <c:min val="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781952"/>
        <c:crosses val="autoZero"/>
        <c:crossBetween val="between"/>
        <c:majorUnit val="20"/>
      </c:valAx>
      <c:catAx>
        <c:axId val="44785024"/>
        <c:scaling>
          <c:orientation val="minMax"/>
        </c:scaling>
        <c:delete val="1"/>
        <c:axPos val="b"/>
        <c:majorTickMark val="out"/>
        <c:minorTickMark val="none"/>
        <c:tickLblPos val="nextTo"/>
        <c:crossAx val="44799104"/>
        <c:crosses val="autoZero"/>
        <c:auto val="1"/>
        <c:lblAlgn val="ctr"/>
        <c:lblOffset val="100"/>
        <c:noMultiLvlLbl val="0"/>
      </c:catAx>
      <c:valAx>
        <c:axId val="44799104"/>
        <c:scaling>
          <c:orientation val="minMax"/>
          <c:max val="5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785024"/>
        <c:crosses val="max"/>
        <c:crossBetween val="between"/>
        <c:majorUnit val="10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6246719160104987E-2"/>
          <c:y val="0.87449562731784025"/>
          <c:w val="0.94750904168475003"/>
          <c:h val="0.113360748934723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84367646867191"/>
          <c:y val="7.0626279979841652E-2"/>
          <c:w val="0.80586183539305167"/>
          <c:h val="0.71268337070567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II.1.6'!$D$3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II.1.6'!$D$5:$D$32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-0.3685224285487152</c:v>
                </c:pt>
                <c:pt idx="19">
                  <c:v>10.132527050109587</c:v>
                </c:pt>
                <c:pt idx="20">
                  <c:v>10.068847742030627</c:v>
                </c:pt>
                <c:pt idx="21">
                  <c:v>9.1919516218478208</c:v>
                </c:pt>
                <c:pt idx="22">
                  <c:v>8.1146029462709066</c:v>
                </c:pt>
                <c:pt idx="23">
                  <c:v>7.1710080051128813</c:v>
                </c:pt>
                <c:pt idx="24">
                  <c:v>6.1936578279518244</c:v>
                </c:pt>
                <c:pt idx="25">
                  <c:v>5.3694049671491513</c:v>
                </c:pt>
                <c:pt idx="26">
                  <c:v>4.7540931429819437</c:v>
                </c:pt>
                <c:pt idx="27">
                  <c:v>4.2488562132944452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7127168"/>
        <c:axId val="47133056"/>
      </c:barChart>
      <c:lineChart>
        <c:grouping val="standard"/>
        <c:varyColors val="0"/>
        <c:ser>
          <c:idx val="0"/>
          <c:order val="0"/>
          <c:tx>
            <c:strRef>
              <c:f>'Graf II.1.6'!$B$3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II.1.6'!$A$5:$A$32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II.1.6'!$B$5:$B$32</c:f>
              <c:numCache>
                <c:formatCode>0.0</c:formatCode>
                <c:ptCount val="28"/>
                <c:pt idx="0">
                  <c:v>118.6946875</c:v>
                </c:pt>
                <c:pt idx="1">
                  <c:v>108.72875000000001</c:v>
                </c:pt>
                <c:pt idx="2">
                  <c:v>109.90107692307689</c:v>
                </c:pt>
                <c:pt idx="3">
                  <c:v>110.48723076923078</c:v>
                </c:pt>
                <c:pt idx="4">
                  <c:v>112.86274193548387</c:v>
                </c:pt>
                <c:pt idx="5">
                  <c:v>103.34661538461536</c:v>
                </c:pt>
                <c:pt idx="6">
                  <c:v>109.6522727272727</c:v>
                </c:pt>
                <c:pt idx="7">
                  <c:v>109.35153846153845</c:v>
                </c:pt>
                <c:pt idx="8">
                  <c:v>107.87142857142859</c:v>
                </c:pt>
                <c:pt idx="9">
                  <c:v>109.7571875</c:v>
                </c:pt>
                <c:pt idx="10">
                  <c:v>103.45621212121213</c:v>
                </c:pt>
                <c:pt idx="11">
                  <c:v>77.070461538461544</c:v>
                </c:pt>
                <c:pt idx="12">
                  <c:v>55.134444444444455</c:v>
                </c:pt>
                <c:pt idx="13">
                  <c:v>63.502968750000001</c:v>
                </c:pt>
                <c:pt idx="14">
                  <c:v>51.299545454545445</c:v>
                </c:pt>
                <c:pt idx="15">
                  <c:v>44.690923076923085</c:v>
                </c:pt>
                <c:pt idx="16">
                  <c:v>35.205714285714286</c:v>
                </c:pt>
                <c:pt idx="17">
                  <c:v>47.027076923076905</c:v>
                </c:pt>
                <c:pt idx="18">
                  <c:v>47.161376005769206</c:v>
                </c:pt>
                <c:pt idx="19">
                  <c:v>48.809602848962435</c:v>
                </c:pt>
                <c:pt idx="20">
                  <c:v>50.139046321634019</c:v>
                </c:pt>
                <c:pt idx="21">
                  <c:v>51.276760792931761</c:v>
                </c:pt>
                <c:pt idx="22">
                  <c:v>52.219197504235574</c:v>
                </c:pt>
                <c:pt idx="23">
                  <c:v>53.006740085579374</c:v>
                </c:pt>
                <c:pt idx="24">
                  <c:v>53.866977262189039</c:v>
                </c:pt>
                <c:pt idx="25">
                  <c:v>54.671036326076752</c:v>
                </c:pt>
                <c:pt idx="26">
                  <c:v>55.270235556885837</c:v>
                </c:pt>
                <c:pt idx="27">
                  <c:v>55.802244407823871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II.1.6'!$C$3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II.1.6'!$A$5:$A$32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II.1.6'!$C$5:$C$32</c:f>
              <c:numCache>
                <c:formatCode>0.0</c:formatCode>
                <c:ptCount val="28"/>
                <c:pt idx="0">
                  <c:v>118.6946875</c:v>
                </c:pt>
                <c:pt idx="1">
                  <c:v>108.72875000000001</c:v>
                </c:pt>
                <c:pt idx="2">
                  <c:v>109.90107692307689</c:v>
                </c:pt>
                <c:pt idx="3">
                  <c:v>110.48723076923078</c:v>
                </c:pt>
                <c:pt idx="4">
                  <c:v>112.86274193548387</c:v>
                </c:pt>
                <c:pt idx="5">
                  <c:v>103.34661538461536</c:v>
                </c:pt>
                <c:pt idx="6">
                  <c:v>109.6522727272727</c:v>
                </c:pt>
                <c:pt idx="7">
                  <c:v>109.35153846153845</c:v>
                </c:pt>
                <c:pt idx="8">
                  <c:v>107.87142857142859</c:v>
                </c:pt>
                <c:pt idx="9">
                  <c:v>109.7571875</c:v>
                </c:pt>
                <c:pt idx="10">
                  <c:v>103.45621212121213</c:v>
                </c:pt>
                <c:pt idx="11">
                  <c:v>77.070461538461544</c:v>
                </c:pt>
                <c:pt idx="12">
                  <c:v>55.134444444444455</c:v>
                </c:pt>
                <c:pt idx="13">
                  <c:v>63.502968750000001</c:v>
                </c:pt>
                <c:pt idx="14">
                  <c:v>51.299545454545445</c:v>
                </c:pt>
                <c:pt idx="15">
                  <c:v>44.690923076923085</c:v>
                </c:pt>
                <c:pt idx="16">
                  <c:v>35.205714285714286</c:v>
                </c:pt>
                <c:pt idx="17">
                  <c:v>47.027076923076905</c:v>
                </c:pt>
                <c:pt idx="18">
                  <c:v>46.987575757575755</c:v>
                </c:pt>
                <c:pt idx="19">
                  <c:v>53.755249060684612</c:v>
                </c:pt>
                <c:pt idx="20">
                  <c:v>55.187470555065552</c:v>
                </c:pt>
                <c:pt idx="21">
                  <c:v>55.99009583826868</c:v>
                </c:pt>
                <c:pt idx="22">
                  <c:v>56.456578043433296</c:v>
                </c:pt>
                <c:pt idx="23">
                  <c:v>56.807857660365642</c:v>
                </c:pt>
                <c:pt idx="24">
                  <c:v>57.203313516069642</c:v>
                </c:pt>
                <c:pt idx="25">
                  <c:v>57.606545666161033</c:v>
                </c:pt>
                <c:pt idx="26">
                  <c:v>57.897834035605712</c:v>
                </c:pt>
                <c:pt idx="27">
                  <c:v>58.173201536503456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23840"/>
        <c:axId val="47125632"/>
      </c:lineChart>
      <c:catAx>
        <c:axId val="4712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125632"/>
        <c:crossesAt val="20"/>
        <c:auto val="1"/>
        <c:lblAlgn val="ctr"/>
        <c:lblOffset val="100"/>
        <c:tickLblSkip val="4"/>
        <c:tickMarkSkip val="1"/>
        <c:noMultiLvlLbl val="0"/>
      </c:catAx>
      <c:valAx>
        <c:axId val="47125632"/>
        <c:scaling>
          <c:orientation val="minMax"/>
          <c:max val="120"/>
          <c:min val="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123840"/>
        <c:crosses val="autoZero"/>
        <c:crossBetween val="between"/>
        <c:majorUnit val="20"/>
      </c:valAx>
      <c:catAx>
        <c:axId val="47127168"/>
        <c:scaling>
          <c:orientation val="minMax"/>
        </c:scaling>
        <c:delete val="1"/>
        <c:axPos val="b"/>
        <c:majorTickMark val="out"/>
        <c:minorTickMark val="none"/>
        <c:tickLblPos val="nextTo"/>
        <c:crossAx val="47133056"/>
        <c:crosses val="autoZero"/>
        <c:auto val="1"/>
        <c:lblAlgn val="ctr"/>
        <c:lblOffset val="100"/>
        <c:noMultiLvlLbl val="0"/>
      </c:catAx>
      <c:valAx>
        <c:axId val="47133056"/>
        <c:scaling>
          <c:orientation val="minMax"/>
          <c:max val="5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127168"/>
        <c:crosses val="max"/>
        <c:crossBetween val="between"/>
        <c:majorUnit val="10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3.4210526315789476E-2"/>
          <c:y val="0.87649402390438247"/>
          <c:w val="0.95526315789473681"/>
          <c:h val="0.1115537848605577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74539715938991E-2"/>
          <c:y val="6.9510402609108499E-2"/>
          <c:w val="0.80799579168858504"/>
          <c:h val="0.72669966364067984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II.1.1'!$D$3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 II.1.1'!$A$5:$A$32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II.1.1'!$D$5:$D$32</c:f>
              <c:numCache>
                <c:formatCode>0.0</c:formatCode>
                <c:ptCount val="28"/>
                <c:pt idx="0">
                  <c:v>1.4769683314730386E-2</c:v>
                </c:pt>
                <c:pt idx="1">
                  <c:v>3.094573509516696E-2</c:v>
                </c:pt>
                <c:pt idx="2">
                  <c:v>1.0623223671069049E-2</c:v>
                </c:pt>
                <c:pt idx="3">
                  <c:v>3.2409225266083475E-2</c:v>
                </c:pt>
                <c:pt idx="4">
                  <c:v>7.4879572630803803E-2</c:v>
                </c:pt>
                <c:pt idx="5">
                  <c:v>6.1318352197647918E-2</c:v>
                </c:pt>
                <c:pt idx="6">
                  <c:v>8.2501604408280471E-2</c:v>
                </c:pt>
                <c:pt idx="7">
                  <c:v>7.8608473642538534E-2</c:v>
                </c:pt>
                <c:pt idx="8">
                  <c:v>2.165570969112629E-2</c:v>
                </c:pt>
                <c:pt idx="9">
                  <c:v>3.5031589671685737E-2</c:v>
                </c:pt>
                <c:pt idx="10">
                  <c:v>4.9461865949540496E-2</c:v>
                </c:pt>
                <c:pt idx="11">
                  <c:v>0.1383430656655138</c:v>
                </c:pt>
                <c:pt idx="12">
                  <c:v>0.12883362993361125</c:v>
                </c:pt>
                <c:pt idx="13">
                  <c:v>0.1582542894229988</c:v>
                </c:pt>
                <c:pt idx="14">
                  <c:v>0.15304690261035425</c:v>
                </c:pt>
                <c:pt idx="15">
                  <c:v>0.12235385449195224</c:v>
                </c:pt>
                <c:pt idx="16">
                  <c:v>0.15097318389458714</c:v>
                </c:pt>
                <c:pt idx="17">
                  <c:v>-2.2644136766714063E-2</c:v>
                </c:pt>
                <c:pt idx="18">
                  <c:v>-7.0445748726477575E-2</c:v>
                </c:pt>
                <c:pt idx="19">
                  <c:v>-0.15967435186519108</c:v>
                </c:pt>
                <c:pt idx="20">
                  <c:v>-0.1869040731080851</c:v>
                </c:pt>
                <c:pt idx="21">
                  <c:v>-0.11393053565627032</c:v>
                </c:pt>
                <c:pt idx="22">
                  <c:v>-0.14701632289981781</c:v>
                </c:pt>
                <c:pt idx="23">
                  <c:v>-0.15302812902249219</c:v>
                </c:pt>
                <c:pt idx="24">
                  <c:v>-0.13189943143609995</c:v>
                </c:pt>
                <c:pt idx="25">
                  <c:v>-0.10008743865097536</c:v>
                </c:pt>
                <c:pt idx="26">
                  <c:v>-5.235814290907026E-2</c:v>
                </c:pt>
                <c:pt idx="27">
                  <c:v>-1.2149457243504358E-2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2297856"/>
        <c:axId val="132299392"/>
      </c:barChart>
      <c:lineChart>
        <c:grouping val="standard"/>
        <c:varyColors val="0"/>
        <c:ser>
          <c:idx val="0"/>
          <c:order val="0"/>
          <c:tx>
            <c:strRef>
              <c:f>'Graf II.1.1'!$B$3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II.1.1'!$A$5:$A$32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II.1.1'!$B$5:$B$32</c:f>
              <c:numCache>
                <c:formatCode>0.0</c:formatCode>
                <c:ptCount val="28"/>
                <c:pt idx="0">
                  <c:v>0.94067307237162279</c:v>
                </c:pt>
                <c:pt idx="1">
                  <c:v>0.66696449598004914</c:v>
                </c:pt>
                <c:pt idx="2">
                  <c:v>0.51378749300721172</c:v>
                </c:pt>
                <c:pt idx="3">
                  <c:v>0.21472317351707293</c:v>
                </c:pt>
                <c:pt idx="4">
                  <c:v>-5.489381017732553E-2</c:v>
                </c:pt>
                <c:pt idx="5">
                  <c:v>0.50416094145415702</c:v>
                </c:pt>
                <c:pt idx="6">
                  <c:v>0.59597370665891436</c:v>
                </c:pt>
                <c:pt idx="7">
                  <c:v>1.1557235173738301</c:v>
                </c:pt>
                <c:pt idx="8">
                  <c:v>1.5236178794024502</c:v>
                </c:pt>
                <c:pt idx="9">
                  <c:v>0.98783572219209859</c:v>
                </c:pt>
                <c:pt idx="10">
                  <c:v>0.93430601182216133</c:v>
                </c:pt>
                <c:pt idx="11">
                  <c:v>1.0862164402908547</c:v>
                </c:pt>
                <c:pt idx="12">
                  <c:v>1.3953794038929601</c:v>
                </c:pt>
                <c:pt idx="13">
                  <c:v>1.8512885751886365</c:v>
                </c:pt>
                <c:pt idx="14">
                  <c:v>2.1654138175422943</c:v>
                </c:pt>
                <c:pt idx="15">
                  <c:v>2.3255932372493238</c:v>
                </c:pt>
                <c:pt idx="16">
                  <c:v>2.3935846459754995</c:v>
                </c:pt>
                <c:pt idx="17">
                  <c:v>2.362101364045488</c:v>
                </c:pt>
                <c:pt idx="18">
                  <c:v>2.2012568495398011</c:v>
                </c:pt>
                <c:pt idx="19">
                  <c:v>1.9950336000841951</c:v>
                </c:pt>
                <c:pt idx="20">
                  <c:v>1.715703583940198</c:v>
                </c:pt>
                <c:pt idx="21">
                  <c:v>1.7162731953630717</c:v>
                </c:pt>
                <c:pt idx="22">
                  <c:v>1.8212432891689945</c:v>
                </c:pt>
                <c:pt idx="23">
                  <c:v>1.909454518997844</c:v>
                </c:pt>
                <c:pt idx="24">
                  <c:v>1.975608331847889</c:v>
                </c:pt>
                <c:pt idx="25">
                  <c:v>2.0116010310459176</c:v>
                </c:pt>
                <c:pt idx="26">
                  <c:v>2.0158980423116368</c:v>
                </c:pt>
                <c:pt idx="27">
                  <c:v>1.9932685486718338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II.1.1'!$C$3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II.1.1'!$A$5:$A$32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II.1.1'!$C$5:$C$32</c:f>
              <c:numCache>
                <c:formatCode>0.0</c:formatCode>
                <c:ptCount val="28"/>
                <c:pt idx="0">
                  <c:v>0.95544275568635317</c:v>
                </c:pt>
                <c:pt idx="1">
                  <c:v>0.6979102310752161</c:v>
                </c:pt>
                <c:pt idx="2">
                  <c:v>0.52441071667828076</c:v>
                </c:pt>
                <c:pt idx="3">
                  <c:v>0.2471323987831564</c:v>
                </c:pt>
                <c:pt idx="4">
                  <c:v>1.9985762453478273E-2</c:v>
                </c:pt>
                <c:pt idx="5">
                  <c:v>0.56547929365180494</c:v>
                </c:pt>
                <c:pt idx="6">
                  <c:v>0.67847531106719483</c:v>
                </c:pt>
                <c:pt idx="7">
                  <c:v>1.2343319910163686</c:v>
                </c:pt>
                <c:pt idx="8">
                  <c:v>1.5452735890935765</c:v>
                </c:pt>
                <c:pt idx="9">
                  <c:v>1.0228673118637843</c:v>
                </c:pt>
                <c:pt idx="10">
                  <c:v>0.98376787777170183</c:v>
                </c:pt>
                <c:pt idx="11">
                  <c:v>1.2245595059563685</c:v>
                </c:pt>
                <c:pt idx="12">
                  <c:v>1.5242130338265714</c:v>
                </c:pt>
                <c:pt idx="13">
                  <c:v>2.0095428646116353</c:v>
                </c:pt>
                <c:pt idx="14">
                  <c:v>2.3184607201526486</c:v>
                </c:pt>
                <c:pt idx="15">
                  <c:v>2.447947091741276</c:v>
                </c:pt>
                <c:pt idx="16">
                  <c:v>2.5445578298700866</c:v>
                </c:pt>
                <c:pt idx="17">
                  <c:v>2.3394572272787739</c:v>
                </c:pt>
                <c:pt idx="18">
                  <c:v>2.1308111008133235</c:v>
                </c:pt>
                <c:pt idx="19">
                  <c:v>1.835359248219004</c:v>
                </c:pt>
                <c:pt idx="20">
                  <c:v>1.5287995108321129</c:v>
                </c:pt>
                <c:pt idx="21">
                  <c:v>1.6023426597068013</c:v>
                </c:pt>
                <c:pt idx="22">
                  <c:v>1.6742269662691767</c:v>
                </c:pt>
                <c:pt idx="23">
                  <c:v>1.7564263899753518</c:v>
                </c:pt>
                <c:pt idx="24">
                  <c:v>1.843708900411789</c:v>
                </c:pt>
                <c:pt idx="25">
                  <c:v>1.9115135923949422</c:v>
                </c:pt>
                <c:pt idx="26">
                  <c:v>1.9635398994025666</c:v>
                </c:pt>
                <c:pt idx="27">
                  <c:v>1.9811190914283294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48736"/>
        <c:axId val="96550272"/>
      </c:lineChart>
      <c:catAx>
        <c:axId val="9654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550272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96550272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548736"/>
        <c:crosses val="autoZero"/>
        <c:crossBetween val="between"/>
        <c:majorUnit val="1"/>
      </c:valAx>
      <c:catAx>
        <c:axId val="132297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2299392"/>
        <c:crosses val="autoZero"/>
        <c:auto val="1"/>
        <c:lblAlgn val="ctr"/>
        <c:lblOffset val="100"/>
        <c:noMultiLvlLbl val="0"/>
      </c:catAx>
      <c:valAx>
        <c:axId val="132299392"/>
        <c:scaling>
          <c:orientation val="minMax"/>
          <c:max val="3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297856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1.3227513227513227E-2"/>
          <c:y val="0.87649402390438247"/>
          <c:w val="0.97619297587801523"/>
          <c:h val="0.1115537848605577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74539715938991E-2"/>
          <c:y val="6.9786154443066795E-2"/>
          <c:w val="0.80799579168858504"/>
          <c:h val="0.70103364235989829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II.1.2'!$D$4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II.1.2'!$D$5:$D$32</c:f>
              <c:numCache>
                <c:formatCode>0.0</c:formatCode>
                <c:ptCount val="28"/>
                <c:pt idx="0">
                  <c:v>6.8974018351042332E-3</c:v>
                </c:pt>
                <c:pt idx="1">
                  <c:v>-3.1242325402969229E-3</c:v>
                </c:pt>
                <c:pt idx="2">
                  <c:v>-7.1826164532939885E-3</c:v>
                </c:pt>
                <c:pt idx="3">
                  <c:v>9.9970119804559943E-5</c:v>
                </c:pt>
                <c:pt idx="4">
                  <c:v>1.4235977217658125E-2</c:v>
                </c:pt>
                <c:pt idx="5">
                  <c:v>-4.2753950736829083E-3</c:v>
                </c:pt>
                <c:pt idx="6">
                  <c:v>-1.1412922736009357E-2</c:v>
                </c:pt>
                <c:pt idx="7">
                  <c:v>3.8141764463928141E-3</c:v>
                </c:pt>
                <c:pt idx="8">
                  <c:v>1.3049902605266617E-2</c:v>
                </c:pt>
                <c:pt idx="9">
                  <c:v>-3.7793022610865812E-3</c:v>
                </c:pt>
                <c:pt idx="10">
                  <c:v>-1.2808889909243781E-2</c:v>
                </c:pt>
                <c:pt idx="11">
                  <c:v>3.467047969740733E-3</c:v>
                </c:pt>
                <c:pt idx="12">
                  <c:v>1.3736499478933517E-2</c:v>
                </c:pt>
                <c:pt idx="13">
                  <c:v>-4.0993920497056635E-3</c:v>
                </c:pt>
                <c:pt idx="14">
                  <c:v>-8.3219367978726311E-3</c:v>
                </c:pt>
                <c:pt idx="15">
                  <c:v>1.3449091882511421E-2</c:v>
                </c:pt>
                <c:pt idx="16">
                  <c:v>1.7401085369805891E-2</c:v>
                </c:pt>
                <c:pt idx="17">
                  <c:v>0.30580622788499667</c:v>
                </c:pt>
                <c:pt idx="18">
                  <c:v>0.40994702568007968</c:v>
                </c:pt>
                <c:pt idx="19">
                  <c:v>0.47607260626952863</c:v>
                </c:pt>
                <c:pt idx="20">
                  <c:v>0.47573485813590111</c:v>
                </c:pt>
                <c:pt idx="21">
                  <c:v>0.2304710379392505</c:v>
                </c:pt>
                <c:pt idx="22">
                  <c:v>0.11623743705166945</c:v>
                </c:pt>
                <c:pt idx="23">
                  <c:v>-4.1729738364182367E-2</c:v>
                </c:pt>
                <c:pt idx="24">
                  <c:v>-8.16043376010267E-2</c:v>
                </c:pt>
                <c:pt idx="25">
                  <c:v>-1.8593043860870573E-2</c:v>
                </c:pt>
                <c:pt idx="26">
                  <c:v>6.5843747056248958E-2</c:v>
                </c:pt>
                <c:pt idx="27">
                  <c:v>0.13164482477674433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3941888"/>
        <c:axId val="43943424"/>
      </c:barChart>
      <c:lineChart>
        <c:grouping val="standard"/>
        <c:varyColors val="0"/>
        <c:ser>
          <c:idx val="0"/>
          <c:order val="0"/>
          <c:tx>
            <c:strRef>
              <c:f>'Graf II.1.2'!$B$4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II.1.2'!$A$5:$A$32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II.1.2'!$B$5:$B$32</c:f>
              <c:numCache>
                <c:formatCode>0.0</c:formatCode>
                <c:ptCount val="28"/>
                <c:pt idx="0">
                  <c:v>3.3035681418543961</c:v>
                </c:pt>
                <c:pt idx="1">
                  <c:v>2.3084501242291111</c:v>
                </c:pt>
                <c:pt idx="2">
                  <c:v>2.1459096624390162</c:v>
                </c:pt>
                <c:pt idx="3">
                  <c:v>2.1491170880918009</c:v>
                </c:pt>
                <c:pt idx="4">
                  <c:v>1.1536655032557297</c:v>
                </c:pt>
                <c:pt idx="5">
                  <c:v>-6.9794814366341829E-2</c:v>
                </c:pt>
                <c:pt idx="6">
                  <c:v>-0.54055676347154469</c:v>
                </c:pt>
                <c:pt idx="7">
                  <c:v>-1.2618973756028606</c:v>
                </c:pt>
                <c:pt idx="8">
                  <c:v>-1.8430725767168754</c:v>
                </c:pt>
                <c:pt idx="9">
                  <c:v>-1.6207019956260393</c:v>
                </c:pt>
                <c:pt idx="10">
                  <c:v>-1.7758003722600835</c:v>
                </c:pt>
                <c:pt idx="11">
                  <c:v>-2.1809819215624526</c:v>
                </c:pt>
                <c:pt idx="12">
                  <c:v>-2.8264385465135544</c:v>
                </c:pt>
                <c:pt idx="13">
                  <c:v>-2.1096256021377213</c:v>
                </c:pt>
                <c:pt idx="14">
                  <c:v>-2.6224340956792713</c:v>
                </c:pt>
                <c:pt idx="15">
                  <c:v>-3.1405282770376686</c:v>
                </c:pt>
                <c:pt idx="16">
                  <c:v>-3.7165544781174065</c:v>
                </c:pt>
                <c:pt idx="17">
                  <c:v>-4.0124887619405687</c:v>
                </c:pt>
                <c:pt idx="18">
                  <c:v>-2.8762824181696511</c:v>
                </c:pt>
                <c:pt idx="19">
                  <c:v>-1.4492075848415054</c:v>
                </c:pt>
                <c:pt idx="20">
                  <c:v>0.75832521588132806</c:v>
                </c:pt>
                <c:pt idx="21">
                  <c:v>1.4396082476190397</c:v>
                </c:pt>
                <c:pt idx="22">
                  <c:v>1.6321542954837565</c:v>
                </c:pt>
                <c:pt idx="23">
                  <c:v>1.8635773369120034</c:v>
                </c:pt>
                <c:pt idx="24">
                  <c:v>2.0018649264530897</c:v>
                </c:pt>
                <c:pt idx="25">
                  <c:v>2.0544528548269492</c:v>
                </c:pt>
                <c:pt idx="26">
                  <c:v>2.0932239526974206</c:v>
                </c:pt>
                <c:pt idx="27">
                  <c:v>2.1287184655497171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II.1.2'!$C$4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II.1.2'!$A$5:$A$32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II.1.2'!$C$5:$C$32</c:f>
              <c:numCache>
                <c:formatCode>0.0</c:formatCode>
                <c:ptCount val="28"/>
                <c:pt idx="0">
                  <c:v>3.3104655436895003</c:v>
                </c:pt>
                <c:pt idx="1">
                  <c:v>2.3053258916888142</c:v>
                </c:pt>
                <c:pt idx="2">
                  <c:v>2.1387270459857222</c:v>
                </c:pt>
                <c:pt idx="3">
                  <c:v>2.1492170582116055</c:v>
                </c:pt>
                <c:pt idx="4">
                  <c:v>1.1679014804733878</c:v>
                </c:pt>
                <c:pt idx="5">
                  <c:v>-7.4070209440024737E-2</c:v>
                </c:pt>
                <c:pt idx="6">
                  <c:v>-0.55196968620755404</c:v>
                </c:pt>
                <c:pt idx="7">
                  <c:v>-1.2580831991564678</c:v>
                </c:pt>
                <c:pt idx="8">
                  <c:v>-1.8300226741116088</c:v>
                </c:pt>
                <c:pt idx="9">
                  <c:v>-1.6244812978871259</c:v>
                </c:pt>
                <c:pt idx="10">
                  <c:v>-1.7886092621693273</c:v>
                </c:pt>
                <c:pt idx="11">
                  <c:v>-2.1775148735927119</c:v>
                </c:pt>
                <c:pt idx="12">
                  <c:v>-2.8127020470346209</c:v>
                </c:pt>
                <c:pt idx="13">
                  <c:v>-2.113724994187427</c:v>
                </c:pt>
                <c:pt idx="14">
                  <c:v>-2.630756032477144</c:v>
                </c:pt>
                <c:pt idx="15">
                  <c:v>-3.1270791851551571</c:v>
                </c:pt>
                <c:pt idx="16">
                  <c:v>-3.6991533927476006</c:v>
                </c:pt>
                <c:pt idx="17">
                  <c:v>-3.706682534055572</c:v>
                </c:pt>
                <c:pt idx="18">
                  <c:v>-2.4663353924895715</c:v>
                </c:pt>
                <c:pt idx="19">
                  <c:v>-0.97313497857197673</c:v>
                </c:pt>
                <c:pt idx="20">
                  <c:v>1.2340600740172292</c:v>
                </c:pt>
                <c:pt idx="21">
                  <c:v>1.6700792855582902</c:v>
                </c:pt>
                <c:pt idx="22">
                  <c:v>1.7483917325354259</c:v>
                </c:pt>
                <c:pt idx="23">
                  <c:v>1.8218475985478211</c:v>
                </c:pt>
                <c:pt idx="24">
                  <c:v>1.920260588852063</c:v>
                </c:pt>
                <c:pt idx="25">
                  <c:v>2.0358598109660786</c:v>
                </c:pt>
                <c:pt idx="26">
                  <c:v>2.1590676997536695</c:v>
                </c:pt>
                <c:pt idx="27">
                  <c:v>2.2603632903264614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34848"/>
        <c:axId val="43936000"/>
      </c:lineChart>
      <c:catAx>
        <c:axId val="4393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93600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3936000"/>
        <c:scaling>
          <c:orientation val="minMax"/>
          <c:max val="4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934848"/>
        <c:crosses val="autoZero"/>
        <c:crossBetween val="between"/>
        <c:majorUnit val="2"/>
      </c:valAx>
      <c:catAx>
        <c:axId val="43941888"/>
        <c:scaling>
          <c:orientation val="minMax"/>
        </c:scaling>
        <c:delete val="1"/>
        <c:axPos val="b"/>
        <c:majorTickMark val="out"/>
        <c:minorTickMark val="none"/>
        <c:tickLblPos val="nextTo"/>
        <c:crossAx val="43943424"/>
        <c:crossesAt val="0"/>
        <c:auto val="1"/>
        <c:lblAlgn val="ctr"/>
        <c:lblOffset val="100"/>
        <c:noMultiLvlLbl val="0"/>
      </c:catAx>
      <c:valAx>
        <c:axId val="43943424"/>
        <c:scaling>
          <c:orientation val="minMax"/>
          <c:max val="2"/>
          <c:min val="-2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941888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6315789473684209E-2"/>
          <c:y val="0.8755053811044704"/>
          <c:w val="0.96052631578947367"/>
          <c:h val="0.1124502208308298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74539715938991E-2"/>
          <c:y val="6.9786154443066795E-2"/>
          <c:w val="0.80799579168858504"/>
          <c:h val="0.70103364235989829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II.1.2'!$D$3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II.1.2'!$D$5:$D$32</c:f>
              <c:numCache>
                <c:formatCode>0.0</c:formatCode>
                <c:ptCount val="28"/>
                <c:pt idx="0">
                  <c:v>6.8974018351042332E-3</c:v>
                </c:pt>
                <c:pt idx="1">
                  <c:v>-3.1242325402969229E-3</c:v>
                </c:pt>
                <c:pt idx="2">
                  <c:v>-7.1826164532939885E-3</c:v>
                </c:pt>
                <c:pt idx="3">
                  <c:v>9.9970119804559943E-5</c:v>
                </c:pt>
                <c:pt idx="4">
                  <c:v>1.4235977217658125E-2</c:v>
                </c:pt>
                <c:pt idx="5">
                  <c:v>-4.2753950736829083E-3</c:v>
                </c:pt>
                <c:pt idx="6">
                  <c:v>-1.1412922736009357E-2</c:v>
                </c:pt>
                <c:pt idx="7">
                  <c:v>3.8141764463928141E-3</c:v>
                </c:pt>
                <c:pt idx="8">
                  <c:v>1.3049902605266617E-2</c:v>
                </c:pt>
                <c:pt idx="9">
                  <c:v>-3.7793022610865812E-3</c:v>
                </c:pt>
                <c:pt idx="10">
                  <c:v>-1.2808889909243781E-2</c:v>
                </c:pt>
                <c:pt idx="11">
                  <c:v>3.467047969740733E-3</c:v>
                </c:pt>
                <c:pt idx="12">
                  <c:v>1.3736499478933517E-2</c:v>
                </c:pt>
                <c:pt idx="13">
                  <c:v>-4.0993920497056635E-3</c:v>
                </c:pt>
                <c:pt idx="14">
                  <c:v>-8.3219367978726311E-3</c:v>
                </c:pt>
                <c:pt idx="15">
                  <c:v>1.3449091882511421E-2</c:v>
                </c:pt>
                <c:pt idx="16">
                  <c:v>1.7401085369805891E-2</c:v>
                </c:pt>
                <c:pt idx="17">
                  <c:v>0.30580622788499667</c:v>
                </c:pt>
                <c:pt idx="18">
                  <c:v>0.40994702568007968</c:v>
                </c:pt>
                <c:pt idx="19">
                  <c:v>0.47607260626952863</c:v>
                </c:pt>
                <c:pt idx="20">
                  <c:v>0.47573485813590111</c:v>
                </c:pt>
                <c:pt idx="21">
                  <c:v>0.2304710379392505</c:v>
                </c:pt>
                <c:pt idx="22">
                  <c:v>0.11623743705166945</c:v>
                </c:pt>
                <c:pt idx="23">
                  <c:v>-4.1729738364182367E-2</c:v>
                </c:pt>
                <c:pt idx="24">
                  <c:v>-8.16043376010267E-2</c:v>
                </c:pt>
                <c:pt idx="25">
                  <c:v>-1.8593043860870573E-2</c:v>
                </c:pt>
                <c:pt idx="26">
                  <c:v>6.5843747056248958E-2</c:v>
                </c:pt>
                <c:pt idx="27">
                  <c:v>0.13164482477674433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3961344"/>
        <c:axId val="43967232"/>
      </c:barChart>
      <c:lineChart>
        <c:grouping val="standard"/>
        <c:varyColors val="0"/>
        <c:ser>
          <c:idx val="0"/>
          <c:order val="0"/>
          <c:tx>
            <c:strRef>
              <c:f>'Graf II.1.2'!$B$3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II.1.2'!$A$5:$A$32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II.1.2'!$B$5:$B$32</c:f>
              <c:numCache>
                <c:formatCode>0.0</c:formatCode>
                <c:ptCount val="28"/>
                <c:pt idx="0">
                  <c:v>3.3035681418543961</c:v>
                </c:pt>
                <c:pt idx="1">
                  <c:v>2.3084501242291111</c:v>
                </c:pt>
                <c:pt idx="2">
                  <c:v>2.1459096624390162</c:v>
                </c:pt>
                <c:pt idx="3">
                  <c:v>2.1491170880918009</c:v>
                </c:pt>
                <c:pt idx="4">
                  <c:v>1.1536655032557297</c:v>
                </c:pt>
                <c:pt idx="5">
                  <c:v>-6.9794814366341829E-2</c:v>
                </c:pt>
                <c:pt idx="6">
                  <c:v>-0.54055676347154469</c:v>
                </c:pt>
                <c:pt idx="7">
                  <c:v>-1.2618973756028606</c:v>
                </c:pt>
                <c:pt idx="8">
                  <c:v>-1.8430725767168754</c:v>
                </c:pt>
                <c:pt idx="9">
                  <c:v>-1.6207019956260393</c:v>
                </c:pt>
                <c:pt idx="10">
                  <c:v>-1.7758003722600835</c:v>
                </c:pt>
                <c:pt idx="11">
                  <c:v>-2.1809819215624526</c:v>
                </c:pt>
                <c:pt idx="12">
                  <c:v>-2.8264385465135544</c:v>
                </c:pt>
                <c:pt idx="13">
                  <c:v>-2.1096256021377213</c:v>
                </c:pt>
                <c:pt idx="14">
                  <c:v>-2.6224340956792713</c:v>
                </c:pt>
                <c:pt idx="15">
                  <c:v>-3.1405282770376686</c:v>
                </c:pt>
                <c:pt idx="16">
                  <c:v>-3.7165544781174065</c:v>
                </c:pt>
                <c:pt idx="17">
                  <c:v>-4.0124887619405687</c:v>
                </c:pt>
                <c:pt idx="18">
                  <c:v>-2.8762824181696511</c:v>
                </c:pt>
                <c:pt idx="19">
                  <c:v>-1.4492075848415054</c:v>
                </c:pt>
                <c:pt idx="20">
                  <c:v>0.75832521588132806</c:v>
                </c:pt>
                <c:pt idx="21">
                  <c:v>1.4396082476190397</c:v>
                </c:pt>
                <c:pt idx="22">
                  <c:v>1.6321542954837565</c:v>
                </c:pt>
                <c:pt idx="23">
                  <c:v>1.8635773369120034</c:v>
                </c:pt>
                <c:pt idx="24">
                  <c:v>2.0018649264530897</c:v>
                </c:pt>
                <c:pt idx="25">
                  <c:v>2.0544528548269492</c:v>
                </c:pt>
                <c:pt idx="26">
                  <c:v>2.0932239526974206</c:v>
                </c:pt>
                <c:pt idx="27">
                  <c:v>2.1287184655497171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II.1.2'!$C$3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II.1.2'!$A$5:$A$32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II.1.2'!$C$5:$C$32</c:f>
              <c:numCache>
                <c:formatCode>0.0</c:formatCode>
                <c:ptCount val="28"/>
                <c:pt idx="0">
                  <c:v>3.3104655436895003</c:v>
                </c:pt>
                <c:pt idx="1">
                  <c:v>2.3053258916888142</c:v>
                </c:pt>
                <c:pt idx="2">
                  <c:v>2.1387270459857222</c:v>
                </c:pt>
                <c:pt idx="3">
                  <c:v>2.1492170582116055</c:v>
                </c:pt>
                <c:pt idx="4">
                  <c:v>1.1679014804733878</c:v>
                </c:pt>
                <c:pt idx="5">
                  <c:v>-7.4070209440024737E-2</c:v>
                </c:pt>
                <c:pt idx="6">
                  <c:v>-0.55196968620755404</c:v>
                </c:pt>
                <c:pt idx="7">
                  <c:v>-1.2580831991564678</c:v>
                </c:pt>
                <c:pt idx="8">
                  <c:v>-1.8300226741116088</c:v>
                </c:pt>
                <c:pt idx="9">
                  <c:v>-1.6244812978871259</c:v>
                </c:pt>
                <c:pt idx="10">
                  <c:v>-1.7886092621693273</c:v>
                </c:pt>
                <c:pt idx="11">
                  <c:v>-2.1775148735927119</c:v>
                </c:pt>
                <c:pt idx="12">
                  <c:v>-2.8127020470346209</c:v>
                </c:pt>
                <c:pt idx="13">
                  <c:v>-2.113724994187427</c:v>
                </c:pt>
                <c:pt idx="14">
                  <c:v>-2.630756032477144</c:v>
                </c:pt>
                <c:pt idx="15">
                  <c:v>-3.1270791851551571</c:v>
                </c:pt>
                <c:pt idx="16">
                  <c:v>-3.6991533927476006</c:v>
                </c:pt>
                <c:pt idx="17">
                  <c:v>-3.706682534055572</c:v>
                </c:pt>
                <c:pt idx="18">
                  <c:v>-2.4663353924895715</c:v>
                </c:pt>
                <c:pt idx="19">
                  <c:v>-0.97313497857197673</c:v>
                </c:pt>
                <c:pt idx="20">
                  <c:v>1.2340600740172292</c:v>
                </c:pt>
                <c:pt idx="21">
                  <c:v>1.6700792855582902</c:v>
                </c:pt>
                <c:pt idx="22">
                  <c:v>1.7483917325354259</c:v>
                </c:pt>
                <c:pt idx="23">
                  <c:v>1.8218475985478211</c:v>
                </c:pt>
                <c:pt idx="24">
                  <c:v>1.920260588852063</c:v>
                </c:pt>
                <c:pt idx="25">
                  <c:v>2.0358598109660786</c:v>
                </c:pt>
                <c:pt idx="26">
                  <c:v>2.1590676997536695</c:v>
                </c:pt>
                <c:pt idx="27">
                  <c:v>2.2603632903264614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58272"/>
        <c:axId val="43959808"/>
      </c:lineChart>
      <c:catAx>
        <c:axId val="4395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959808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3959808"/>
        <c:scaling>
          <c:orientation val="minMax"/>
          <c:max val="4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958272"/>
        <c:crosses val="autoZero"/>
        <c:crossBetween val="between"/>
        <c:majorUnit val="2"/>
      </c:valAx>
      <c:catAx>
        <c:axId val="43961344"/>
        <c:scaling>
          <c:orientation val="minMax"/>
        </c:scaling>
        <c:delete val="1"/>
        <c:axPos val="b"/>
        <c:majorTickMark val="out"/>
        <c:minorTickMark val="none"/>
        <c:tickLblPos val="nextTo"/>
        <c:crossAx val="43967232"/>
        <c:crossesAt val="0"/>
        <c:auto val="1"/>
        <c:lblAlgn val="ctr"/>
        <c:lblOffset val="100"/>
        <c:noMultiLvlLbl val="0"/>
      </c:catAx>
      <c:valAx>
        <c:axId val="43967232"/>
        <c:scaling>
          <c:orientation val="minMax"/>
          <c:max val="2"/>
          <c:min val="-2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961344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6315789473684209E-2"/>
          <c:y val="0.8755053811044704"/>
          <c:w val="0.96052631578947367"/>
          <c:h val="0.1124502208308298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421211695230748E-2"/>
          <c:y val="6.8111532331851729E-2"/>
          <c:w val="0.80842250692782402"/>
          <c:h val="0.71207511074208629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II.1.3'!$D$3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II.1.3'!$D$5:$D$32</c:f>
              <c:numCache>
                <c:formatCode>0.0</c:formatCode>
                <c:ptCount val="28"/>
                <c:pt idx="0">
                  <c:v>3.3592397752357783E-4</c:v>
                </c:pt>
                <c:pt idx="1">
                  <c:v>-1.5188231604956748E-2</c:v>
                </c:pt>
                <c:pt idx="2">
                  <c:v>-8.4699809004273874E-4</c:v>
                </c:pt>
                <c:pt idx="3">
                  <c:v>-3.2823172400053835E-4</c:v>
                </c:pt>
                <c:pt idx="4">
                  <c:v>1.3528020213815495E-3</c:v>
                </c:pt>
                <c:pt idx="5">
                  <c:v>5.7526494536830342E-4</c:v>
                </c:pt>
                <c:pt idx="6">
                  <c:v>-2.2516563370267306E-3</c:v>
                </c:pt>
                <c:pt idx="7">
                  <c:v>-1.9813815153035819E-4</c:v>
                </c:pt>
                <c:pt idx="8">
                  <c:v>3.0147883716802326E-3</c:v>
                </c:pt>
                <c:pt idx="9">
                  <c:v>-4.851488277779481E-6</c:v>
                </c:pt>
                <c:pt idx="10">
                  <c:v>-3.530667287332534E-3</c:v>
                </c:pt>
                <c:pt idx="11">
                  <c:v>5.3159826833848456E-4</c:v>
                </c:pt>
                <c:pt idx="12">
                  <c:v>4.9502158948389052E-3</c:v>
                </c:pt>
                <c:pt idx="13">
                  <c:v>-4.3760472045351051E-3</c:v>
                </c:pt>
                <c:pt idx="14">
                  <c:v>1.3003401767042178E-2</c:v>
                </c:pt>
                <c:pt idx="15">
                  <c:v>2.0556250676340149E-2</c:v>
                </c:pt>
                <c:pt idx="16">
                  <c:v>1.565606576863221E-2</c:v>
                </c:pt>
                <c:pt idx="17">
                  <c:v>-1.4447612970025503E-2</c:v>
                </c:pt>
                <c:pt idx="18">
                  <c:v>-0.3303937549026692</c:v>
                </c:pt>
                <c:pt idx="19">
                  <c:v>-0.30308262000897646</c:v>
                </c:pt>
                <c:pt idx="20">
                  <c:v>-0.33961453687354481</c:v>
                </c:pt>
                <c:pt idx="21">
                  <c:v>-0.25875199918927727</c:v>
                </c:pt>
                <c:pt idx="22">
                  <c:v>6.6517901472828989E-2</c:v>
                </c:pt>
                <c:pt idx="23">
                  <c:v>-2.6788514857489787E-3</c:v>
                </c:pt>
                <c:pt idx="24">
                  <c:v>-2.838489471095329E-2</c:v>
                </c:pt>
                <c:pt idx="25">
                  <c:v>-0.12210085681960692</c:v>
                </c:pt>
                <c:pt idx="26">
                  <c:v>-0.17588469801164131</c:v>
                </c:pt>
                <c:pt idx="27">
                  <c:v>-0.16489353746205193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3998208"/>
        <c:axId val="44000000"/>
      </c:barChart>
      <c:lineChart>
        <c:grouping val="standard"/>
        <c:varyColors val="0"/>
        <c:ser>
          <c:idx val="0"/>
          <c:order val="0"/>
          <c:tx>
            <c:strRef>
              <c:f>'Graf II.1.3'!$B$3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II.1.3'!$A$5:$A$32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II.1.3'!$B$5:$B$32</c:f>
              <c:numCache>
                <c:formatCode>0.0</c:formatCode>
                <c:ptCount val="28"/>
                <c:pt idx="0">
                  <c:v>2.7324463013273181</c:v>
                </c:pt>
                <c:pt idx="1">
                  <c:v>2.4592877224433707</c:v>
                </c:pt>
                <c:pt idx="2">
                  <c:v>2.5430248926166632</c:v>
                </c:pt>
                <c:pt idx="3">
                  <c:v>2.4813533509110419</c:v>
                </c:pt>
                <c:pt idx="4">
                  <c:v>1.9824061351971567</c:v>
                </c:pt>
                <c:pt idx="5">
                  <c:v>1.7420256205524787</c:v>
                </c:pt>
                <c:pt idx="6">
                  <c:v>1.551532567770475</c:v>
                </c:pt>
                <c:pt idx="7">
                  <c:v>0.96567051386808878</c:v>
                </c:pt>
                <c:pt idx="8">
                  <c:v>0.7173252448274603</c:v>
                </c:pt>
                <c:pt idx="9">
                  <c:v>0.50064582887876519</c:v>
                </c:pt>
                <c:pt idx="10">
                  <c:v>0.31305892075024211</c:v>
                </c:pt>
                <c:pt idx="11">
                  <c:v>0.12403812418799731</c:v>
                </c:pt>
                <c:pt idx="12">
                  <c:v>-0.18761037557423199</c:v>
                </c:pt>
                <c:pt idx="13">
                  <c:v>0.27211418656800657</c:v>
                </c:pt>
                <c:pt idx="14">
                  <c:v>0.153836921594519</c:v>
                </c:pt>
                <c:pt idx="15">
                  <c:v>0.34645592705730976</c:v>
                </c:pt>
                <c:pt idx="16">
                  <c:v>0.32867961500933074</c:v>
                </c:pt>
                <c:pt idx="17">
                  <c:v>0.21893920375195552</c:v>
                </c:pt>
                <c:pt idx="18">
                  <c:v>0.58274104443922781</c:v>
                </c:pt>
                <c:pt idx="19">
                  <c:v>0.85602366301065214</c:v>
                </c:pt>
                <c:pt idx="20">
                  <c:v>1.4261842711072115</c:v>
                </c:pt>
                <c:pt idx="21">
                  <c:v>1.3927657624021483</c:v>
                </c:pt>
                <c:pt idx="22">
                  <c:v>1.4219345239906866</c:v>
                </c:pt>
                <c:pt idx="23">
                  <c:v>1.6101413369324025</c:v>
                </c:pt>
                <c:pt idx="24">
                  <c:v>1.7348215047028548</c:v>
                </c:pt>
                <c:pt idx="25">
                  <c:v>1.8272531921268431</c:v>
                </c:pt>
                <c:pt idx="26">
                  <c:v>1.8770422303503009</c:v>
                </c:pt>
                <c:pt idx="27">
                  <c:v>1.8845917760468955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II.1.3'!$C$3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II.1.3'!$A$5:$A$32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II.1.3'!$C$5:$C$32</c:f>
              <c:numCache>
                <c:formatCode>0.0</c:formatCode>
                <c:ptCount val="28"/>
                <c:pt idx="0">
                  <c:v>2.7327822253048417</c:v>
                </c:pt>
                <c:pt idx="1">
                  <c:v>2.4440994908384139</c:v>
                </c:pt>
                <c:pt idx="2">
                  <c:v>2.5421778945266205</c:v>
                </c:pt>
                <c:pt idx="3">
                  <c:v>2.4810251191870414</c:v>
                </c:pt>
                <c:pt idx="4">
                  <c:v>1.9837589372185382</c:v>
                </c:pt>
                <c:pt idx="5">
                  <c:v>1.742600885497847</c:v>
                </c:pt>
                <c:pt idx="6">
                  <c:v>1.5492809114334483</c:v>
                </c:pt>
                <c:pt idx="7">
                  <c:v>0.96547237571655842</c:v>
                </c:pt>
                <c:pt idx="8">
                  <c:v>0.72034003319914053</c:v>
                </c:pt>
                <c:pt idx="9">
                  <c:v>0.50064097739048741</c:v>
                </c:pt>
                <c:pt idx="10">
                  <c:v>0.30952825346290957</c:v>
                </c:pt>
                <c:pt idx="11">
                  <c:v>0.1245697224563358</c:v>
                </c:pt>
                <c:pt idx="12">
                  <c:v>-0.18266015967939309</c:v>
                </c:pt>
                <c:pt idx="13">
                  <c:v>0.26773813936347146</c:v>
                </c:pt>
                <c:pt idx="14">
                  <c:v>0.16684032336156118</c:v>
                </c:pt>
                <c:pt idx="15">
                  <c:v>0.36701217773364991</c:v>
                </c:pt>
                <c:pt idx="16">
                  <c:v>0.34433568077796295</c:v>
                </c:pt>
                <c:pt idx="17">
                  <c:v>0.20449159078193002</c:v>
                </c:pt>
                <c:pt idx="18">
                  <c:v>0.25234728953655861</c:v>
                </c:pt>
                <c:pt idx="19">
                  <c:v>0.55294104300167568</c:v>
                </c:pt>
                <c:pt idx="20">
                  <c:v>1.0865697342336667</c:v>
                </c:pt>
                <c:pt idx="21">
                  <c:v>1.1340137632128711</c:v>
                </c:pt>
                <c:pt idx="22">
                  <c:v>1.4884524254635156</c:v>
                </c:pt>
                <c:pt idx="23">
                  <c:v>1.6074624854466535</c:v>
                </c:pt>
                <c:pt idx="24">
                  <c:v>1.7064366099919015</c:v>
                </c:pt>
                <c:pt idx="25">
                  <c:v>1.7051523353072362</c:v>
                </c:pt>
                <c:pt idx="26">
                  <c:v>1.7011575323386596</c:v>
                </c:pt>
                <c:pt idx="27">
                  <c:v>1.7196982385848436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95136"/>
        <c:axId val="43996672"/>
      </c:lineChart>
      <c:catAx>
        <c:axId val="4399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996672"/>
        <c:crossesAt val="2"/>
        <c:auto val="1"/>
        <c:lblAlgn val="ctr"/>
        <c:lblOffset val="100"/>
        <c:tickLblSkip val="4"/>
        <c:tickMarkSkip val="1"/>
        <c:noMultiLvlLbl val="0"/>
      </c:catAx>
      <c:valAx>
        <c:axId val="43996672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995136"/>
        <c:crosses val="autoZero"/>
        <c:crossBetween val="between"/>
        <c:majorUnit val="1"/>
      </c:valAx>
      <c:catAx>
        <c:axId val="43998208"/>
        <c:scaling>
          <c:orientation val="minMax"/>
        </c:scaling>
        <c:delete val="1"/>
        <c:axPos val="b"/>
        <c:majorTickMark val="out"/>
        <c:minorTickMark val="none"/>
        <c:tickLblPos val="nextTo"/>
        <c:crossAx val="44000000"/>
        <c:crosses val="autoZero"/>
        <c:auto val="1"/>
        <c:lblAlgn val="ctr"/>
        <c:lblOffset val="100"/>
        <c:noMultiLvlLbl val="0"/>
      </c:catAx>
      <c:valAx>
        <c:axId val="44000000"/>
        <c:scaling>
          <c:orientation val="minMax"/>
          <c:max val="1"/>
          <c:min val="-3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998208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3.6842105263157891E-2"/>
          <c:y val="0.87600167979002619"/>
          <c:w val="0.95"/>
          <c:h val="0.112000419947506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421211695230748E-2"/>
          <c:y val="6.7484890003418729E-2"/>
          <c:w val="0.80842250692782402"/>
          <c:h val="0.72086132503651823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II.1.3'!$D$4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II.1.3'!$D$5:$D$32</c:f>
              <c:numCache>
                <c:formatCode>0.0</c:formatCode>
                <c:ptCount val="28"/>
                <c:pt idx="0">
                  <c:v>3.3592397752357783E-4</c:v>
                </c:pt>
                <c:pt idx="1">
                  <c:v>-1.5188231604956748E-2</c:v>
                </c:pt>
                <c:pt idx="2">
                  <c:v>-8.4699809004273874E-4</c:v>
                </c:pt>
                <c:pt idx="3">
                  <c:v>-3.2823172400053835E-4</c:v>
                </c:pt>
                <c:pt idx="4">
                  <c:v>1.3528020213815495E-3</c:v>
                </c:pt>
                <c:pt idx="5">
                  <c:v>5.7526494536830342E-4</c:v>
                </c:pt>
                <c:pt idx="6">
                  <c:v>-2.2516563370267306E-3</c:v>
                </c:pt>
                <c:pt idx="7">
                  <c:v>-1.9813815153035819E-4</c:v>
                </c:pt>
                <c:pt idx="8">
                  <c:v>3.0147883716802326E-3</c:v>
                </c:pt>
                <c:pt idx="9">
                  <c:v>-4.851488277779481E-6</c:v>
                </c:pt>
                <c:pt idx="10">
                  <c:v>-3.530667287332534E-3</c:v>
                </c:pt>
                <c:pt idx="11">
                  <c:v>5.3159826833848456E-4</c:v>
                </c:pt>
                <c:pt idx="12">
                  <c:v>4.9502158948389052E-3</c:v>
                </c:pt>
                <c:pt idx="13">
                  <c:v>-4.3760472045351051E-3</c:v>
                </c:pt>
                <c:pt idx="14">
                  <c:v>1.3003401767042178E-2</c:v>
                </c:pt>
                <c:pt idx="15">
                  <c:v>2.0556250676340149E-2</c:v>
                </c:pt>
                <c:pt idx="16">
                  <c:v>1.565606576863221E-2</c:v>
                </c:pt>
                <c:pt idx="17">
                  <c:v>-1.4447612970025503E-2</c:v>
                </c:pt>
                <c:pt idx="18">
                  <c:v>-0.3303937549026692</c:v>
                </c:pt>
                <c:pt idx="19">
                  <c:v>-0.30308262000897646</c:v>
                </c:pt>
                <c:pt idx="20">
                  <c:v>-0.33961453687354481</c:v>
                </c:pt>
                <c:pt idx="21">
                  <c:v>-0.25875199918927727</c:v>
                </c:pt>
                <c:pt idx="22">
                  <c:v>6.6517901472828989E-2</c:v>
                </c:pt>
                <c:pt idx="23">
                  <c:v>-2.6788514857489787E-3</c:v>
                </c:pt>
                <c:pt idx="24">
                  <c:v>-2.838489471095329E-2</c:v>
                </c:pt>
                <c:pt idx="25">
                  <c:v>-0.12210085681960692</c:v>
                </c:pt>
                <c:pt idx="26">
                  <c:v>-0.17588469801164131</c:v>
                </c:pt>
                <c:pt idx="27">
                  <c:v>-0.16489353746205193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4026496"/>
        <c:axId val="44036480"/>
      </c:barChart>
      <c:lineChart>
        <c:grouping val="standard"/>
        <c:varyColors val="0"/>
        <c:ser>
          <c:idx val="0"/>
          <c:order val="0"/>
          <c:tx>
            <c:strRef>
              <c:f>'Graf II.1.3'!$B$4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II.1.3'!$A$5:$A$32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II.1.3'!$B$5:$B$32</c:f>
              <c:numCache>
                <c:formatCode>0.0</c:formatCode>
                <c:ptCount val="28"/>
                <c:pt idx="0">
                  <c:v>2.7324463013273181</c:v>
                </c:pt>
                <c:pt idx="1">
                  <c:v>2.4592877224433707</c:v>
                </c:pt>
                <c:pt idx="2">
                  <c:v>2.5430248926166632</c:v>
                </c:pt>
                <c:pt idx="3">
                  <c:v>2.4813533509110419</c:v>
                </c:pt>
                <c:pt idx="4">
                  <c:v>1.9824061351971567</c:v>
                </c:pt>
                <c:pt idx="5">
                  <c:v>1.7420256205524787</c:v>
                </c:pt>
                <c:pt idx="6">
                  <c:v>1.551532567770475</c:v>
                </c:pt>
                <c:pt idx="7">
                  <c:v>0.96567051386808878</c:v>
                </c:pt>
                <c:pt idx="8">
                  <c:v>0.7173252448274603</c:v>
                </c:pt>
                <c:pt idx="9">
                  <c:v>0.50064582887876519</c:v>
                </c:pt>
                <c:pt idx="10">
                  <c:v>0.31305892075024211</c:v>
                </c:pt>
                <c:pt idx="11">
                  <c:v>0.12403812418799731</c:v>
                </c:pt>
                <c:pt idx="12">
                  <c:v>-0.18761037557423199</c:v>
                </c:pt>
                <c:pt idx="13">
                  <c:v>0.27211418656800657</c:v>
                </c:pt>
                <c:pt idx="14">
                  <c:v>0.153836921594519</c:v>
                </c:pt>
                <c:pt idx="15">
                  <c:v>0.34645592705730976</c:v>
                </c:pt>
                <c:pt idx="16">
                  <c:v>0.32867961500933074</c:v>
                </c:pt>
                <c:pt idx="17">
                  <c:v>0.21893920375195552</c:v>
                </c:pt>
                <c:pt idx="18">
                  <c:v>0.58274104443922781</c:v>
                </c:pt>
                <c:pt idx="19">
                  <c:v>0.85602366301065214</c:v>
                </c:pt>
                <c:pt idx="20">
                  <c:v>1.4261842711072115</c:v>
                </c:pt>
                <c:pt idx="21">
                  <c:v>1.3927657624021483</c:v>
                </c:pt>
                <c:pt idx="22">
                  <c:v>1.4219345239906866</c:v>
                </c:pt>
                <c:pt idx="23">
                  <c:v>1.6101413369324025</c:v>
                </c:pt>
                <c:pt idx="24">
                  <c:v>1.7348215047028548</c:v>
                </c:pt>
                <c:pt idx="25">
                  <c:v>1.8272531921268431</c:v>
                </c:pt>
                <c:pt idx="26">
                  <c:v>1.8770422303503009</c:v>
                </c:pt>
                <c:pt idx="27">
                  <c:v>1.8845917760468955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II.1.3'!$C$4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II.1.3'!$A$5:$A$32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II.1.3'!$C$5:$C$32</c:f>
              <c:numCache>
                <c:formatCode>0.0</c:formatCode>
                <c:ptCount val="28"/>
                <c:pt idx="0">
                  <c:v>2.7327822253048417</c:v>
                </c:pt>
                <c:pt idx="1">
                  <c:v>2.4440994908384139</c:v>
                </c:pt>
                <c:pt idx="2">
                  <c:v>2.5421778945266205</c:v>
                </c:pt>
                <c:pt idx="3">
                  <c:v>2.4810251191870414</c:v>
                </c:pt>
                <c:pt idx="4">
                  <c:v>1.9837589372185382</c:v>
                </c:pt>
                <c:pt idx="5">
                  <c:v>1.742600885497847</c:v>
                </c:pt>
                <c:pt idx="6">
                  <c:v>1.5492809114334483</c:v>
                </c:pt>
                <c:pt idx="7">
                  <c:v>0.96547237571655842</c:v>
                </c:pt>
                <c:pt idx="8">
                  <c:v>0.72034003319914053</c:v>
                </c:pt>
                <c:pt idx="9">
                  <c:v>0.50064097739048741</c:v>
                </c:pt>
                <c:pt idx="10">
                  <c:v>0.30952825346290957</c:v>
                </c:pt>
                <c:pt idx="11">
                  <c:v>0.1245697224563358</c:v>
                </c:pt>
                <c:pt idx="12">
                  <c:v>-0.18266015967939309</c:v>
                </c:pt>
                <c:pt idx="13">
                  <c:v>0.26773813936347146</c:v>
                </c:pt>
                <c:pt idx="14">
                  <c:v>0.16684032336156118</c:v>
                </c:pt>
                <c:pt idx="15">
                  <c:v>0.36701217773364991</c:v>
                </c:pt>
                <c:pt idx="16">
                  <c:v>0.34433568077796295</c:v>
                </c:pt>
                <c:pt idx="17">
                  <c:v>0.20449159078193002</c:v>
                </c:pt>
                <c:pt idx="18">
                  <c:v>0.25234728953655861</c:v>
                </c:pt>
                <c:pt idx="19">
                  <c:v>0.55294104300167568</c:v>
                </c:pt>
                <c:pt idx="20">
                  <c:v>1.0865697342336667</c:v>
                </c:pt>
                <c:pt idx="21">
                  <c:v>1.1340137632128711</c:v>
                </c:pt>
                <c:pt idx="22">
                  <c:v>1.4884524254635156</c:v>
                </c:pt>
                <c:pt idx="23">
                  <c:v>1.6074624854466535</c:v>
                </c:pt>
                <c:pt idx="24">
                  <c:v>1.7064366099919015</c:v>
                </c:pt>
                <c:pt idx="25">
                  <c:v>1.7051523353072362</c:v>
                </c:pt>
                <c:pt idx="26">
                  <c:v>1.7011575323386596</c:v>
                </c:pt>
                <c:pt idx="27">
                  <c:v>1.7196982385848436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23168"/>
        <c:axId val="44024960"/>
      </c:lineChart>
      <c:catAx>
        <c:axId val="4402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02496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4024960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023168"/>
        <c:crosses val="autoZero"/>
        <c:crossBetween val="between"/>
        <c:majorUnit val="1"/>
      </c:valAx>
      <c:catAx>
        <c:axId val="44026496"/>
        <c:scaling>
          <c:orientation val="minMax"/>
        </c:scaling>
        <c:delete val="1"/>
        <c:axPos val="b"/>
        <c:majorTickMark val="out"/>
        <c:minorTickMark val="none"/>
        <c:tickLblPos val="nextTo"/>
        <c:crossAx val="44036480"/>
        <c:crossesAt val="0"/>
        <c:auto val="1"/>
        <c:lblAlgn val="ctr"/>
        <c:lblOffset val="100"/>
        <c:noMultiLvlLbl val="0"/>
      </c:catAx>
      <c:valAx>
        <c:axId val="44036480"/>
        <c:scaling>
          <c:orientation val="minMax"/>
          <c:max val="3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026496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6842105263157891E-2"/>
          <c:y val="0.87600167979002619"/>
          <c:w val="0.95"/>
          <c:h val="0.112000419947506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421211695230748E-2"/>
          <c:y val="6.7484890003418729E-2"/>
          <c:w val="0.80842250692782402"/>
          <c:h val="0.72086132503651823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II.1.3'!$D$3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II.1.3'!$D$5:$D$32</c:f>
              <c:numCache>
                <c:formatCode>0.0</c:formatCode>
                <c:ptCount val="28"/>
                <c:pt idx="0">
                  <c:v>3.3592397752357783E-4</c:v>
                </c:pt>
                <c:pt idx="1">
                  <c:v>-1.5188231604956748E-2</c:v>
                </c:pt>
                <c:pt idx="2">
                  <c:v>-8.4699809004273874E-4</c:v>
                </c:pt>
                <c:pt idx="3">
                  <c:v>-3.2823172400053835E-4</c:v>
                </c:pt>
                <c:pt idx="4">
                  <c:v>1.3528020213815495E-3</c:v>
                </c:pt>
                <c:pt idx="5">
                  <c:v>5.7526494536830342E-4</c:v>
                </c:pt>
                <c:pt idx="6">
                  <c:v>-2.2516563370267306E-3</c:v>
                </c:pt>
                <c:pt idx="7">
                  <c:v>-1.9813815153035819E-4</c:v>
                </c:pt>
                <c:pt idx="8">
                  <c:v>3.0147883716802326E-3</c:v>
                </c:pt>
                <c:pt idx="9">
                  <c:v>-4.851488277779481E-6</c:v>
                </c:pt>
                <c:pt idx="10">
                  <c:v>-3.530667287332534E-3</c:v>
                </c:pt>
                <c:pt idx="11">
                  <c:v>5.3159826833848456E-4</c:v>
                </c:pt>
                <c:pt idx="12">
                  <c:v>4.9502158948389052E-3</c:v>
                </c:pt>
                <c:pt idx="13">
                  <c:v>-4.3760472045351051E-3</c:v>
                </c:pt>
                <c:pt idx="14">
                  <c:v>1.3003401767042178E-2</c:v>
                </c:pt>
                <c:pt idx="15">
                  <c:v>2.0556250676340149E-2</c:v>
                </c:pt>
                <c:pt idx="16">
                  <c:v>1.565606576863221E-2</c:v>
                </c:pt>
                <c:pt idx="17">
                  <c:v>-1.4447612970025503E-2</c:v>
                </c:pt>
                <c:pt idx="18">
                  <c:v>-0.3303937549026692</c:v>
                </c:pt>
                <c:pt idx="19">
                  <c:v>-0.30308262000897646</c:v>
                </c:pt>
                <c:pt idx="20">
                  <c:v>-0.33961453687354481</c:v>
                </c:pt>
                <c:pt idx="21">
                  <c:v>-0.25875199918927727</c:v>
                </c:pt>
                <c:pt idx="22">
                  <c:v>6.6517901472828989E-2</c:v>
                </c:pt>
                <c:pt idx="23">
                  <c:v>-2.6788514857489787E-3</c:v>
                </c:pt>
                <c:pt idx="24">
                  <c:v>-2.838489471095329E-2</c:v>
                </c:pt>
                <c:pt idx="25">
                  <c:v>-0.12210085681960692</c:v>
                </c:pt>
                <c:pt idx="26">
                  <c:v>-0.17588469801164131</c:v>
                </c:pt>
                <c:pt idx="27">
                  <c:v>-0.16489353746205193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4131840"/>
        <c:axId val="44133376"/>
      </c:barChart>
      <c:lineChart>
        <c:grouping val="standard"/>
        <c:varyColors val="0"/>
        <c:ser>
          <c:idx val="0"/>
          <c:order val="0"/>
          <c:tx>
            <c:strRef>
              <c:f>'Graf II.1.3'!$B$3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II.1.3'!$A$5:$A$32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II.1.3'!$B$5:$B$32</c:f>
              <c:numCache>
                <c:formatCode>0.0</c:formatCode>
                <c:ptCount val="28"/>
                <c:pt idx="0">
                  <c:v>2.7324463013273181</c:v>
                </c:pt>
                <c:pt idx="1">
                  <c:v>2.4592877224433707</c:v>
                </c:pt>
                <c:pt idx="2">
                  <c:v>2.5430248926166632</c:v>
                </c:pt>
                <c:pt idx="3">
                  <c:v>2.4813533509110419</c:v>
                </c:pt>
                <c:pt idx="4">
                  <c:v>1.9824061351971567</c:v>
                </c:pt>
                <c:pt idx="5">
                  <c:v>1.7420256205524787</c:v>
                </c:pt>
                <c:pt idx="6">
                  <c:v>1.551532567770475</c:v>
                </c:pt>
                <c:pt idx="7">
                  <c:v>0.96567051386808878</c:v>
                </c:pt>
                <c:pt idx="8">
                  <c:v>0.7173252448274603</c:v>
                </c:pt>
                <c:pt idx="9">
                  <c:v>0.50064582887876519</c:v>
                </c:pt>
                <c:pt idx="10">
                  <c:v>0.31305892075024211</c:v>
                </c:pt>
                <c:pt idx="11">
                  <c:v>0.12403812418799731</c:v>
                </c:pt>
                <c:pt idx="12">
                  <c:v>-0.18761037557423199</c:v>
                </c:pt>
                <c:pt idx="13">
                  <c:v>0.27211418656800657</c:v>
                </c:pt>
                <c:pt idx="14">
                  <c:v>0.153836921594519</c:v>
                </c:pt>
                <c:pt idx="15">
                  <c:v>0.34645592705730976</c:v>
                </c:pt>
                <c:pt idx="16">
                  <c:v>0.32867961500933074</c:v>
                </c:pt>
                <c:pt idx="17">
                  <c:v>0.21893920375195552</c:v>
                </c:pt>
                <c:pt idx="18">
                  <c:v>0.58274104443922781</c:v>
                </c:pt>
                <c:pt idx="19">
                  <c:v>0.85602366301065214</c:v>
                </c:pt>
                <c:pt idx="20">
                  <c:v>1.4261842711072115</c:v>
                </c:pt>
                <c:pt idx="21">
                  <c:v>1.3927657624021483</c:v>
                </c:pt>
                <c:pt idx="22">
                  <c:v>1.4219345239906866</c:v>
                </c:pt>
                <c:pt idx="23">
                  <c:v>1.6101413369324025</c:v>
                </c:pt>
                <c:pt idx="24">
                  <c:v>1.7348215047028548</c:v>
                </c:pt>
                <c:pt idx="25">
                  <c:v>1.8272531921268431</c:v>
                </c:pt>
                <c:pt idx="26">
                  <c:v>1.8770422303503009</c:v>
                </c:pt>
                <c:pt idx="27">
                  <c:v>1.8845917760468955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II.1.3'!$C$3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II.1.3'!$A$5:$A$32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II.1.3'!$C$5:$C$32</c:f>
              <c:numCache>
                <c:formatCode>0.0</c:formatCode>
                <c:ptCount val="28"/>
                <c:pt idx="0">
                  <c:v>2.7327822253048417</c:v>
                </c:pt>
                <c:pt idx="1">
                  <c:v>2.4440994908384139</c:v>
                </c:pt>
                <c:pt idx="2">
                  <c:v>2.5421778945266205</c:v>
                </c:pt>
                <c:pt idx="3">
                  <c:v>2.4810251191870414</c:v>
                </c:pt>
                <c:pt idx="4">
                  <c:v>1.9837589372185382</c:v>
                </c:pt>
                <c:pt idx="5">
                  <c:v>1.742600885497847</c:v>
                </c:pt>
                <c:pt idx="6">
                  <c:v>1.5492809114334483</c:v>
                </c:pt>
                <c:pt idx="7">
                  <c:v>0.96547237571655842</c:v>
                </c:pt>
                <c:pt idx="8">
                  <c:v>0.72034003319914053</c:v>
                </c:pt>
                <c:pt idx="9">
                  <c:v>0.50064097739048741</c:v>
                </c:pt>
                <c:pt idx="10">
                  <c:v>0.30952825346290957</c:v>
                </c:pt>
                <c:pt idx="11">
                  <c:v>0.1245697224563358</c:v>
                </c:pt>
                <c:pt idx="12">
                  <c:v>-0.18266015967939309</c:v>
                </c:pt>
                <c:pt idx="13">
                  <c:v>0.26773813936347146</c:v>
                </c:pt>
                <c:pt idx="14">
                  <c:v>0.16684032336156118</c:v>
                </c:pt>
                <c:pt idx="15">
                  <c:v>0.36701217773364991</c:v>
                </c:pt>
                <c:pt idx="16">
                  <c:v>0.34433568077796295</c:v>
                </c:pt>
                <c:pt idx="17">
                  <c:v>0.20449159078193002</c:v>
                </c:pt>
                <c:pt idx="18">
                  <c:v>0.25234728953655861</c:v>
                </c:pt>
                <c:pt idx="19">
                  <c:v>0.55294104300167568</c:v>
                </c:pt>
                <c:pt idx="20">
                  <c:v>1.0865697342336667</c:v>
                </c:pt>
                <c:pt idx="21">
                  <c:v>1.1340137632128711</c:v>
                </c:pt>
                <c:pt idx="22">
                  <c:v>1.4884524254635156</c:v>
                </c:pt>
                <c:pt idx="23">
                  <c:v>1.6074624854466535</c:v>
                </c:pt>
                <c:pt idx="24">
                  <c:v>1.7064366099919015</c:v>
                </c:pt>
                <c:pt idx="25">
                  <c:v>1.7051523353072362</c:v>
                </c:pt>
                <c:pt idx="26">
                  <c:v>1.7011575323386596</c:v>
                </c:pt>
                <c:pt idx="27">
                  <c:v>1.7196982385848436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24416"/>
        <c:axId val="44130304"/>
      </c:lineChart>
      <c:catAx>
        <c:axId val="4412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130304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4130304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124416"/>
        <c:crosses val="autoZero"/>
        <c:crossBetween val="between"/>
        <c:majorUnit val="1"/>
      </c:valAx>
      <c:catAx>
        <c:axId val="44131840"/>
        <c:scaling>
          <c:orientation val="minMax"/>
        </c:scaling>
        <c:delete val="1"/>
        <c:axPos val="b"/>
        <c:majorTickMark val="out"/>
        <c:minorTickMark val="none"/>
        <c:tickLblPos val="nextTo"/>
        <c:crossAx val="44133376"/>
        <c:crossesAt val="0"/>
        <c:auto val="1"/>
        <c:lblAlgn val="ctr"/>
        <c:lblOffset val="100"/>
        <c:noMultiLvlLbl val="0"/>
      </c:catAx>
      <c:valAx>
        <c:axId val="44133376"/>
        <c:scaling>
          <c:orientation val="minMax"/>
          <c:max val="3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131840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6842105263157891E-2"/>
          <c:y val="0.87600167979002619"/>
          <c:w val="0.95"/>
          <c:h val="0.112000419947506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64913067121674"/>
          <c:y val="7.0626279979841652E-2"/>
          <c:w val="0.79323314289196489"/>
          <c:h val="0.70626279979841666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II.1.4'!$D$4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II.1.4'!$D$5:$D$32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-6.1818181818180107E-3</c:v>
                </c:pt>
                <c:pt idx="19">
                  <c:v>5.1268718776674993E-2</c:v>
                </c:pt>
                <c:pt idx="20">
                  <c:v>8.2887610920716448E-2</c:v>
                </c:pt>
                <c:pt idx="21">
                  <c:v>9.0162255232025479E-2</c:v>
                </c:pt>
                <c:pt idx="22">
                  <c:v>9.5601106858822393E-2</c:v>
                </c:pt>
                <c:pt idx="23">
                  <c:v>0.10315270713014474</c:v>
                </c:pt>
                <c:pt idx="24">
                  <c:v>0.10757692088415477</c:v>
                </c:pt>
                <c:pt idx="25">
                  <c:v>0.10890769052001803</c:v>
                </c:pt>
                <c:pt idx="26">
                  <c:v>0.10771621622538075</c:v>
                </c:pt>
                <c:pt idx="27">
                  <c:v>0.1052621087670792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4303872"/>
        <c:axId val="44305408"/>
      </c:barChart>
      <c:lineChart>
        <c:grouping val="standard"/>
        <c:varyColors val="0"/>
        <c:ser>
          <c:idx val="0"/>
          <c:order val="0"/>
          <c:tx>
            <c:strRef>
              <c:f>'Graf II.1.4'!$B$4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II.1.4'!$A$5:$A$32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II.1.4'!$B$5:$B$32</c:f>
              <c:numCache>
                <c:formatCode>0.0</c:formatCode>
                <c:ptCount val="28"/>
                <c:pt idx="0">
                  <c:v>1.0429076923076925</c:v>
                </c:pt>
                <c:pt idx="1">
                  <c:v>0.69429032258064516</c:v>
                </c:pt>
                <c:pt idx="2">
                  <c:v>0.3616307692307692</c:v>
                </c:pt>
                <c:pt idx="3">
                  <c:v>0.19578124999999999</c:v>
                </c:pt>
                <c:pt idx="4">
                  <c:v>0.21122580645161293</c:v>
                </c:pt>
                <c:pt idx="5">
                  <c:v>0.20665079365079358</c:v>
                </c:pt>
                <c:pt idx="6">
                  <c:v>0.22348484848484845</c:v>
                </c:pt>
                <c:pt idx="7">
                  <c:v>0.23992187500000003</c:v>
                </c:pt>
                <c:pt idx="8">
                  <c:v>0.29522222222222227</c:v>
                </c:pt>
                <c:pt idx="9">
                  <c:v>0.29808064516129029</c:v>
                </c:pt>
                <c:pt idx="10">
                  <c:v>0.16477272727272729</c:v>
                </c:pt>
                <c:pt idx="11">
                  <c:v>8.1515625000000008E-2</c:v>
                </c:pt>
                <c:pt idx="12">
                  <c:v>4.5682539682539665E-2</c:v>
                </c:pt>
                <c:pt idx="13">
                  <c:v>-6.7903225806451662E-3</c:v>
                </c:pt>
                <c:pt idx="14">
                  <c:v>-2.7681818181818179E-2</c:v>
                </c:pt>
                <c:pt idx="15">
                  <c:v>-8.9200000000000015E-2</c:v>
                </c:pt>
                <c:pt idx="16">
                  <c:v>-0.18672580645161291</c:v>
                </c:pt>
                <c:pt idx="17">
                  <c:v>-0.2582307692307691</c:v>
                </c:pt>
                <c:pt idx="18">
                  <c:v>-0.29199999999999993</c:v>
                </c:pt>
                <c:pt idx="19">
                  <c:v>-0.35410205211000834</c:v>
                </c:pt>
                <c:pt idx="20">
                  <c:v>-0.3838711815947925</c:v>
                </c:pt>
                <c:pt idx="21">
                  <c:v>-0.39793289126530118</c:v>
                </c:pt>
                <c:pt idx="22">
                  <c:v>-0.41029002183778612</c:v>
                </c:pt>
                <c:pt idx="23">
                  <c:v>-0.41725470823682642</c:v>
                </c:pt>
                <c:pt idx="24">
                  <c:v>-0.41780271764502225</c:v>
                </c:pt>
                <c:pt idx="25">
                  <c:v>-0.41200064264610642</c:v>
                </c:pt>
                <c:pt idx="26">
                  <c:v>-0.40004539819632057</c:v>
                </c:pt>
                <c:pt idx="27">
                  <c:v>-0.38236013662537455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II.1.4'!$C$4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II.1.4'!$A$5:$A$32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II.1.4'!$C$5:$C$32</c:f>
              <c:numCache>
                <c:formatCode>0.0</c:formatCode>
                <c:ptCount val="28"/>
                <c:pt idx="0">
                  <c:v>1.0429076923076925</c:v>
                </c:pt>
                <c:pt idx="1">
                  <c:v>0.69429032258064516</c:v>
                </c:pt>
                <c:pt idx="2">
                  <c:v>0.3616307692307692</c:v>
                </c:pt>
                <c:pt idx="3">
                  <c:v>0.19578124999999999</c:v>
                </c:pt>
                <c:pt idx="4">
                  <c:v>0.21122580645161293</c:v>
                </c:pt>
                <c:pt idx="5">
                  <c:v>0.20665079365079358</c:v>
                </c:pt>
                <c:pt idx="6">
                  <c:v>0.22348484848484845</c:v>
                </c:pt>
                <c:pt idx="7">
                  <c:v>0.23992187500000003</c:v>
                </c:pt>
                <c:pt idx="8">
                  <c:v>0.29522222222222227</c:v>
                </c:pt>
                <c:pt idx="9">
                  <c:v>0.29808064516129029</c:v>
                </c:pt>
                <c:pt idx="10">
                  <c:v>0.16477272727272729</c:v>
                </c:pt>
                <c:pt idx="11">
                  <c:v>8.1515625000000008E-2</c:v>
                </c:pt>
                <c:pt idx="12">
                  <c:v>4.5682539682539665E-2</c:v>
                </c:pt>
                <c:pt idx="13">
                  <c:v>-6.7903225806451662E-3</c:v>
                </c:pt>
                <c:pt idx="14">
                  <c:v>-2.7681818181818179E-2</c:v>
                </c:pt>
                <c:pt idx="15">
                  <c:v>-8.9200000000000015E-2</c:v>
                </c:pt>
                <c:pt idx="16">
                  <c:v>-0.18672580645161291</c:v>
                </c:pt>
                <c:pt idx="17">
                  <c:v>-0.2582307692307691</c:v>
                </c:pt>
                <c:pt idx="18">
                  <c:v>-0.29818181818181794</c:v>
                </c:pt>
                <c:pt idx="19">
                  <c:v>-0.30283333333333334</c:v>
                </c:pt>
                <c:pt idx="20">
                  <c:v>-0.30098357067407605</c:v>
                </c:pt>
                <c:pt idx="21">
                  <c:v>-0.3077706360332757</c:v>
                </c:pt>
                <c:pt idx="22">
                  <c:v>-0.31468891497896373</c:v>
                </c:pt>
                <c:pt idx="23">
                  <c:v>-0.31410200110668168</c:v>
                </c:pt>
                <c:pt idx="24">
                  <c:v>-0.31022579676086748</c:v>
                </c:pt>
                <c:pt idx="25">
                  <c:v>-0.30309295212608839</c:v>
                </c:pt>
                <c:pt idx="26">
                  <c:v>-0.29232918197093982</c:v>
                </c:pt>
                <c:pt idx="27">
                  <c:v>-0.27709802785829535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22720"/>
        <c:axId val="44302336"/>
      </c:lineChart>
      <c:catAx>
        <c:axId val="4422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30233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4302336"/>
        <c:scaling>
          <c:orientation val="minMax"/>
          <c:max val="2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222720"/>
        <c:crosses val="autoZero"/>
        <c:crossBetween val="between"/>
        <c:majorUnit val="1"/>
      </c:valAx>
      <c:catAx>
        <c:axId val="44303872"/>
        <c:scaling>
          <c:orientation val="minMax"/>
        </c:scaling>
        <c:delete val="1"/>
        <c:axPos val="b"/>
        <c:majorTickMark val="out"/>
        <c:minorTickMark val="none"/>
        <c:tickLblPos val="nextTo"/>
        <c:crossAx val="44305408"/>
        <c:crosses val="autoZero"/>
        <c:auto val="1"/>
        <c:lblAlgn val="ctr"/>
        <c:lblOffset val="100"/>
        <c:noMultiLvlLbl val="0"/>
      </c:catAx>
      <c:valAx>
        <c:axId val="44305408"/>
        <c:scaling>
          <c:orientation val="minMax"/>
          <c:max val="1"/>
          <c:min val="-0.5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303872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1746031746031744E-2"/>
          <c:y val="0.8755053811044704"/>
          <c:w val="0.95502895471399407"/>
          <c:h val="0.1124502208308298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64913067121674"/>
          <c:y val="7.0626279979841652E-2"/>
          <c:w val="0.79323314289196489"/>
          <c:h val="0.70626279979841666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II.1.4'!$D$3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II.1.4'!$D$5:$D$32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-6.1818181818180107E-3</c:v>
                </c:pt>
                <c:pt idx="19">
                  <c:v>5.1268718776674993E-2</c:v>
                </c:pt>
                <c:pt idx="20">
                  <c:v>8.2887610920716448E-2</c:v>
                </c:pt>
                <c:pt idx="21">
                  <c:v>9.0162255232025479E-2</c:v>
                </c:pt>
                <c:pt idx="22">
                  <c:v>9.5601106858822393E-2</c:v>
                </c:pt>
                <c:pt idx="23">
                  <c:v>0.10315270713014474</c:v>
                </c:pt>
                <c:pt idx="24">
                  <c:v>0.10757692088415477</c:v>
                </c:pt>
                <c:pt idx="25">
                  <c:v>0.10890769052001803</c:v>
                </c:pt>
                <c:pt idx="26">
                  <c:v>0.10771621622538075</c:v>
                </c:pt>
                <c:pt idx="27">
                  <c:v>0.1052621087670792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4339968"/>
        <c:axId val="44341504"/>
      </c:barChart>
      <c:lineChart>
        <c:grouping val="standard"/>
        <c:varyColors val="0"/>
        <c:ser>
          <c:idx val="0"/>
          <c:order val="0"/>
          <c:tx>
            <c:strRef>
              <c:f>'Graf II.1.4'!$B$3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II.1.4'!$A$5:$A$32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II.1.4'!$B$5:$B$32</c:f>
              <c:numCache>
                <c:formatCode>0.0</c:formatCode>
                <c:ptCount val="28"/>
                <c:pt idx="0">
                  <c:v>1.0429076923076925</c:v>
                </c:pt>
                <c:pt idx="1">
                  <c:v>0.69429032258064516</c:v>
                </c:pt>
                <c:pt idx="2">
                  <c:v>0.3616307692307692</c:v>
                </c:pt>
                <c:pt idx="3">
                  <c:v>0.19578124999999999</c:v>
                </c:pt>
                <c:pt idx="4">
                  <c:v>0.21122580645161293</c:v>
                </c:pt>
                <c:pt idx="5">
                  <c:v>0.20665079365079358</c:v>
                </c:pt>
                <c:pt idx="6">
                  <c:v>0.22348484848484845</c:v>
                </c:pt>
                <c:pt idx="7">
                  <c:v>0.23992187500000003</c:v>
                </c:pt>
                <c:pt idx="8">
                  <c:v>0.29522222222222227</c:v>
                </c:pt>
                <c:pt idx="9">
                  <c:v>0.29808064516129029</c:v>
                </c:pt>
                <c:pt idx="10">
                  <c:v>0.16477272727272729</c:v>
                </c:pt>
                <c:pt idx="11">
                  <c:v>8.1515625000000008E-2</c:v>
                </c:pt>
                <c:pt idx="12">
                  <c:v>4.5682539682539665E-2</c:v>
                </c:pt>
                <c:pt idx="13">
                  <c:v>-6.7903225806451662E-3</c:v>
                </c:pt>
                <c:pt idx="14">
                  <c:v>-2.7681818181818179E-2</c:v>
                </c:pt>
                <c:pt idx="15">
                  <c:v>-8.9200000000000015E-2</c:v>
                </c:pt>
                <c:pt idx="16">
                  <c:v>-0.18672580645161291</c:v>
                </c:pt>
                <c:pt idx="17">
                  <c:v>-0.2582307692307691</c:v>
                </c:pt>
                <c:pt idx="18">
                  <c:v>-0.29199999999999993</c:v>
                </c:pt>
                <c:pt idx="19">
                  <c:v>-0.35410205211000834</c:v>
                </c:pt>
                <c:pt idx="20">
                  <c:v>-0.3838711815947925</c:v>
                </c:pt>
                <c:pt idx="21">
                  <c:v>-0.39793289126530118</c:v>
                </c:pt>
                <c:pt idx="22">
                  <c:v>-0.41029002183778612</c:v>
                </c:pt>
                <c:pt idx="23">
                  <c:v>-0.41725470823682642</c:v>
                </c:pt>
                <c:pt idx="24">
                  <c:v>-0.41780271764502225</c:v>
                </c:pt>
                <c:pt idx="25">
                  <c:v>-0.41200064264610642</c:v>
                </c:pt>
                <c:pt idx="26">
                  <c:v>-0.40004539819632057</c:v>
                </c:pt>
                <c:pt idx="27">
                  <c:v>-0.38236013662537455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II.1.4'!$C$3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II.1.4'!$A$5:$A$32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II.1.4'!$C$5:$C$32</c:f>
              <c:numCache>
                <c:formatCode>0.0</c:formatCode>
                <c:ptCount val="28"/>
                <c:pt idx="0">
                  <c:v>1.0429076923076925</c:v>
                </c:pt>
                <c:pt idx="1">
                  <c:v>0.69429032258064516</c:v>
                </c:pt>
                <c:pt idx="2">
                  <c:v>0.3616307692307692</c:v>
                </c:pt>
                <c:pt idx="3">
                  <c:v>0.19578124999999999</c:v>
                </c:pt>
                <c:pt idx="4">
                  <c:v>0.21122580645161293</c:v>
                </c:pt>
                <c:pt idx="5">
                  <c:v>0.20665079365079358</c:v>
                </c:pt>
                <c:pt idx="6">
                  <c:v>0.22348484848484845</c:v>
                </c:pt>
                <c:pt idx="7">
                  <c:v>0.23992187500000003</c:v>
                </c:pt>
                <c:pt idx="8">
                  <c:v>0.29522222222222227</c:v>
                </c:pt>
                <c:pt idx="9">
                  <c:v>0.29808064516129029</c:v>
                </c:pt>
                <c:pt idx="10">
                  <c:v>0.16477272727272729</c:v>
                </c:pt>
                <c:pt idx="11">
                  <c:v>8.1515625000000008E-2</c:v>
                </c:pt>
                <c:pt idx="12">
                  <c:v>4.5682539682539665E-2</c:v>
                </c:pt>
                <c:pt idx="13">
                  <c:v>-6.7903225806451662E-3</c:v>
                </c:pt>
                <c:pt idx="14">
                  <c:v>-2.7681818181818179E-2</c:v>
                </c:pt>
                <c:pt idx="15">
                  <c:v>-8.9200000000000015E-2</c:v>
                </c:pt>
                <c:pt idx="16">
                  <c:v>-0.18672580645161291</c:v>
                </c:pt>
                <c:pt idx="17">
                  <c:v>-0.2582307692307691</c:v>
                </c:pt>
                <c:pt idx="18">
                  <c:v>-0.29818181818181794</c:v>
                </c:pt>
                <c:pt idx="19">
                  <c:v>-0.30283333333333334</c:v>
                </c:pt>
                <c:pt idx="20">
                  <c:v>-0.30098357067407605</c:v>
                </c:pt>
                <c:pt idx="21">
                  <c:v>-0.3077706360332757</c:v>
                </c:pt>
                <c:pt idx="22">
                  <c:v>-0.31468891497896373</c:v>
                </c:pt>
                <c:pt idx="23">
                  <c:v>-0.31410200110668168</c:v>
                </c:pt>
                <c:pt idx="24">
                  <c:v>-0.31022579676086748</c:v>
                </c:pt>
                <c:pt idx="25">
                  <c:v>-0.30309295212608839</c:v>
                </c:pt>
                <c:pt idx="26">
                  <c:v>-0.29232918197093982</c:v>
                </c:pt>
                <c:pt idx="27">
                  <c:v>-0.27709802785829535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36640"/>
        <c:axId val="44338176"/>
      </c:lineChart>
      <c:catAx>
        <c:axId val="4433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33817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4338176"/>
        <c:scaling>
          <c:orientation val="minMax"/>
          <c:max val="2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336640"/>
        <c:crosses val="autoZero"/>
        <c:crossBetween val="between"/>
        <c:majorUnit val="1"/>
      </c:valAx>
      <c:catAx>
        <c:axId val="44339968"/>
        <c:scaling>
          <c:orientation val="minMax"/>
        </c:scaling>
        <c:delete val="1"/>
        <c:axPos val="b"/>
        <c:majorTickMark val="out"/>
        <c:minorTickMark val="none"/>
        <c:tickLblPos val="nextTo"/>
        <c:crossAx val="44341504"/>
        <c:crosses val="autoZero"/>
        <c:auto val="1"/>
        <c:lblAlgn val="ctr"/>
        <c:lblOffset val="100"/>
        <c:noMultiLvlLbl val="0"/>
      </c:catAx>
      <c:valAx>
        <c:axId val="44341504"/>
        <c:scaling>
          <c:orientation val="minMax"/>
          <c:max val="1"/>
          <c:min val="-0.5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339968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3.1662269129287601E-2"/>
          <c:y val="0.8769874599008457"/>
          <c:w val="0.95250770434698295"/>
          <c:h val="0.111111527725700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615950</xdr:colOff>
      <xdr:row>8</xdr:row>
      <xdr:rowOff>152400</xdr:rowOff>
    </xdr:from>
    <xdr:to>
      <xdr:col>11</xdr:col>
      <xdr:colOff>19051</xdr:colOff>
      <xdr:row>24</xdr:row>
      <xdr:rowOff>19050</xdr:rowOff>
    </xdr:to>
    <xdr:graphicFrame macro="">
      <xdr:nvGraphicFramePr>
        <xdr:cNvPr id="1484945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30</xdr:row>
      <xdr:rowOff>9525</xdr:rowOff>
    </xdr:from>
    <xdr:to>
      <xdr:col>10</xdr:col>
      <xdr:colOff>561975</xdr:colOff>
      <xdr:row>44</xdr:row>
      <xdr:rowOff>133350</xdr:rowOff>
    </xdr:to>
    <xdr:graphicFrame macro="">
      <xdr:nvGraphicFramePr>
        <xdr:cNvPr id="1484946" name="Chart 10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8</xdr:row>
      <xdr:rowOff>149225</xdr:rowOff>
    </xdr:from>
    <xdr:to>
      <xdr:col>11</xdr:col>
      <xdr:colOff>19050</xdr:colOff>
      <xdr:row>24</xdr:row>
      <xdr:rowOff>19050</xdr:rowOff>
    </xdr:to>
    <xdr:graphicFrame macro="">
      <xdr:nvGraphicFramePr>
        <xdr:cNvPr id="148597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30</xdr:row>
      <xdr:rowOff>0</xdr:rowOff>
    </xdr:from>
    <xdr:to>
      <xdr:col>10</xdr:col>
      <xdr:colOff>581025</xdr:colOff>
      <xdr:row>44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8</xdr:row>
      <xdr:rowOff>149225</xdr:rowOff>
    </xdr:from>
    <xdr:to>
      <xdr:col>11</xdr:col>
      <xdr:colOff>12700</xdr:colOff>
      <xdr:row>24</xdr:row>
      <xdr:rowOff>12700</xdr:rowOff>
    </xdr:to>
    <xdr:graphicFrame macro="">
      <xdr:nvGraphicFramePr>
        <xdr:cNvPr id="1486995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9</xdr:row>
      <xdr:rowOff>9525</xdr:rowOff>
    </xdr:from>
    <xdr:to>
      <xdr:col>10</xdr:col>
      <xdr:colOff>552450</xdr:colOff>
      <xdr:row>23</xdr:row>
      <xdr:rowOff>123825</xdr:rowOff>
    </xdr:to>
    <xdr:graphicFrame macro="">
      <xdr:nvGraphicFramePr>
        <xdr:cNvPr id="1486996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30</xdr:row>
      <xdr:rowOff>0</xdr:rowOff>
    </xdr:from>
    <xdr:to>
      <xdr:col>10</xdr:col>
      <xdr:colOff>571500</xdr:colOff>
      <xdr:row>44</xdr:row>
      <xdr:rowOff>114300</xdr:rowOff>
    </xdr:to>
    <xdr:graphicFrame macro="">
      <xdr:nvGraphicFramePr>
        <xdr:cNvPr id="4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8</xdr:row>
      <xdr:rowOff>149225</xdr:rowOff>
    </xdr:from>
    <xdr:to>
      <xdr:col>11</xdr:col>
      <xdr:colOff>12700</xdr:colOff>
      <xdr:row>24</xdr:row>
      <xdr:rowOff>12700</xdr:rowOff>
    </xdr:to>
    <xdr:graphicFrame macro="">
      <xdr:nvGraphicFramePr>
        <xdr:cNvPr id="148801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31</xdr:row>
      <xdr:rowOff>0</xdr:rowOff>
    </xdr:from>
    <xdr:to>
      <xdr:col>10</xdr:col>
      <xdr:colOff>581025</xdr:colOff>
      <xdr:row>45</xdr:row>
      <xdr:rowOff>114300</xdr:rowOff>
    </xdr:to>
    <xdr:graphicFrame macro="">
      <xdr:nvGraphicFramePr>
        <xdr:cNvPr id="1488020" name="Chart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7</xdr:row>
      <xdr:rowOff>149225</xdr:rowOff>
    </xdr:from>
    <xdr:to>
      <xdr:col>11</xdr:col>
      <xdr:colOff>12700</xdr:colOff>
      <xdr:row>23</xdr:row>
      <xdr:rowOff>12700</xdr:rowOff>
    </xdr:to>
    <xdr:graphicFrame macro="">
      <xdr:nvGraphicFramePr>
        <xdr:cNvPr id="14910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28</xdr:row>
      <xdr:rowOff>9525</xdr:rowOff>
    </xdr:from>
    <xdr:to>
      <xdr:col>10</xdr:col>
      <xdr:colOff>571500</xdr:colOff>
      <xdr:row>42</xdr:row>
      <xdr:rowOff>142875</xdr:rowOff>
    </xdr:to>
    <xdr:graphicFrame macro="">
      <xdr:nvGraphicFramePr>
        <xdr:cNvPr id="1491089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15875</xdr:colOff>
      <xdr:row>7</xdr:row>
      <xdr:rowOff>15875</xdr:rowOff>
    </xdr:from>
    <xdr:to>
      <xdr:col>11</xdr:col>
      <xdr:colOff>0</xdr:colOff>
      <xdr:row>21</xdr:row>
      <xdr:rowOff>152400</xdr:rowOff>
    </xdr:to>
    <xdr:graphicFrame macro="">
      <xdr:nvGraphicFramePr>
        <xdr:cNvPr id="149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26</xdr:row>
      <xdr:rowOff>9525</xdr:rowOff>
    </xdr:from>
    <xdr:to>
      <xdr:col>10</xdr:col>
      <xdr:colOff>590550</xdr:colOff>
      <xdr:row>40</xdr:row>
      <xdr:rowOff>133350</xdr:rowOff>
    </xdr:to>
    <xdr:graphicFrame macro="">
      <xdr:nvGraphicFramePr>
        <xdr:cNvPr id="1492113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moje/kor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Cnb_barvy">
  <a:themeElements>
    <a:clrScheme name="Cnb_barvy2">
      <a:dk1>
        <a:sysClr val="windowText" lastClr="000000"/>
      </a:dk1>
      <a:lt1>
        <a:sysClr val="window" lastClr="FFFFFF"/>
      </a:lt1>
      <a:dk2>
        <a:srgbClr val="4880C4"/>
      </a:dk2>
      <a:lt2>
        <a:srgbClr val="B1B1B1"/>
      </a:lt2>
      <a:accent1>
        <a:srgbClr val="4880C4"/>
      </a:accent1>
      <a:accent2>
        <a:srgbClr val="E96041"/>
      </a:accent2>
      <a:accent3>
        <a:srgbClr val="00A43D"/>
      </a:accent3>
      <a:accent4>
        <a:srgbClr val="800080"/>
      </a:accent4>
      <a:accent5>
        <a:srgbClr val="5BC5F2"/>
      </a:accent5>
      <a:accent6>
        <a:srgbClr val="FADE14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N34"/>
  <sheetViews>
    <sheetView tabSelected="1" workbookViewId="0"/>
  </sheetViews>
  <sheetFormatPr defaultRowHeight="12.75" x14ac:dyDescent="0.2"/>
  <cols>
    <col min="2" max="2" width="17.140625" customWidth="1"/>
    <col min="3" max="3" width="15.7109375" customWidth="1"/>
    <col min="4" max="4" width="16" customWidth="1"/>
    <col min="5" max="5" width="9.5703125" bestFit="1" customWidth="1"/>
  </cols>
  <sheetData>
    <row r="1" spans="1:14" x14ac:dyDescent="0.2">
      <c r="B1" s="31" t="s">
        <v>32</v>
      </c>
      <c r="C1" s="31"/>
    </row>
    <row r="2" spans="1:14" x14ac:dyDescent="0.2">
      <c r="B2" s="32" t="s">
        <v>3</v>
      </c>
      <c r="C2" s="32"/>
    </row>
    <row r="3" spans="1:14" x14ac:dyDescent="0.2">
      <c r="B3" s="8" t="s">
        <v>16</v>
      </c>
      <c r="C3" s="8" t="s">
        <v>17</v>
      </c>
      <c r="D3" s="6" t="s">
        <v>29</v>
      </c>
      <c r="G3" s="1"/>
      <c r="H3" s="1"/>
      <c r="I3" s="1"/>
    </row>
    <row r="4" spans="1:14" x14ac:dyDescent="0.2">
      <c r="B4" s="8" t="s">
        <v>14</v>
      </c>
      <c r="C4" s="8" t="s">
        <v>15</v>
      </c>
      <c r="D4" s="6" t="s">
        <v>28</v>
      </c>
    </row>
    <row r="5" spans="1:14" ht="12.75" customHeight="1" x14ac:dyDescent="0.2">
      <c r="A5" s="4" t="s">
        <v>19</v>
      </c>
      <c r="B5" s="3">
        <v>0.94067307237162279</v>
      </c>
      <c r="C5" s="3">
        <v>0.95544275568635317</v>
      </c>
      <c r="D5" s="3">
        <f>C5-B5</f>
        <v>1.4769683314730386E-2</v>
      </c>
      <c r="E5" s="3"/>
      <c r="F5" s="2" t="s">
        <v>4</v>
      </c>
      <c r="G5" s="10"/>
      <c r="H5" s="10"/>
      <c r="I5" s="10"/>
      <c r="J5" s="10"/>
      <c r="K5" s="10"/>
      <c r="M5" s="3"/>
      <c r="N5" s="3"/>
    </row>
    <row r="6" spans="1:14" ht="12.75" customHeight="1" x14ac:dyDescent="0.2">
      <c r="A6" s="4" t="s">
        <v>2</v>
      </c>
      <c r="B6" s="3">
        <v>0.66696449598004914</v>
      </c>
      <c r="C6" s="3">
        <v>0.6979102310752161</v>
      </c>
      <c r="D6" s="3">
        <f t="shared" ref="D6:D32" si="0">C6-B6</f>
        <v>3.094573509516696E-2</v>
      </c>
      <c r="E6" s="3"/>
      <c r="F6" s="37" t="s">
        <v>55</v>
      </c>
      <c r="G6" s="37"/>
      <c r="H6" s="37"/>
      <c r="I6" s="37"/>
      <c r="J6" s="37"/>
      <c r="K6" s="37"/>
      <c r="M6" s="3"/>
      <c r="N6" s="3"/>
    </row>
    <row r="7" spans="1:14" ht="12.75" customHeight="1" x14ac:dyDescent="0.2">
      <c r="A7" s="4" t="s">
        <v>0</v>
      </c>
      <c r="B7" s="3">
        <v>0.51378749300721172</v>
      </c>
      <c r="C7" s="3">
        <v>0.52441071667828076</v>
      </c>
      <c r="D7" s="3">
        <f t="shared" si="0"/>
        <v>1.0623223671069049E-2</v>
      </c>
      <c r="E7" s="3"/>
      <c r="F7" s="37"/>
      <c r="G7" s="37"/>
      <c r="H7" s="37"/>
      <c r="I7" s="37"/>
      <c r="J7" s="37"/>
      <c r="K7" s="37"/>
      <c r="M7" s="3"/>
      <c r="N7" s="3"/>
    </row>
    <row r="8" spans="1:14" s="18" customFormat="1" x14ac:dyDescent="0.2">
      <c r="A8" s="4" t="s">
        <v>1</v>
      </c>
      <c r="B8" s="3">
        <v>0.21472317351707293</v>
      </c>
      <c r="C8" s="3">
        <v>0.2471323987831564</v>
      </c>
      <c r="D8" s="3">
        <f t="shared" si="0"/>
        <v>3.2409225266083475E-2</v>
      </c>
      <c r="E8" s="3"/>
      <c r="F8" s="35" t="s">
        <v>38</v>
      </c>
      <c r="G8" s="36"/>
      <c r="H8" s="36"/>
      <c r="I8" s="36"/>
      <c r="J8" s="36"/>
      <c r="K8" s="36"/>
      <c r="M8" s="3"/>
      <c r="N8" s="3"/>
    </row>
    <row r="9" spans="1:14" ht="12.75" customHeight="1" x14ac:dyDescent="0.2">
      <c r="A9" s="4" t="s">
        <v>30</v>
      </c>
      <c r="B9" s="3">
        <v>-5.489381017732553E-2</v>
      </c>
      <c r="C9" s="3">
        <v>1.9985762453478273E-2</v>
      </c>
      <c r="D9" s="3">
        <f t="shared" si="0"/>
        <v>7.4879572630803803E-2</v>
      </c>
      <c r="E9" s="3"/>
      <c r="F9" s="36"/>
      <c r="G9" s="36"/>
      <c r="H9" s="36"/>
      <c r="I9" s="36"/>
      <c r="J9" s="36"/>
      <c r="K9" s="36"/>
      <c r="M9" s="3"/>
      <c r="N9" s="3"/>
    </row>
    <row r="10" spans="1:14" ht="12.75" customHeight="1" x14ac:dyDescent="0.2">
      <c r="A10" s="4" t="s">
        <v>2</v>
      </c>
      <c r="B10" s="3">
        <v>0.50416094145415702</v>
      </c>
      <c r="C10" s="3">
        <v>0.56547929365180494</v>
      </c>
      <c r="D10" s="3">
        <f t="shared" si="0"/>
        <v>6.1318352197647918E-2</v>
      </c>
      <c r="E10" s="3"/>
      <c r="F10" s="20"/>
      <c r="G10" s="20"/>
      <c r="H10" s="20"/>
      <c r="I10" s="20"/>
      <c r="J10" s="20"/>
      <c r="K10" s="20"/>
      <c r="M10" s="3"/>
      <c r="N10" s="3"/>
    </row>
    <row r="11" spans="1:14" x14ac:dyDescent="0.2">
      <c r="A11" s="4" t="s">
        <v>0</v>
      </c>
      <c r="B11" s="3">
        <v>0.59597370665891436</v>
      </c>
      <c r="C11" s="3">
        <v>0.67847531106719483</v>
      </c>
      <c r="D11" s="3">
        <f t="shared" si="0"/>
        <v>8.2501604408280471E-2</v>
      </c>
      <c r="E11" s="3"/>
      <c r="F11" s="12"/>
      <c r="G11" s="12"/>
      <c r="H11" s="12"/>
      <c r="I11" s="12"/>
      <c r="J11" s="12"/>
      <c r="K11" s="12"/>
      <c r="M11" s="3"/>
      <c r="N11" s="3"/>
    </row>
    <row r="12" spans="1:14" x14ac:dyDescent="0.2">
      <c r="A12" s="4" t="s">
        <v>1</v>
      </c>
      <c r="B12" s="3">
        <v>1.1557235173738301</v>
      </c>
      <c r="C12" s="3">
        <v>1.2343319910163686</v>
      </c>
      <c r="D12" s="3">
        <f t="shared" si="0"/>
        <v>7.8608473642538534E-2</v>
      </c>
      <c r="E12" s="3"/>
      <c r="G12" s="9"/>
      <c r="H12" s="9"/>
      <c r="I12" s="9"/>
      <c r="J12" s="9"/>
      <c r="K12" s="9"/>
      <c r="M12" s="3"/>
      <c r="N12" s="3"/>
    </row>
    <row r="13" spans="1:14" x14ac:dyDescent="0.2">
      <c r="A13" s="4" t="s">
        <v>37</v>
      </c>
      <c r="B13" s="3">
        <v>1.5236178794024502</v>
      </c>
      <c r="C13" s="3">
        <v>1.5452735890935765</v>
      </c>
      <c r="D13" s="3">
        <f t="shared" si="0"/>
        <v>2.165570969112629E-2</v>
      </c>
      <c r="E13" s="3"/>
      <c r="G13" s="9"/>
      <c r="H13" s="9"/>
      <c r="I13" s="9"/>
      <c r="J13" s="9"/>
      <c r="K13" s="9"/>
      <c r="M13" s="3"/>
      <c r="N13" s="3"/>
    </row>
    <row r="14" spans="1:14" x14ac:dyDescent="0.2">
      <c r="A14" s="4" t="s">
        <v>2</v>
      </c>
      <c r="B14" s="3">
        <v>0.98783572219209859</v>
      </c>
      <c r="C14" s="3">
        <v>1.0228673118637843</v>
      </c>
      <c r="D14" s="3">
        <f t="shared" si="0"/>
        <v>3.5031589671685737E-2</v>
      </c>
      <c r="E14" s="3"/>
      <c r="F14" s="9"/>
      <c r="G14" s="9"/>
      <c r="H14" s="9"/>
      <c r="I14" s="9"/>
      <c r="J14" s="9"/>
      <c r="K14" s="9"/>
      <c r="M14" s="3"/>
      <c r="N14" s="3"/>
    </row>
    <row r="15" spans="1:14" x14ac:dyDescent="0.2">
      <c r="A15" s="4" t="s">
        <v>0</v>
      </c>
      <c r="B15" s="3">
        <v>0.93430601182216133</v>
      </c>
      <c r="C15" s="3">
        <v>0.98376787777170183</v>
      </c>
      <c r="D15" s="3">
        <f t="shared" si="0"/>
        <v>4.9461865949540496E-2</v>
      </c>
      <c r="E15" s="3"/>
      <c r="M15" s="3"/>
      <c r="N15" s="3"/>
    </row>
    <row r="16" spans="1:14" x14ac:dyDescent="0.2">
      <c r="A16" s="4" t="s">
        <v>1</v>
      </c>
      <c r="B16" s="3">
        <v>1.0862164402908547</v>
      </c>
      <c r="C16" s="3">
        <v>1.2245595059563685</v>
      </c>
      <c r="D16" s="3">
        <f t="shared" si="0"/>
        <v>0.1383430656655138</v>
      </c>
      <c r="E16" s="3"/>
      <c r="M16" s="3"/>
      <c r="N16" s="3"/>
    </row>
    <row r="17" spans="1:14" x14ac:dyDescent="0.2">
      <c r="A17" s="4" t="s">
        <v>45</v>
      </c>
      <c r="B17" s="3">
        <v>1.3953794038929601</v>
      </c>
      <c r="C17" s="3">
        <v>1.5242130338265714</v>
      </c>
      <c r="D17" s="3">
        <f t="shared" si="0"/>
        <v>0.12883362993361125</v>
      </c>
      <c r="E17" s="3"/>
      <c r="M17" s="3"/>
      <c r="N17" s="3"/>
    </row>
    <row r="18" spans="1:14" x14ac:dyDescent="0.2">
      <c r="A18" s="4" t="s">
        <v>2</v>
      </c>
      <c r="B18" s="3">
        <v>1.8512885751886365</v>
      </c>
      <c r="C18" s="3">
        <v>2.0095428646116353</v>
      </c>
      <c r="D18" s="3">
        <f t="shared" si="0"/>
        <v>0.1582542894229988</v>
      </c>
      <c r="E18" s="3"/>
      <c r="M18" s="3"/>
      <c r="N18" s="3"/>
    </row>
    <row r="19" spans="1:14" x14ac:dyDescent="0.2">
      <c r="A19" s="4" t="s">
        <v>0</v>
      </c>
      <c r="B19" s="3">
        <v>2.1654138175422943</v>
      </c>
      <c r="C19" s="3">
        <v>2.3184607201526486</v>
      </c>
      <c r="D19" s="3">
        <f t="shared" si="0"/>
        <v>0.15304690261035425</v>
      </c>
      <c r="E19" s="3"/>
      <c r="M19" s="3"/>
      <c r="N19" s="3"/>
    </row>
    <row r="20" spans="1:14" x14ac:dyDescent="0.2">
      <c r="A20" s="4" t="s">
        <v>1</v>
      </c>
      <c r="B20" s="3">
        <v>2.3255932372493238</v>
      </c>
      <c r="C20" s="3">
        <v>2.447947091741276</v>
      </c>
      <c r="D20" s="3">
        <f t="shared" si="0"/>
        <v>0.12235385449195224</v>
      </c>
      <c r="E20" s="3"/>
      <c r="M20" s="3"/>
      <c r="N20" s="3"/>
    </row>
    <row r="21" spans="1:14" x14ac:dyDescent="0.2">
      <c r="A21" s="4" t="s">
        <v>47</v>
      </c>
      <c r="B21" s="3">
        <v>2.3935846459754995</v>
      </c>
      <c r="C21" s="3">
        <v>2.5445578298700866</v>
      </c>
      <c r="D21" s="3">
        <f t="shared" si="0"/>
        <v>0.15097318389458714</v>
      </c>
      <c r="E21" s="3"/>
      <c r="M21" s="3"/>
      <c r="N21" s="3"/>
    </row>
    <row r="22" spans="1:14" x14ac:dyDescent="0.2">
      <c r="A22" s="4" t="s">
        <v>2</v>
      </c>
      <c r="B22" s="3">
        <v>2.362101364045488</v>
      </c>
      <c r="C22" s="3">
        <v>2.3394572272787739</v>
      </c>
      <c r="D22" s="3">
        <f t="shared" si="0"/>
        <v>-2.2644136766714063E-2</v>
      </c>
      <c r="E22" s="3"/>
      <c r="M22" s="3"/>
      <c r="N22" s="3"/>
    </row>
    <row r="23" spans="1:14" x14ac:dyDescent="0.2">
      <c r="A23" s="4" t="s">
        <v>0</v>
      </c>
      <c r="B23" s="3">
        <v>2.2012568495398011</v>
      </c>
      <c r="C23" s="3">
        <v>2.1308111008133235</v>
      </c>
      <c r="D23" s="3">
        <f t="shared" si="0"/>
        <v>-7.0445748726477575E-2</v>
      </c>
      <c r="E23" s="3"/>
      <c r="M23" s="3"/>
      <c r="N23" s="3"/>
    </row>
    <row r="24" spans="1:14" x14ac:dyDescent="0.2">
      <c r="A24" s="4" t="s">
        <v>1</v>
      </c>
      <c r="B24" s="3">
        <v>1.9950336000841951</v>
      </c>
      <c r="C24" s="3">
        <v>1.835359248219004</v>
      </c>
      <c r="D24" s="3">
        <f t="shared" si="0"/>
        <v>-0.15967435186519108</v>
      </c>
      <c r="E24" s="3"/>
      <c r="M24" s="3"/>
      <c r="N24" s="3"/>
    </row>
    <row r="25" spans="1:14" x14ac:dyDescent="0.2">
      <c r="A25" s="4" t="s">
        <v>48</v>
      </c>
      <c r="B25" s="3">
        <v>1.715703583940198</v>
      </c>
      <c r="C25" s="3">
        <v>1.5287995108321129</v>
      </c>
      <c r="D25" s="3">
        <f t="shared" si="0"/>
        <v>-0.1869040731080851</v>
      </c>
      <c r="E25" s="3"/>
      <c r="F25" s="24"/>
      <c r="G25" s="24"/>
      <c r="H25" s="24"/>
      <c r="I25" s="24"/>
      <c r="J25" s="24"/>
      <c r="K25" s="24"/>
      <c r="M25" s="3"/>
      <c r="N25" s="3"/>
    </row>
    <row r="26" spans="1:14" ht="12.75" customHeight="1" x14ac:dyDescent="0.2">
      <c r="A26" s="4" t="s">
        <v>2</v>
      </c>
      <c r="B26" s="3">
        <v>1.7162731953630717</v>
      </c>
      <c r="C26" s="3">
        <v>1.6023426597068013</v>
      </c>
      <c r="D26" s="3">
        <f t="shared" si="0"/>
        <v>-0.11393053565627032</v>
      </c>
      <c r="E26" s="3"/>
      <c r="F26" s="34" t="s">
        <v>42</v>
      </c>
      <c r="G26" s="34"/>
      <c r="H26" s="34"/>
      <c r="I26" s="34"/>
      <c r="J26" s="34"/>
      <c r="K26" s="34"/>
      <c r="M26" s="3"/>
      <c r="N26" s="3"/>
    </row>
    <row r="27" spans="1:14" ht="13.15" customHeight="1" x14ac:dyDescent="0.2">
      <c r="A27" s="4" t="s">
        <v>0</v>
      </c>
      <c r="B27" s="3">
        <v>1.8212432891689945</v>
      </c>
      <c r="C27" s="3">
        <v>1.6742269662691767</v>
      </c>
      <c r="D27" s="3">
        <f t="shared" si="0"/>
        <v>-0.14701632289981781</v>
      </c>
      <c r="E27" s="3"/>
      <c r="F27" s="30" t="s">
        <v>56</v>
      </c>
      <c r="G27" s="30"/>
      <c r="H27" s="30"/>
      <c r="I27" s="30"/>
      <c r="J27" s="30"/>
      <c r="K27" s="30"/>
      <c r="M27" s="3"/>
      <c r="N27" s="3"/>
    </row>
    <row r="28" spans="1:14" ht="12.75" customHeight="1" x14ac:dyDescent="0.2">
      <c r="A28" s="4" t="s">
        <v>1</v>
      </c>
      <c r="B28" s="3">
        <v>1.909454518997844</v>
      </c>
      <c r="C28" s="3">
        <v>1.7564263899753518</v>
      </c>
      <c r="D28" s="3">
        <f t="shared" si="0"/>
        <v>-0.15302812902249219</v>
      </c>
      <c r="E28" s="3"/>
      <c r="F28" s="30"/>
      <c r="G28" s="30"/>
      <c r="H28" s="30"/>
      <c r="I28" s="30"/>
      <c r="J28" s="30"/>
      <c r="K28" s="30"/>
      <c r="M28" s="3"/>
      <c r="N28" s="3"/>
    </row>
    <row r="29" spans="1:14" x14ac:dyDescent="0.2">
      <c r="A29" s="4" t="s">
        <v>49</v>
      </c>
      <c r="B29" s="3">
        <v>1.975608331847889</v>
      </c>
      <c r="C29" s="3">
        <v>1.843708900411789</v>
      </c>
      <c r="D29" s="3">
        <f t="shared" si="0"/>
        <v>-0.13189943143609995</v>
      </c>
      <c r="E29" s="3"/>
      <c r="F29" s="30" t="s">
        <v>39</v>
      </c>
      <c r="G29" s="33"/>
      <c r="H29" s="33"/>
      <c r="I29" s="33"/>
      <c r="J29" s="33"/>
      <c r="K29" s="33"/>
      <c r="M29" s="3"/>
      <c r="N29" s="3"/>
    </row>
    <row r="30" spans="1:14" ht="12.75" customHeight="1" x14ac:dyDescent="0.2">
      <c r="A30" s="4" t="s">
        <v>2</v>
      </c>
      <c r="B30" s="3">
        <v>2.0116010310459176</v>
      </c>
      <c r="C30" s="3">
        <v>1.9115135923949422</v>
      </c>
      <c r="D30" s="3">
        <f t="shared" si="0"/>
        <v>-0.10008743865097536</v>
      </c>
      <c r="E30" s="3"/>
      <c r="F30" s="33"/>
      <c r="G30" s="33"/>
      <c r="H30" s="33"/>
      <c r="I30" s="33"/>
      <c r="J30" s="33"/>
      <c r="K30" s="33"/>
      <c r="M30" s="3"/>
      <c r="N30" s="3"/>
    </row>
    <row r="31" spans="1:14" x14ac:dyDescent="0.2">
      <c r="A31" s="4" t="s">
        <v>0</v>
      </c>
      <c r="B31" s="3">
        <v>2.0158980423116368</v>
      </c>
      <c r="C31" s="3">
        <v>1.9635398994025666</v>
      </c>
      <c r="D31" s="3">
        <f t="shared" si="0"/>
        <v>-5.235814290907026E-2</v>
      </c>
      <c r="E31" s="3"/>
      <c r="F31" s="19"/>
      <c r="G31" s="19"/>
      <c r="H31" s="19"/>
      <c r="I31" s="19"/>
      <c r="J31" s="19"/>
      <c r="K31" s="19"/>
      <c r="M31" s="3"/>
      <c r="N31" s="3"/>
    </row>
    <row r="32" spans="1:14" x14ac:dyDescent="0.2">
      <c r="A32" s="4" t="s">
        <v>1</v>
      </c>
      <c r="B32" s="3">
        <v>1.9932685486718338</v>
      </c>
      <c r="C32" s="3">
        <v>1.9811190914283294</v>
      </c>
      <c r="D32" s="3">
        <f t="shared" si="0"/>
        <v>-1.2149457243504358E-2</v>
      </c>
      <c r="E32" s="3"/>
      <c r="M32" s="3"/>
      <c r="N32" s="3"/>
    </row>
    <row r="33" spans="5:14" x14ac:dyDescent="0.2">
      <c r="E33" s="3"/>
      <c r="M33" s="3"/>
      <c r="N33" s="3"/>
    </row>
    <row r="34" spans="5:14" x14ac:dyDescent="0.2">
      <c r="F34" s="10"/>
      <c r="G34" s="10"/>
      <c r="H34" s="10"/>
      <c r="I34" s="10"/>
      <c r="J34" s="10"/>
      <c r="K34" s="10"/>
    </row>
  </sheetData>
  <mergeCells count="7">
    <mergeCell ref="F27:K28"/>
    <mergeCell ref="B1:C1"/>
    <mergeCell ref="B2:C2"/>
    <mergeCell ref="F29:K30"/>
    <mergeCell ref="F26:K26"/>
    <mergeCell ref="F8:K9"/>
    <mergeCell ref="F6:K7"/>
  </mergeCells>
  <phoneticPr fontId="8" type="noConversion"/>
  <pageMargins left="0.75" right="0.75" top="1" bottom="1" header="0.4921259845" footer="0.492125984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N40"/>
  <sheetViews>
    <sheetView workbookViewId="0"/>
  </sheetViews>
  <sheetFormatPr defaultRowHeight="12.75" x14ac:dyDescent="0.2"/>
  <cols>
    <col min="2" max="2" width="19" customWidth="1"/>
    <col min="3" max="3" width="15.7109375" customWidth="1"/>
    <col min="4" max="4" width="16" bestFit="1" customWidth="1"/>
  </cols>
  <sheetData>
    <row r="1" spans="1:14" x14ac:dyDescent="0.2">
      <c r="B1" s="38" t="s">
        <v>33</v>
      </c>
      <c r="C1" s="38"/>
    </row>
    <row r="2" spans="1:14" x14ac:dyDescent="0.2">
      <c r="B2" s="38" t="s">
        <v>5</v>
      </c>
      <c r="C2" s="38"/>
    </row>
    <row r="3" spans="1:14" ht="12.75" customHeight="1" x14ac:dyDescent="0.2">
      <c r="B3" s="8" t="s">
        <v>16</v>
      </c>
      <c r="C3" s="8" t="s">
        <v>17</v>
      </c>
      <c r="D3" s="6" t="s">
        <v>29</v>
      </c>
    </row>
    <row r="4" spans="1:14" x14ac:dyDescent="0.2">
      <c r="B4" s="8" t="s">
        <v>14</v>
      </c>
      <c r="C4" s="8" t="s">
        <v>15</v>
      </c>
      <c r="D4" s="6" t="s">
        <v>28</v>
      </c>
    </row>
    <row r="5" spans="1:14" x14ac:dyDescent="0.2">
      <c r="A5" s="4" t="s">
        <v>19</v>
      </c>
      <c r="B5" s="3">
        <v>3.3035681418543961</v>
      </c>
      <c r="C5" s="3">
        <v>3.3104655436895003</v>
      </c>
      <c r="D5" s="3">
        <f>C5-B5</f>
        <v>6.8974018351042332E-3</v>
      </c>
      <c r="E5" s="3"/>
      <c r="F5" s="2" t="s">
        <v>6</v>
      </c>
      <c r="G5" s="1"/>
      <c r="H5" s="1"/>
      <c r="I5" s="1"/>
      <c r="M5" s="3"/>
      <c r="N5" s="3"/>
    </row>
    <row r="6" spans="1:14" ht="12.75" customHeight="1" x14ac:dyDescent="0.2">
      <c r="A6" s="4" t="s">
        <v>2</v>
      </c>
      <c r="B6" s="3">
        <v>2.3084501242291111</v>
      </c>
      <c r="C6" s="3">
        <v>2.3053258916888142</v>
      </c>
      <c r="D6" s="3">
        <f t="shared" ref="D6:D32" si="0">C6-B6</f>
        <v>-3.1242325402969229E-3</v>
      </c>
      <c r="E6" s="3"/>
      <c r="F6" s="37" t="s">
        <v>50</v>
      </c>
      <c r="G6" s="37"/>
      <c r="H6" s="37"/>
      <c r="I6" s="37"/>
      <c r="J6" s="37"/>
      <c r="K6" s="37"/>
      <c r="M6" s="3"/>
      <c r="N6" s="3"/>
    </row>
    <row r="7" spans="1:14" x14ac:dyDescent="0.2">
      <c r="A7" s="4" t="s">
        <v>0</v>
      </c>
      <c r="B7" s="3">
        <v>2.1459096624390162</v>
      </c>
      <c r="C7" s="3">
        <v>2.1387270459857222</v>
      </c>
      <c r="D7" s="3">
        <f t="shared" si="0"/>
        <v>-7.1826164532939885E-3</v>
      </c>
      <c r="E7" s="3"/>
      <c r="F7" s="37"/>
      <c r="G7" s="37"/>
      <c r="H7" s="37"/>
      <c r="I7" s="37"/>
      <c r="J7" s="37"/>
      <c r="K7" s="37"/>
      <c r="M7" s="3"/>
      <c r="N7" s="3"/>
    </row>
    <row r="8" spans="1:14" x14ac:dyDescent="0.2">
      <c r="A8" s="4" t="s">
        <v>1</v>
      </c>
      <c r="B8" s="3">
        <v>2.1491170880918009</v>
      </c>
      <c r="C8" s="3">
        <v>2.1492170582116055</v>
      </c>
      <c r="D8" s="3">
        <f t="shared" si="0"/>
        <v>9.9970119804559943E-5</v>
      </c>
      <c r="E8" s="3"/>
      <c r="F8" s="37" t="s">
        <v>40</v>
      </c>
      <c r="G8" s="37"/>
      <c r="H8" s="37"/>
      <c r="I8" s="37"/>
      <c r="J8" s="37"/>
      <c r="K8" s="37"/>
      <c r="M8" s="3"/>
      <c r="N8" s="3"/>
    </row>
    <row r="9" spans="1:14" ht="12.75" customHeight="1" x14ac:dyDescent="0.2">
      <c r="A9" s="4" t="s">
        <v>30</v>
      </c>
      <c r="B9" s="3">
        <v>1.1536655032557297</v>
      </c>
      <c r="C9" s="3">
        <v>1.1679014804733878</v>
      </c>
      <c r="D9" s="3">
        <f t="shared" si="0"/>
        <v>1.4235977217658125E-2</v>
      </c>
      <c r="E9" s="3"/>
      <c r="F9" s="37"/>
      <c r="G9" s="37"/>
      <c r="H9" s="37"/>
      <c r="I9" s="37"/>
      <c r="J9" s="37"/>
      <c r="K9" s="37"/>
      <c r="M9" s="3"/>
      <c r="N9" s="3"/>
    </row>
    <row r="10" spans="1:14" x14ac:dyDescent="0.2">
      <c r="A10" s="4" t="s">
        <v>2</v>
      </c>
      <c r="B10" s="3">
        <v>-6.9794814366341829E-2</v>
      </c>
      <c r="C10" s="3">
        <v>-7.4070209440024737E-2</v>
      </c>
      <c r="D10" s="3">
        <f t="shared" si="0"/>
        <v>-4.2753950736829083E-3</v>
      </c>
      <c r="E10" s="3"/>
      <c r="F10" s="22"/>
      <c r="G10" s="22"/>
      <c r="H10" s="22"/>
      <c r="I10" s="22"/>
      <c r="J10" s="22"/>
      <c r="K10" s="22"/>
      <c r="M10" s="3"/>
      <c r="N10" s="3"/>
    </row>
    <row r="11" spans="1:14" x14ac:dyDescent="0.2">
      <c r="A11" s="4" t="s">
        <v>0</v>
      </c>
      <c r="B11" s="3">
        <v>-0.54055676347154469</v>
      </c>
      <c r="C11" s="3">
        <v>-0.55196968620755404</v>
      </c>
      <c r="D11" s="3">
        <f t="shared" si="0"/>
        <v>-1.1412922736009357E-2</v>
      </c>
      <c r="E11" s="3"/>
      <c r="F11" s="15"/>
      <c r="G11" s="15"/>
      <c r="H11" s="15"/>
      <c r="I11" s="15"/>
      <c r="J11" s="15"/>
      <c r="K11" s="15"/>
      <c r="M11" s="3"/>
      <c r="N11" s="3"/>
    </row>
    <row r="12" spans="1:14" x14ac:dyDescent="0.2">
      <c r="A12" s="4" t="s">
        <v>1</v>
      </c>
      <c r="B12" s="3">
        <v>-1.2618973756028606</v>
      </c>
      <c r="C12" s="3">
        <v>-1.2580831991564678</v>
      </c>
      <c r="D12" s="3">
        <f t="shared" si="0"/>
        <v>3.8141764463928141E-3</v>
      </c>
      <c r="E12" s="3"/>
      <c r="F12" s="7"/>
      <c r="G12" s="7"/>
      <c r="H12" s="7"/>
      <c r="I12" s="7"/>
      <c r="J12" s="7"/>
      <c r="K12" s="7"/>
      <c r="M12" s="3"/>
      <c r="N12" s="3"/>
    </row>
    <row r="13" spans="1:14" x14ac:dyDescent="0.2">
      <c r="A13" s="4" t="s">
        <v>37</v>
      </c>
      <c r="B13" s="3">
        <v>-1.8430725767168754</v>
      </c>
      <c r="C13" s="3">
        <v>-1.8300226741116088</v>
      </c>
      <c r="D13" s="3">
        <f t="shared" si="0"/>
        <v>1.3049902605266617E-2</v>
      </c>
      <c r="E13" s="3"/>
      <c r="G13" s="7"/>
      <c r="H13" s="7"/>
      <c r="I13" s="7"/>
      <c r="J13" s="7"/>
      <c r="K13" s="7"/>
      <c r="M13" s="3"/>
      <c r="N13" s="3"/>
    </row>
    <row r="14" spans="1:14" x14ac:dyDescent="0.2">
      <c r="A14" s="4" t="s">
        <v>2</v>
      </c>
      <c r="B14" s="3">
        <v>-1.6207019956260393</v>
      </c>
      <c r="C14" s="3">
        <v>-1.6244812978871259</v>
      </c>
      <c r="D14" s="3">
        <f t="shared" si="0"/>
        <v>-3.7793022610865812E-3</v>
      </c>
      <c r="E14" s="3"/>
      <c r="M14" s="3"/>
      <c r="N14" s="3"/>
    </row>
    <row r="15" spans="1:14" x14ac:dyDescent="0.2">
      <c r="A15" s="4" t="s">
        <v>0</v>
      </c>
      <c r="B15" s="3">
        <v>-1.7758003722600835</v>
      </c>
      <c r="C15" s="3">
        <v>-1.7886092621693273</v>
      </c>
      <c r="D15" s="3">
        <f t="shared" si="0"/>
        <v>-1.2808889909243781E-2</v>
      </c>
      <c r="E15" s="3"/>
      <c r="M15" s="3"/>
      <c r="N15" s="3"/>
    </row>
    <row r="16" spans="1:14" x14ac:dyDescent="0.2">
      <c r="A16" s="4" t="s">
        <v>1</v>
      </c>
      <c r="B16" s="3">
        <v>-2.1809819215624526</v>
      </c>
      <c r="C16" s="3">
        <v>-2.1775148735927119</v>
      </c>
      <c r="D16" s="3">
        <f t="shared" si="0"/>
        <v>3.467047969740733E-3</v>
      </c>
      <c r="E16" s="3"/>
      <c r="M16" s="3"/>
      <c r="N16" s="3"/>
    </row>
    <row r="17" spans="1:14" x14ac:dyDescent="0.2">
      <c r="A17" s="4" t="s">
        <v>45</v>
      </c>
      <c r="B17" s="3">
        <v>-2.8264385465135544</v>
      </c>
      <c r="C17" s="3">
        <v>-2.8127020470346209</v>
      </c>
      <c r="D17" s="3">
        <f t="shared" si="0"/>
        <v>1.3736499478933517E-2</v>
      </c>
      <c r="E17" s="3"/>
      <c r="M17" s="3"/>
      <c r="N17" s="3"/>
    </row>
    <row r="18" spans="1:14" x14ac:dyDescent="0.2">
      <c r="A18" s="4" t="s">
        <v>2</v>
      </c>
      <c r="B18" s="3">
        <v>-2.1096256021377213</v>
      </c>
      <c r="C18" s="3">
        <v>-2.113724994187427</v>
      </c>
      <c r="D18" s="3">
        <f t="shared" si="0"/>
        <v>-4.0993920497056635E-3</v>
      </c>
      <c r="E18" s="3"/>
      <c r="M18" s="3"/>
      <c r="N18" s="3"/>
    </row>
    <row r="19" spans="1:14" x14ac:dyDescent="0.2">
      <c r="A19" s="4" t="s">
        <v>0</v>
      </c>
      <c r="B19" s="3">
        <v>-2.6224340956792713</v>
      </c>
      <c r="C19" s="3">
        <v>-2.630756032477144</v>
      </c>
      <c r="D19" s="3">
        <f t="shared" si="0"/>
        <v>-8.3219367978726311E-3</v>
      </c>
      <c r="E19" s="3"/>
      <c r="M19" s="3"/>
      <c r="N19" s="3"/>
    </row>
    <row r="20" spans="1:14" x14ac:dyDescent="0.2">
      <c r="A20" s="4" t="s">
        <v>1</v>
      </c>
      <c r="B20" s="3">
        <v>-3.1405282770376686</v>
      </c>
      <c r="C20" s="3">
        <v>-3.1270791851551571</v>
      </c>
      <c r="D20" s="3">
        <f t="shared" si="0"/>
        <v>1.3449091882511421E-2</v>
      </c>
      <c r="E20" s="3"/>
      <c r="M20" s="3"/>
      <c r="N20" s="3"/>
    </row>
    <row r="21" spans="1:14" x14ac:dyDescent="0.2">
      <c r="A21" s="4" t="s">
        <v>47</v>
      </c>
      <c r="B21" s="3">
        <v>-3.7165544781174065</v>
      </c>
      <c r="C21" s="3">
        <v>-3.6991533927476006</v>
      </c>
      <c r="D21" s="3">
        <f t="shared" si="0"/>
        <v>1.7401085369805891E-2</v>
      </c>
      <c r="E21" s="3"/>
      <c r="M21" s="3"/>
      <c r="N21" s="3"/>
    </row>
    <row r="22" spans="1:14" x14ac:dyDescent="0.2">
      <c r="A22" s="4" t="s">
        <v>2</v>
      </c>
      <c r="B22" s="3">
        <v>-4.0124887619405687</v>
      </c>
      <c r="C22" s="3">
        <v>-3.706682534055572</v>
      </c>
      <c r="D22" s="3">
        <f t="shared" si="0"/>
        <v>0.30580622788499667</v>
      </c>
      <c r="E22" s="3"/>
      <c r="M22" s="3"/>
      <c r="N22" s="3"/>
    </row>
    <row r="23" spans="1:14" x14ac:dyDescent="0.2">
      <c r="A23" s="4" t="s">
        <v>0</v>
      </c>
      <c r="B23" s="3">
        <v>-2.8762824181696511</v>
      </c>
      <c r="C23" s="3">
        <v>-2.4663353924895715</v>
      </c>
      <c r="D23" s="3">
        <f t="shared" si="0"/>
        <v>0.40994702568007968</v>
      </c>
      <c r="E23" s="3"/>
      <c r="M23" s="3"/>
      <c r="N23" s="3"/>
    </row>
    <row r="24" spans="1:14" x14ac:dyDescent="0.2">
      <c r="A24" s="4" t="s">
        <v>1</v>
      </c>
      <c r="B24" s="3">
        <v>-1.4492075848415054</v>
      </c>
      <c r="C24" s="3">
        <v>-0.97313497857197673</v>
      </c>
      <c r="D24" s="3">
        <f t="shared" si="0"/>
        <v>0.47607260626952863</v>
      </c>
      <c r="E24" s="3"/>
      <c r="M24" s="3"/>
      <c r="N24" s="3"/>
    </row>
    <row r="25" spans="1:14" x14ac:dyDescent="0.2">
      <c r="A25" s="4" t="s">
        <v>48</v>
      </c>
      <c r="B25" s="3">
        <v>0.75832521588132806</v>
      </c>
      <c r="C25" s="3">
        <v>1.2340600740172292</v>
      </c>
      <c r="D25" s="3">
        <f t="shared" si="0"/>
        <v>0.47573485813590111</v>
      </c>
      <c r="E25" s="3"/>
      <c r="M25" s="3"/>
      <c r="N25" s="3"/>
    </row>
    <row r="26" spans="1:14" x14ac:dyDescent="0.2">
      <c r="A26" s="4" t="s">
        <v>2</v>
      </c>
      <c r="B26" s="3">
        <v>1.4396082476190397</v>
      </c>
      <c r="C26" s="3">
        <v>1.6700792855582902</v>
      </c>
      <c r="D26" s="3">
        <f t="shared" si="0"/>
        <v>0.2304710379392505</v>
      </c>
      <c r="E26" s="3"/>
      <c r="F26" s="2" t="s">
        <v>43</v>
      </c>
      <c r="M26" s="3"/>
      <c r="N26" s="3"/>
    </row>
    <row r="27" spans="1:14" ht="12.75" customHeight="1" x14ac:dyDescent="0.2">
      <c r="A27" s="4" t="s">
        <v>0</v>
      </c>
      <c r="B27" s="3">
        <v>1.6321542954837565</v>
      </c>
      <c r="C27" s="3">
        <v>1.7483917325354259</v>
      </c>
      <c r="D27" s="3">
        <f t="shared" si="0"/>
        <v>0.11623743705166945</v>
      </c>
      <c r="E27" s="3"/>
      <c r="F27" s="37" t="s">
        <v>57</v>
      </c>
      <c r="G27" s="37"/>
      <c r="H27" s="37"/>
      <c r="I27" s="37"/>
      <c r="J27" s="37"/>
      <c r="K27" s="37"/>
      <c r="M27" s="3"/>
      <c r="N27" s="3"/>
    </row>
    <row r="28" spans="1:14" ht="13.15" customHeight="1" x14ac:dyDescent="0.2">
      <c r="A28" s="4" t="s">
        <v>1</v>
      </c>
      <c r="B28" s="3">
        <v>1.8635773369120034</v>
      </c>
      <c r="C28" s="3">
        <v>1.8218475985478211</v>
      </c>
      <c r="D28" s="3">
        <f t="shared" si="0"/>
        <v>-4.1729738364182367E-2</v>
      </c>
      <c r="E28" s="3"/>
      <c r="F28" s="37"/>
      <c r="G28" s="37"/>
      <c r="H28" s="37"/>
      <c r="I28" s="37"/>
      <c r="J28" s="37"/>
      <c r="K28" s="37"/>
      <c r="M28" s="3"/>
      <c r="N28" s="3"/>
    </row>
    <row r="29" spans="1:14" x14ac:dyDescent="0.2">
      <c r="A29" s="4" t="s">
        <v>49</v>
      </c>
      <c r="B29" s="3">
        <v>2.0018649264530897</v>
      </c>
      <c r="C29" s="3">
        <v>1.920260588852063</v>
      </c>
      <c r="D29" s="3">
        <f t="shared" si="0"/>
        <v>-8.16043376010267E-2</v>
      </c>
      <c r="E29" s="3"/>
      <c r="F29" s="37" t="s">
        <v>41</v>
      </c>
      <c r="G29" s="37"/>
      <c r="H29" s="37"/>
      <c r="I29" s="37"/>
      <c r="J29" s="37"/>
      <c r="K29" s="37"/>
      <c r="M29" s="3"/>
      <c r="N29" s="3"/>
    </row>
    <row r="30" spans="1:14" ht="12.75" customHeight="1" x14ac:dyDescent="0.2">
      <c r="A30" s="4" t="s">
        <v>2</v>
      </c>
      <c r="B30" s="3">
        <v>2.0544528548269492</v>
      </c>
      <c r="C30" s="3">
        <v>2.0358598109660786</v>
      </c>
      <c r="D30" s="3">
        <f t="shared" si="0"/>
        <v>-1.8593043860870573E-2</v>
      </c>
      <c r="E30" s="3"/>
      <c r="F30" s="37"/>
      <c r="G30" s="37"/>
      <c r="H30" s="37"/>
      <c r="I30" s="37"/>
      <c r="J30" s="37"/>
      <c r="K30" s="37"/>
      <c r="M30" s="3"/>
      <c r="N30" s="3"/>
    </row>
    <row r="31" spans="1:14" ht="12.75" customHeight="1" x14ac:dyDescent="0.2">
      <c r="A31" s="4" t="s">
        <v>0</v>
      </c>
      <c r="B31" s="3">
        <v>2.0932239526974206</v>
      </c>
      <c r="C31" s="3">
        <v>2.1590676997536695</v>
      </c>
      <c r="D31" s="3">
        <f t="shared" si="0"/>
        <v>6.5843747056248958E-2</v>
      </c>
      <c r="E31" s="3"/>
      <c r="F31" s="25"/>
      <c r="G31" s="25"/>
      <c r="H31" s="25"/>
      <c r="I31" s="25"/>
      <c r="J31" s="25"/>
      <c r="K31" s="25"/>
      <c r="M31" s="3"/>
      <c r="N31" s="3"/>
    </row>
    <row r="32" spans="1:14" x14ac:dyDescent="0.2">
      <c r="A32" s="4" t="s">
        <v>1</v>
      </c>
      <c r="B32" s="3">
        <v>2.1287184655497171</v>
      </c>
      <c r="C32" s="3">
        <v>2.2603632903264614</v>
      </c>
      <c r="D32" s="3">
        <f t="shared" si="0"/>
        <v>0.13164482477674433</v>
      </c>
      <c r="E32" s="3"/>
      <c r="F32" s="22"/>
      <c r="G32" s="23"/>
      <c r="H32" s="23"/>
      <c r="I32" s="23"/>
      <c r="J32" s="23"/>
      <c r="K32" s="23"/>
      <c r="M32" s="3"/>
      <c r="N32" s="3"/>
    </row>
    <row r="33" spans="6:11" x14ac:dyDescent="0.2">
      <c r="F33" s="23"/>
      <c r="G33" s="23"/>
      <c r="H33" s="23"/>
      <c r="I33" s="23"/>
      <c r="J33" s="23"/>
      <c r="K33" s="23"/>
    </row>
    <row r="39" spans="6:11" x14ac:dyDescent="0.2">
      <c r="F39" s="11"/>
      <c r="G39" s="11"/>
      <c r="H39" s="11"/>
      <c r="I39" s="11"/>
      <c r="J39" s="11"/>
      <c r="K39" s="11"/>
    </row>
    <row r="40" spans="6:11" x14ac:dyDescent="0.2">
      <c r="F40" s="11"/>
      <c r="G40" s="11"/>
      <c r="H40" s="11"/>
      <c r="I40" s="11"/>
      <c r="J40" s="11"/>
      <c r="K40" s="11"/>
    </row>
  </sheetData>
  <mergeCells count="6">
    <mergeCell ref="F29:K30"/>
    <mergeCell ref="B1:C1"/>
    <mergeCell ref="B2:C2"/>
    <mergeCell ref="F6:K7"/>
    <mergeCell ref="F8:K9"/>
    <mergeCell ref="F27:K28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N33"/>
  <sheetViews>
    <sheetView workbookViewId="0"/>
  </sheetViews>
  <sheetFormatPr defaultRowHeight="12.75" x14ac:dyDescent="0.2"/>
  <cols>
    <col min="2" max="2" width="18.28515625" customWidth="1"/>
    <col min="3" max="3" width="15.85546875" customWidth="1"/>
    <col min="4" max="4" width="15.140625" customWidth="1"/>
  </cols>
  <sheetData>
    <row r="1" spans="1:14" x14ac:dyDescent="0.2">
      <c r="B1" s="38" t="s">
        <v>34</v>
      </c>
      <c r="C1" s="38"/>
    </row>
    <row r="2" spans="1:14" x14ac:dyDescent="0.2">
      <c r="B2" s="38" t="s">
        <v>7</v>
      </c>
      <c r="C2" s="38"/>
    </row>
    <row r="3" spans="1:14" x14ac:dyDescent="0.2">
      <c r="B3" s="8" t="s">
        <v>16</v>
      </c>
      <c r="C3" s="8" t="s">
        <v>17</v>
      </c>
      <c r="D3" s="6" t="s">
        <v>29</v>
      </c>
    </row>
    <row r="4" spans="1:14" x14ac:dyDescent="0.2">
      <c r="B4" s="8" t="s">
        <v>14</v>
      </c>
      <c r="C4" s="8" t="s">
        <v>15</v>
      </c>
      <c r="D4" s="6" t="s">
        <v>28</v>
      </c>
    </row>
    <row r="5" spans="1:14" ht="12.75" customHeight="1" x14ac:dyDescent="0.2">
      <c r="A5" s="4" t="s">
        <v>19</v>
      </c>
      <c r="B5" s="3">
        <v>2.7324463013273181</v>
      </c>
      <c r="C5" s="3">
        <v>2.7327822253048417</v>
      </c>
      <c r="D5" s="3">
        <f>C5-B5</f>
        <v>3.3592397752357783E-4</v>
      </c>
      <c r="E5" s="3"/>
      <c r="F5" s="2" t="s">
        <v>8</v>
      </c>
      <c r="M5" s="3"/>
      <c r="N5" s="3"/>
    </row>
    <row r="6" spans="1:14" x14ac:dyDescent="0.2">
      <c r="A6" s="4" t="s">
        <v>2</v>
      </c>
      <c r="B6" s="3">
        <v>2.4592877224433707</v>
      </c>
      <c r="C6" s="3">
        <v>2.4440994908384139</v>
      </c>
      <c r="D6" s="3">
        <f t="shared" ref="D6:D32" si="0">C6-B6</f>
        <v>-1.5188231604956748E-2</v>
      </c>
      <c r="E6" s="3"/>
      <c r="F6" s="35" t="s">
        <v>51</v>
      </c>
      <c r="G6" s="36"/>
      <c r="H6" s="36"/>
      <c r="I6" s="36"/>
      <c r="J6" s="36"/>
      <c r="K6" s="36"/>
      <c r="M6" s="3"/>
      <c r="N6" s="3"/>
    </row>
    <row r="7" spans="1:14" x14ac:dyDescent="0.2">
      <c r="A7" s="4" t="s">
        <v>0</v>
      </c>
      <c r="B7" s="3">
        <v>2.5430248926166632</v>
      </c>
      <c r="C7" s="3">
        <v>2.5421778945266205</v>
      </c>
      <c r="D7" s="3">
        <f t="shared" si="0"/>
        <v>-8.4699809004273874E-4</v>
      </c>
      <c r="E7" s="3"/>
      <c r="F7" s="36"/>
      <c r="G7" s="36"/>
      <c r="H7" s="36"/>
      <c r="I7" s="36"/>
      <c r="J7" s="36"/>
      <c r="K7" s="36"/>
      <c r="M7" s="3"/>
      <c r="N7" s="3"/>
    </row>
    <row r="8" spans="1:14" x14ac:dyDescent="0.2">
      <c r="A8" s="4" t="s">
        <v>1</v>
      </c>
      <c r="B8" s="3">
        <v>2.4813533509110419</v>
      </c>
      <c r="C8" s="3">
        <v>2.4810251191870414</v>
      </c>
      <c r="D8" s="3">
        <f t="shared" si="0"/>
        <v>-3.2823172400053835E-4</v>
      </c>
      <c r="E8" s="3"/>
      <c r="F8" s="36" t="s">
        <v>40</v>
      </c>
      <c r="G8" s="36"/>
      <c r="H8" s="36"/>
      <c r="I8" s="36"/>
      <c r="J8" s="36"/>
      <c r="K8" s="36"/>
      <c r="M8" s="3"/>
      <c r="N8" s="3"/>
    </row>
    <row r="9" spans="1:14" x14ac:dyDescent="0.2">
      <c r="A9" s="4" t="s">
        <v>30</v>
      </c>
      <c r="B9" s="3">
        <v>1.9824061351971567</v>
      </c>
      <c r="C9" s="3">
        <v>1.9837589372185382</v>
      </c>
      <c r="D9" s="3">
        <f t="shared" si="0"/>
        <v>1.3528020213815495E-3</v>
      </c>
      <c r="E9" s="3"/>
      <c r="F9" s="36"/>
      <c r="G9" s="36"/>
      <c r="H9" s="36"/>
      <c r="I9" s="36"/>
      <c r="J9" s="36"/>
      <c r="K9" s="36"/>
      <c r="M9" s="3"/>
      <c r="N9" s="3"/>
    </row>
    <row r="10" spans="1:14" x14ac:dyDescent="0.2">
      <c r="A10" s="4" t="s">
        <v>2</v>
      </c>
      <c r="B10" s="3">
        <v>1.7420256205524787</v>
      </c>
      <c r="C10" s="3">
        <v>1.742600885497847</v>
      </c>
      <c r="D10" s="3">
        <f t="shared" si="0"/>
        <v>5.7526494536830342E-4</v>
      </c>
      <c r="E10" s="3"/>
      <c r="G10" s="7"/>
      <c r="H10" s="7"/>
      <c r="I10" s="7"/>
      <c r="J10" s="7"/>
      <c r="K10" s="7"/>
      <c r="M10" s="3"/>
      <c r="N10" s="3"/>
    </row>
    <row r="11" spans="1:14" x14ac:dyDescent="0.2">
      <c r="A11" s="4" t="s">
        <v>0</v>
      </c>
      <c r="B11" s="3">
        <v>1.551532567770475</v>
      </c>
      <c r="C11" s="3">
        <v>1.5492809114334483</v>
      </c>
      <c r="D11" s="3">
        <f t="shared" si="0"/>
        <v>-2.2516563370267306E-3</v>
      </c>
      <c r="E11" s="3"/>
      <c r="G11" s="7"/>
      <c r="H11" s="7"/>
      <c r="I11" s="7"/>
      <c r="J11" s="7"/>
      <c r="K11" s="7"/>
      <c r="M11" s="3"/>
      <c r="N11" s="3"/>
    </row>
    <row r="12" spans="1:14" x14ac:dyDescent="0.2">
      <c r="A12" s="4" t="s">
        <v>1</v>
      </c>
      <c r="B12" s="3">
        <v>0.96567051386808878</v>
      </c>
      <c r="C12" s="3">
        <v>0.96547237571655842</v>
      </c>
      <c r="D12" s="3">
        <f t="shared" si="0"/>
        <v>-1.9813815153035819E-4</v>
      </c>
      <c r="E12" s="3"/>
      <c r="F12" s="7"/>
      <c r="G12" s="7"/>
      <c r="H12" s="7"/>
      <c r="I12" s="7"/>
      <c r="J12" s="7"/>
      <c r="K12" s="7"/>
      <c r="M12" s="3"/>
      <c r="N12" s="3"/>
    </row>
    <row r="13" spans="1:14" x14ac:dyDescent="0.2">
      <c r="A13" s="4" t="s">
        <v>37</v>
      </c>
      <c r="B13" s="3">
        <v>0.7173252448274603</v>
      </c>
      <c r="C13" s="3">
        <v>0.72034003319914053</v>
      </c>
      <c r="D13" s="3">
        <f t="shared" si="0"/>
        <v>3.0147883716802326E-3</v>
      </c>
      <c r="E13" s="3"/>
      <c r="M13" s="3"/>
      <c r="N13" s="3"/>
    </row>
    <row r="14" spans="1:14" x14ac:dyDescent="0.2">
      <c r="A14" s="4" t="s">
        <v>2</v>
      </c>
      <c r="B14" s="3">
        <v>0.50064582887876519</v>
      </c>
      <c r="C14" s="3">
        <v>0.50064097739048741</v>
      </c>
      <c r="D14" s="3">
        <f t="shared" si="0"/>
        <v>-4.851488277779481E-6</v>
      </c>
      <c r="E14" s="3"/>
      <c r="M14" s="3"/>
      <c r="N14" s="3"/>
    </row>
    <row r="15" spans="1:14" x14ac:dyDescent="0.2">
      <c r="A15" s="4" t="s">
        <v>0</v>
      </c>
      <c r="B15" s="3">
        <v>0.31305892075024211</v>
      </c>
      <c r="C15" s="3">
        <v>0.30952825346290957</v>
      </c>
      <c r="D15" s="3">
        <f t="shared" si="0"/>
        <v>-3.530667287332534E-3</v>
      </c>
      <c r="E15" s="3"/>
      <c r="M15" s="3"/>
      <c r="N15" s="3"/>
    </row>
    <row r="16" spans="1:14" x14ac:dyDescent="0.2">
      <c r="A16" s="4" t="s">
        <v>1</v>
      </c>
      <c r="B16" s="3">
        <v>0.12403812418799731</v>
      </c>
      <c r="C16" s="3">
        <v>0.1245697224563358</v>
      </c>
      <c r="D16" s="3">
        <f t="shared" si="0"/>
        <v>5.3159826833848456E-4</v>
      </c>
      <c r="E16" s="3"/>
      <c r="M16" s="3"/>
      <c r="N16" s="3"/>
    </row>
    <row r="17" spans="1:14" x14ac:dyDescent="0.2">
      <c r="A17" s="4" t="s">
        <v>45</v>
      </c>
      <c r="B17" s="3">
        <v>-0.18761037557423199</v>
      </c>
      <c r="C17" s="3">
        <v>-0.18266015967939309</v>
      </c>
      <c r="D17" s="3">
        <f t="shared" si="0"/>
        <v>4.9502158948389052E-3</v>
      </c>
      <c r="E17" s="3"/>
      <c r="M17" s="3"/>
      <c r="N17" s="3"/>
    </row>
    <row r="18" spans="1:14" x14ac:dyDescent="0.2">
      <c r="A18" s="4" t="s">
        <v>2</v>
      </c>
      <c r="B18" s="3">
        <v>0.27211418656800657</v>
      </c>
      <c r="C18" s="3">
        <v>0.26773813936347146</v>
      </c>
      <c r="D18" s="3">
        <f t="shared" si="0"/>
        <v>-4.3760472045351051E-3</v>
      </c>
      <c r="E18" s="3"/>
      <c r="M18" s="3"/>
      <c r="N18" s="3"/>
    </row>
    <row r="19" spans="1:14" x14ac:dyDescent="0.2">
      <c r="A19" s="4" t="s">
        <v>0</v>
      </c>
      <c r="B19" s="3">
        <v>0.153836921594519</v>
      </c>
      <c r="C19" s="3">
        <v>0.16684032336156118</v>
      </c>
      <c r="D19" s="3">
        <f t="shared" si="0"/>
        <v>1.3003401767042178E-2</v>
      </c>
      <c r="E19" s="3"/>
      <c r="M19" s="3"/>
      <c r="N19" s="3"/>
    </row>
    <row r="20" spans="1:14" x14ac:dyDescent="0.2">
      <c r="A20" s="4" t="s">
        <v>1</v>
      </c>
      <c r="B20" s="3">
        <v>0.34645592705730976</v>
      </c>
      <c r="C20" s="3">
        <v>0.36701217773364991</v>
      </c>
      <c r="D20" s="3">
        <f t="shared" si="0"/>
        <v>2.0556250676340149E-2</v>
      </c>
      <c r="E20" s="3"/>
      <c r="M20" s="3"/>
      <c r="N20" s="3"/>
    </row>
    <row r="21" spans="1:14" x14ac:dyDescent="0.2">
      <c r="A21" s="4" t="s">
        <v>47</v>
      </c>
      <c r="B21" s="3">
        <v>0.32867961500933074</v>
      </c>
      <c r="C21" s="3">
        <v>0.34433568077796295</v>
      </c>
      <c r="D21" s="3">
        <f t="shared" si="0"/>
        <v>1.565606576863221E-2</v>
      </c>
      <c r="E21" s="3"/>
      <c r="M21" s="3"/>
      <c r="N21" s="3"/>
    </row>
    <row r="22" spans="1:14" x14ac:dyDescent="0.2">
      <c r="A22" s="4" t="s">
        <v>2</v>
      </c>
      <c r="B22" s="3">
        <v>0.21893920375195552</v>
      </c>
      <c r="C22" s="3">
        <v>0.20449159078193002</v>
      </c>
      <c r="D22" s="3">
        <f t="shared" si="0"/>
        <v>-1.4447612970025503E-2</v>
      </c>
      <c r="E22" s="3"/>
      <c r="M22" s="3"/>
      <c r="N22" s="3"/>
    </row>
    <row r="23" spans="1:14" x14ac:dyDescent="0.2">
      <c r="A23" s="4" t="s">
        <v>0</v>
      </c>
      <c r="B23" s="3">
        <v>0.58274104443922781</v>
      </c>
      <c r="C23" s="3">
        <v>0.25234728953655861</v>
      </c>
      <c r="D23" s="3">
        <f t="shared" si="0"/>
        <v>-0.3303937549026692</v>
      </c>
      <c r="E23" s="3"/>
      <c r="M23" s="3"/>
      <c r="N23" s="3"/>
    </row>
    <row r="24" spans="1:14" x14ac:dyDescent="0.2">
      <c r="A24" s="4" t="s">
        <v>1</v>
      </c>
      <c r="B24" s="3">
        <v>0.85602366301065214</v>
      </c>
      <c r="C24" s="3">
        <v>0.55294104300167568</v>
      </c>
      <c r="D24" s="3">
        <f t="shared" si="0"/>
        <v>-0.30308262000897646</v>
      </c>
      <c r="E24" s="3"/>
      <c r="M24" s="3"/>
      <c r="N24" s="3"/>
    </row>
    <row r="25" spans="1:14" x14ac:dyDescent="0.2">
      <c r="A25" s="4" t="s">
        <v>48</v>
      </c>
      <c r="B25" s="3">
        <v>1.4261842711072115</v>
      </c>
      <c r="C25" s="3">
        <v>1.0865697342336667</v>
      </c>
      <c r="D25" s="3">
        <f t="shared" si="0"/>
        <v>-0.33961453687354481</v>
      </c>
      <c r="E25" s="3"/>
      <c r="L25" s="7"/>
      <c r="M25" s="3"/>
      <c r="N25" s="3"/>
    </row>
    <row r="26" spans="1:14" x14ac:dyDescent="0.2">
      <c r="A26" s="4" t="s">
        <v>2</v>
      </c>
      <c r="B26" s="3">
        <v>1.3927657624021483</v>
      </c>
      <c r="C26" s="3">
        <v>1.1340137632128711</v>
      </c>
      <c r="D26" s="3">
        <f t="shared" si="0"/>
        <v>-0.25875199918927727</v>
      </c>
      <c r="E26" s="3"/>
      <c r="F26" s="2" t="s">
        <v>44</v>
      </c>
      <c r="L26" s="7"/>
      <c r="M26" s="3"/>
      <c r="N26" s="3"/>
    </row>
    <row r="27" spans="1:14" ht="13.15" customHeight="1" x14ac:dyDescent="0.2">
      <c r="A27" s="4" t="s">
        <v>0</v>
      </c>
      <c r="B27" s="3">
        <v>1.4219345239906866</v>
      </c>
      <c r="C27" s="3">
        <v>1.4884524254635156</v>
      </c>
      <c r="D27" s="3">
        <f t="shared" si="0"/>
        <v>6.6517901472828989E-2</v>
      </c>
      <c r="E27" s="3"/>
      <c r="F27" s="36" t="s">
        <v>58</v>
      </c>
      <c r="G27" s="36"/>
      <c r="H27" s="36"/>
      <c r="I27" s="36"/>
      <c r="J27" s="36"/>
      <c r="K27" s="36"/>
      <c r="L27" s="1"/>
      <c r="M27" s="3"/>
      <c r="N27" s="3"/>
    </row>
    <row r="28" spans="1:14" x14ac:dyDescent="0.2">
      <c r="A28" s="4" t="s">
        <v>1</v>
      </c>
      <c r="B28" s="3">
        <v>1.6101413369324025</v>
      </c>
      <c r="C28" s="3">
        <v>1.6074624854466535</v>
      </c>
      <c r="D28" s="3">
        <f t="shared" si="0"/>
        <v>-2.6788514857489787E-3</v>
      </c>
      <c r="E28" s="3"/>
      <c r="F28" s="36"/>
      <c r="G28" s="36"/>
      <c r="H28" s="36"/>
      <c r="I28" s="36"/>
      <c r="J28" s="36"/>
      <c r="K28" s="36"/>
      <c r="M28" s="3"/>
      <c r="N28" s="3"/>
    </row>
    <row r="29" spans="1:14" x14ac:dyDescent="0.2">
      <c r="A29" s="4" t="s">
        <v>49</v>
      </c>
      <c r="B29" s="3">
        <v>1.7348215047028548</v>
      </c>
      <c r="C29" s="3">
        <v>1.7064366099919015</v>
      </c>
      <c r="D29" s="3">
        <f t="shared" si="0"/>
        <v>-2.838489471095329E-2</v>
      </c>
      <c r="E29" s="3"/>
      <c r="F29" s="36" t="s">
        <v>41</v>
      </c>
      <c r="G29" s="36"/>
      <c r="H29" s="36"/>
      <c r="I29" s="36"/>
      <c r="J29" s="36"/>
      <c r="K29" s="36"/>
      <c r="M29" s="3"/>
      <c r="N29" s="3"/>
    </row>
    <row r="30" spans="1:14" x14ac:dyDescent="0.2">
      <c r="A30" s="4" t="s">
        <v>2</v>
      </c>
      <c r="B30" s="3">
        <v>1.8272531921268431</v>
      </c>
      <c r="C30" s="3">
        <v>1.7051523353072362</v>
      </c>
      <c r="D30" s="3">
        <f t="shared" si="0"/>
        <v>-0.12210085681960692</v>
      </c>
      <c r="E30" s="3"/>
      <c r="F30" s="36"/>
      <c r="G30" s="36"/>
      <c r="H30" s="36"/>
      <c r="I30" s="36"/>
      <c r="J30" s="36"/>
      <c r="K30" s="36"/>
      <c r="M30" s="3"/>
      <c r="N30" s="3"/>
    </row>
    <row r="31" spans="1:14" x14ac:dyDescent="0.2">
      <c r="A31" s="4" t="s">
        <v>0</v>
      </c>
      <c r="B31" s="3">
        <v>1.8770422303503009</v>
      </c>
      <c r="C31" s="3">
        <v>1.7011575323386596</v>
      </c>
      <c r="D31" s="3">
        <f t="shared" si="0"/>
        <v>-0.17588469801164131</v>
      </c>
      <c r="E31" s="3"/>
      <c r="F31" s="7"/>
      <c r="G31" s="7"/>
      <c r="H31" s="7"/>
      <c r="I31" s="7"/>
      <c r="J31" s="7"/>
      <c r="K31" s="7"/>
      <c r="M31" s="3"/>
      <c r="N31" s="3"/>
    </row>
    <row r="32" spans="1:14" x14ac:dyDescent="0.2">
      <c r="A32" s="4" t="s">
        <v>1</v>
      </c>
      <c r="B32" s="3">
        <v>1.8845917760468955</v>
      </c>
      <c r="C32" s="3">
        <v>1.7196982385848436</v>
      </c>
      <c r="D32" s="3">
        <f t="shared" si="0"/>
        <v>-0.16489353746205193</v>
      </c>
      <c r="E32" s="3"/>
      <c r="F32" s="7"/>
      <c r="G32" s="7"/>
      <c r="H32" s="7"/>
      <c r="I32" s="7"/>
      <c r="J32" s="7"/>
      <c r="K32" s="7"/>
      <c r="M32" s="3"/>
      <c r="N32" s="3"/>
    </row>
    <row r="33" spans="6:11" x14ac:dyDescent="0.2">
      <c r="F33" s="7"/>
      <c r="G33" s="7"/>
      <c r="H33" s="7"/>
      <c r="I33" s="7"/>
      <c r="J33" s="7"/>
      <c r="K33" s="7"/>
    </row>
  </sheetData>
  <mergeCells count="6">
    <mergeCell ref="F29:K30"/>
    <mergeCell ref="B2:C2"/>
    <mergeCell ref="B1:C1"/>
    <mergeCell ref="F8:K9"/>
    <mergeCell ref="F6:K7"/>
    <mergeCell ref="F27:K28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N46"/>
  <sheetViews>
    <sheetView workbookViewId="0"/>
  </sheetViews>
  <sheetFormatPr defaultRowHeight="12.75" x14ac:dyDescent="0.2"/>
  <cols>
    <col min="2" max="2" width="17.28515625" customWidth="1"/>
    <col min="3" max="3" width="16.85546875" customWidth="1"/>
    <col min="4" max="4" width="15.28515625" customWidth="1"/>
  </cols>
  <sheetData>
    <row r="1" spans="1:14" x14ac:dyDescent="0.2">
      <c r="B1" s="38" t="s">
        <v>9</v>
      </c>
      <c r="C1" s="38"/>
    </row>
    <row r="2" spans="1:14" x14ac:dyDescent="0.2">
      <c r="B2" s="38" t="s">
        <v>9</v>
      </c>
      <c r="C2" s="38"/>
    </row>
    <row r="3" spans="1:14" x14ac:dyDescent="0.2">
      <c r="B3" s="6" t="s">
        <v>16</v>
      </c>
      <c r="C3" s="6" t="s">
        <v>17</v>
      </c>
      <c r="D3" s="6" t="s">
        <v>29</v>
      </c>
    </row>
    <row r="4" spans="1:14" x14ac:dyDescent="0.2">
      <c r="B4" s="6" t="s">
        <v>14</v>
      </c>
      <c r="C4" s="6" t="s">
        <v>15</v>
      </c>
      <c r="D4" s="6" t="s">
        <v>28</v>
      </c>
    </row>
    <row r="5" spans="1:14" x14ac:dyDescent="0.2">
      <c r="A5" s="4" t="s">
        <v>19</v>
      </c>
      <c r="B5" s="3">
        <v>1.0429076923076925</v>
      </c>
      <c r="C5" s="3">
        <v>1.0429076923076925</v>
      </c>
      <c r="D5" s="3">
        <f>C5-B5</f>
        <v>0</v>
      </c>
      <c r="E5" s="3"/>
      <c r="F5" s="2" t="s">
        <v>10</v>
      </c>
      <c r="G5" s="1"/>
      <c r="H5" s="1"/>
      <c r="I5" s="1"/>
      <c r="M5" s="3"/>
      <c r="N5" s="3"/>
    </row>
    <row r="6" spans="1:14" ht="12.75" customHeight="1" x14ac:dyDescent="0.2">
      <c r="A6" s="4" t="s">
        <v>2</v>
      </c>
      <c r="B6" s="3">
        <v>0.69429032258064516</v>
      </c>
      <c r="C6" s="3">
        <v>0.69429032258064516</v>
      </c>
      <c r="D6" s="3">
        <f t="shared" ref="D6:D32" si="0">C6-B6</f>
        <v>0</v>
      </c>
      <c r="E6" s="3"/>
      <c r="F6" s="39" t="s">
        <v>52</v>
      </c>
      <c r="G6" s="39"/>
      <c r="H6" s="39"/>
      <c r="I6" s="39"/>
      <c r="J6" s="39"/>
      <c r="K6" s="39"/>
      <c r="M6" s="3"/>
      <c r="N6" s="3"/>
    </row>
    <row r="7" spans="1:14" s="21" customFormat="1" ht="12.75" customHeight="1" x14ac:dyDescent="0.2">
      <c r="A7" s="4" t="s">
        <v>0</v>
      </c>
      <c r="B7" s="3">
        <v>0.3616307692307692</v>
      </c>
      <c r="C7" s="3">
        <v>0.3616307692307692</v>
      </c>
      <c r="D7" s="3">
        <f t="shared" si="0"/>
        <v>0</v>
      </c>
      <c r="E7" s="3"/>
      <c r="F7" s="39"/>
      <c r="G7" s="39"/>
      <c r="H7" s="39"/>
      <c r="I7" s="39"/>
      <c r="J7" s="39"/>
      <c r="K7" s="39"/>
      <c r="M7" s="3"/>
      <c r="N7" s="3"/>
    </row>
    <row r="8" spans="1:14" x14ac:dyDescent="0.2">
      <c r="A8" s="4" t="s">
        <v>1</v>
      </c>
      <c r="B8" s="3">
        <v>0.19578124999999999</v>
      </c>
      <c r="C8" s="3">
        <v>0.19578124999999999</v>
      </c>
      <c r="D8" s="3">
        <f t="shared" si="0"/>
        <v>0</v>
      </c>
      <c r="E8" s="3"/>
      <c r="F8" s="39"/>
      <c r="G8" s="39"/>
      <c r="H8" s="39"/>
      <c r="I8" s="39"/>
      <c r="J8" s="39"/>
      <c r="K8" s="39"/>
      <c r="M8" s="3"/>
      <c r="N8" s="3"/>
    </row>
    <row r="9" spans="1:14" x14ac:dyDescent="0.2">
      <c r="A9" s="4" t="s">
        <v>30</v>
      </c>
      <c r="B9" s="3">
        <v>0.21122580645161293</v>
      </c>
      <c r="C9" s="3">
        <v>0.21122580645161293</v>
      </c>
      <c r="D9" s="3">
        <f t="shared" si="0"/>
        <v>0</v>
      </c>
      <c r="E9" s="3"/>
      <c r="F9" s="40" t="s">
        <v>20</v>
      </c>
      <c r="G9" s="40"/>
      <c r="H9" s="40"/>
      <c r="I9" s="40"/>
      <c r="J9" s="40"/>
      <c r="K9" s="40"/>
      <c r="M9" s="3"/>
      <c r="N9" s="3"/>
    </row>
    <row r="10" spans="1:14" x14ac:dyDescent="0.2">
      <c r="A10" s="4" t="s">
        <v>2</v>
      </c>
      <c r="B10" s="3">
        <v>0.20665079365079358</v>
      </c>
      <c r="C10" s="3">
        <v>0.20665079365079358</v>
      </c>
      <c r="D10" s="3">
        <f t="shared" si="0"/>
        <v>0</v>
      </c>
      <c r="E10" s="3"/>
      <c r="M10" s="3"/>
      <c r="N10" s="3"/>
    </row>
    <row r="11" spans="1:14" x14ac:dyDescent="0.2">
      <c r="A11" s="4" t="s">
        <v>0</v>
      </c>
      <c r="B11" s="3">
        <v>0.22348484848484845</v>
      </c>
      <c r="C11" s="3">
        <v>0.22348484848484845</v>
      </c>
      <c r="D11" s="3">
        <f t="shared" si="0"/>
        <v>0</v>
      </c>
      <c r="E11" s="3"/>
      <c r="G11" s="16"/>
      <c r="H11" s="16"/>
      <c r="I11" s="16"/>
      <c r="J11" s="16"/>
      <c r="K11" s="16"/>
      <c r="M11" s="3"/>
      <c r="N11" s="3"/>
    </row>
    <row r="12" spans="1:14" x14ac:dyDescent="0.2">
      <c r="A12" s="4" t="s">
        <v>1</v>
      </c>
      <c r="B12" s="3">
        <v>0.23992187500000003</v>
      </c>
      <c r="C12" s="3">
        <v>0.23992187500000003</v>
      </c>
      <c r="D12" s="3">
        <f t="shared" si="0"/>
        <v>0</v>
      </c>
      <c r="E12" s="3"/>
      <c r="G12" s="14"/>
      <c r="H12" s="14"/>
      <c r="I12" s="14"/>
      <c r="J12" s="14"/>
      <c r="K12" s="14"/>
      <c r="M12" s="3"/>
      <c r="N12" s="3"/>
    </row>
    <row r="13" spans="1:14" x14ac:dyDescent="0.2">
      <c r="A13" s="4" t="s">
        <v>37</v>
      </c>
      <c r="B13" s="3">
        <v>0.29522222222222227</v>
      </c>
      <c r="C13" s="3">
        <v>0.29522222222222227</v>
      </c>
      <c r="D13" s="3">
        <f t="shared" si="0"/>
        <v>0</v>
      </c>
      <c r="E13" s="3"/>
      <c r="M13" s="3"/>
      <c r="N13" s="3"/>
    </row>
    <row r="14" spans="1:14" x14ac:dyDescent="0.2">
      <c r="A14" s="4" t="s">
        <v>2</v>
      </c>
      <c r="B14" s="3">
        <v>0.29808064516129029</v>
      </c>
      <c r="C14" s="3">
        <v>0.29808064516129029</v>
      </c>
      <c r="D14" s="3">
        <f t="shared" si="0"/>
        <v>0</v>
      </c>
      <c r="E14" s="3"/>
      <c r="M14" s="3"/>
      <c r="N14" s="3"/>
    </row>
    <row r="15" spans="1:14" x14ac:dyDescent="0.2">
      <c r="A15" s="4" t="s">
        <v>0</v>
      </c>
      <c r="B15" s="3">
        <v>0.16477272727272729</v>
      </c>
      <c r="C15" s="3">
        <v>0.16477272727272729</v>
      </c>
      <c r="D15" s="3">
        <f t="shared" si="0"/>
        <v>0</v>
      </c>
      <c r="E15" s="3"/>
      <c r="M15" s="3"/>
      <c r="N15" s="3"/>
    </row>
    <row r="16" spans="1:14" x14ac:dyDescent="0.2">
      <c r="A16" s="4" t="s">
        <v>1</v>
      </c>
      <c r="B16" s="3">
        <v>8.1515625000000008E-2</v>
      </c>
      <c r="C16" s="3">
        <v>8.1515625000000008E-2</v>
      </c>
      <c r="D16" s="3">
        <f t="shared" si="0"/>
        <v>0</v>
      </c>
      <c r="E16" s="3"/>
      <c r="M16" s="3"/>
      <c r="N16" s="3"/>
    </row>
    <row r="17" spans="1:14" x14ac:dyDescent="0.2">
      <c r="A17" s="4" t="s">
        <v>45</v>
      </c>
      <c r="B17" s="3">
        <v>4.5682539682539665E-2</v>
      </c>
      <c r="C17" s="3">
        <v>4.5682539682539665E-2</v>
      </c>
      <c r="D17" s="3">
        <f t="shared" si="0"/>
        <v>0</v>
      </c>
      <c r="E17" s="3"/>
      <c r="M17" s="3"/>
      <c r="N17" s="3"/>
    </row>
    <row r="18" spans="1:14" x14ac:dyDescent="0.2">
      <c r="A18" s="4" t="s">
        <v>2</v>
      </c>
      <c r="B18" s="3">
        <v>-6.7903225806451662E-3</v>
      </c>
      <c r="C18" s="3">
        <v>-6.7903225806451662E-3</v>
      </c>
      <c r="D18" s="3">
        <f t="shared" si="0"/>
        <v>0</v>
      </c>
      <c r="E18" s="3"/>
      <c r="M18" s="3"/>
      <c r="N18" s="3"/>
    </row>
    <row r="19" spans="1:14" x14ac:dyDescent="0.2">
      <c r="A19" s="4" t="s">
        <v>0</v>
      </c>
      <c r="B19" s="3">
        <v>-2.7681818181818179E-2</v>
      </c>
      <c r="C19" s="3">
        <v>-2.7681818181818179E-2</v>
      </c>
      <c r="D19" s="3">
        <f t="shared" si="0"/>
        <v>0</v>
      </c>
      <c r="E19" s="3"/>
      <c r="M19" s="3"/>
      <c r="N19" s="3"/>
    </row>
    <row r="20" spans="1:14" x14ac:dyDescent="0.2">
      <c r="A20" s="4" t="s">
        <v>1</v>
      </c>
      <c r="B20" s="3">
        <v>-8.9200000000000015E-2</v>
      </c>
      <c r="C20" s="3">
        <v>-8.9200000000000015E-2</v>
      </c>
      <c r="D20" s="3">
        <f t="shared" si="0"/>
        <v>0</v>
      </c>
      <c r="E20" s="3"/>
      <c r="M20" s="3"/>
      <c r="N20" s="3"/>
    </row>
    <row r="21" spans="1:14" x14ac:dyDescent="0.2">
      <c r="A21" s="4" t="s">
        <v>47</v>
      </c>
      <c r="B21" s="3">
        <v>-0.18672580645161291</v>
      </c>
      <c r="C21" s="3">
        <v>-0.18672580645161291</v>
      </c>
      <c r="D21" s="3">
        <f t="shared" si="0"/>
        <v>0</v>
      </c>
      <c r="E21" s="3"/>
      <c r="M21" s="3"/>
      <c r="N21" s="3"/>
    </row>
    <row r="22" spans="1:14" x14ac:dyDescent="0.2">
      <c r="A22" s="4" t="s">
        <v>2</v>
      </c>
      <c r="B22" s="3">
        <v>-0.2582307692307691</v>
      </c>
      <c r="C22" s="3">
        <v>-0.2582307692307691</v>
      </c>
      <c r="D22" s="3">
        <f t="shared" si="0"/>
        <v>0</v>
      </c>
      <c r="E22" s="3"/>
      <c r="M22" s="3"/>
      <c r="N22" s="3"/>
    </row>
    <row r="23" spans="1:14" x14ac:dyDescent="0.2">
      <c r="A23" s="4" t="s">
        <v>0</v>
      </c>
      <c r="B23" s="3">
        <v>-0.29199999999999993</v>
      </c>
      <c r="C23" s="3">
        <v>-0.29818181818181794</v>
      </c>
      <c r="D23" s="3">
        <f t="shared" si="0"/>
        <v>-6.1818181818180107E-3</v>
      </c>
      <c r="E23" s="3"/>
      <c r="M23" s="3"/>
      <c r="N23" s="3"/>
    </row>
    <row r="24" spans="1:14" x14ac:dyDescent="0.2">
      <c r="A24" s="4" t="s">
        <v>1</v>
      </c>
      <c r="B24" s="3">
        <v>-0.35410205211000834</v>
      </c>
      <c r="C24" s="3">
        <v>-0.30283333333333334</v>
      </c>
      <c r="D24" s="3">
        <f t="shared" si="0"/>
        <v>5.1268718776674993E-2</v>
      </c>
      <c r="E24" s="3"/>
      <c r="M24" s="3"/>
      <c r="N24" s="3"/>
    </row>
    <row r="25" spans="1:14" x14ac:dyDescent="0.2">
      <c r="A25" s="4" t="s">
        <v>48</v>
      </c>
      <c r="B25" s="3">
        <v>-0.3838711815947925</v>
      </c>
      <c r="C25" s="3">
        <v>-0.30098357067407605</v>
      </c>
      <c r="D25" s="3">
        <f t="shared" si="0"/>
        <v>8.2887610920716448E-2</v>
      </c>
      <c r="E25" s="3"/>
      <c r="M25" s="3"/>
      <c r="N25" s="3"/>
    </row>
    <row r="26" spans="1:14" x14ac:dyDescent="0.2">
      <c r="A26" s="4" t="s">
        <v>2</v>
      </c>
      <c r="B26" s="3">
        <v>-0.39793289126530118</v>
      </c>
      <c r="C26" s="3">
        <v>-0.3077706360332757</v>
      </c>
      <c r="D26" s="3">
        <f t="shared" si="0"/>
        <v>9.0162255232025479E-2</v>
      </c>
      <c r="E26" s="3"/>
      <c r="M26" s="3"/>
      <c r="N26" s="3"/>
    </row>
    <row r="27" spans="1:14" ht="12.75" customHeight="1" x14ac:dyDescent="0.2">
      <c r="A27" s="4" t="s">
        <v>0</v>
      </c>
      <c r="B27" s="3">
        <v>-0.41029002183778612</v>
      </c>
      <c r="C27" s="3">
        <v>-0.31468891497896373</v>
      </c>
      <c r="D27" s="3">
        <f t="shared" si="0"/>
        <v>9.5601106858822393E-2</v>
      </c>
      <c r="E27" s="3"/>
      <c r="F27" s="2" t="s">
        <v>12</v>
      </c>
      <c r="M27" s="3"/>
      <c r="N27" s="3"/>
    </row>
    <row r="28" spans="1:14" ht="12.75" customHeight="1" x14ac:dyDescent="0.2">
      <c r="A28" s="4" t="s">
        <v>1</v>
      </c>
      <c r="B28" s="3">
        <v>-0.41725470823682642</v>
      </c>
      <c r="C28" s="3">
        <v>-0.31410200110668168</v>
      </c>
      <c r="D28" s="3">
        <f t="shared" si="0"/>
        <v>0.10315270713014474</v>
      </c>
      <c r="E28" s="3"/>
      <c r="F28" s="39" t="s">
        <v>59</v>
      </c>
      <c r="G28" s="39"/>
      <c r="H28" s="39"/>
      <c r="I28" s="39"/>
      <c r="J28" s="39"/>
      <c r="K28" s="39"/>
      <c r="M28" s="3"/>
      <c r="N28" s="3"/>
    </row>
    <row r="29" spans="1:14" ht="13.15" customHeight="1" x14ac:dyDescent="0.2">
      <c r="A29" s="4" t="s">
        <v>49</v>
      </c>
      <c r="B29" s="3">
        <v>-0.41780271764502225</v>
      </c>
      <c r="C29" s="3">
        <v>-0.31022579676086748</v>
      </c>
      <c r="D29" s="3">
        <f t="shared" si="0"/>
        <v>0.10757692088415477</v>
      </c>
      <c r="E29" s="3"/>
      <c r="F29" s="39"/>
      <c r="G29" s="39"/>
      <c r="H29" s="39"/>
      <c r="I29" s="39"/>
      <c r="J29" s="39"/>
      <c r="K29" s="39"/>
      <c r="M29" s="3"/>
      <c r="N29" s="3"/>
    </row>
    <row r="30" spans="1:14" x14ac:dyDescent="0.2">
      <c r="A30" s="4" t="s">
        <v>2</v>
      </c>
      <c r="B30" s="3">
        <v>-0.41200064264610642</v>
      </c>
      <c r="C30" s="3">
        <v>-0.30309295212608839</v>
      </c>
      <c r="D30" s="3">
        <f t="shared" si="0"/>
        <v>0.10890769052001803</v>
      </c>
      <c r="E30" s="3"/>
      <c r="F30" s="39"/>
      <c r="G30" s="39"/>
      <c r="H30" s="39"/>
      <c r="I30" s="39"/>
      <c r="J30" s="39"/>
      <c r="K30" s="39"/>
      <c r="M30" s="3"/>
      <c r="N30" s="3"/>
    </row>
    <row r="31" spans="1:14" x14ac:dyDescent="0.2">
      <c r="A31" s="4" t="s">
        <v>0</v>
      </c>
      <c r="B31" s="3">
        <v>-0.40004539819632057</v>
      </c>
      <c r="C31" s="3">
        <v>-0.29232918197093982</v>
      </c>
      <c r="D31" s="3">
        <f t="shared" si="0"/>
        <v>0.10771621622538075</v>
      </c>
      <c r="E31" s="3"/>
      <c r="F31" s="28" t="s">
        <v>31</v>
      </c>
      <c r="G31" s="28"/>
      <c r="H31" s="28"/>
      <c r="I31" s="28"/>
      <c r="J31" s="28"/>
      <c r="K31" s="28"/>
      <c r="M31" s="3"/>
      <c r="N31" s="3"/>
    </row>
    <row r="32" spans="1:14" x14ac:dyDescent="0.2">
      <c r="A32" s="4" t="s">
        <v>1</v>
      </c>
      <c r="B32" s="3">
        <v>-0.38236013662537455</v>
      </c>
      <c r="C32" s="3">
        <v>-0.27709802785829535</v>
      </c>
      <c r="D32" s="3">
        <f t="shared" si="0"/>
        <v>0.1052621087670792</v>
      </c>
      <c r="E32" s="3"/>
      <c r="F32" s="29"/>
      <c r="G32" s="29"/>
      <c r="H32" s="29"/>
      <c r="I32" s="29"/>
      <c r="J32" s="29"/>
      <c r="K32" s="29"/>
      <c r="M32" s="3"/>
      <c r="N32" s="3"/>
    </row>
    <row r="33" spans="5:14" x14ac:dyDescent="0.2">
      <c r="E33" s="3"/>
      <c r="F33" s="21"/>
      <c r="G33" s="29"/>
      <c r="H33" s="29"/>
      <c r="I33" s="29"/>
      <c r="J33" s="29"/>
      <c r="K33" s="29"/>
      <c r="M33" s="3"/>
      <c r="N33" s="3"/>
    </row>
    <row r="34" spans="5:14" x14ac:dyDescent="0.2">
      <c r="F34" s="21"/>
      <c r="G34" s="27"/>
      <c r="H34" s="27"/>
      <c r="I34" s="27"/>
      <c r="J34" s="27"/>
      <c r="K34" s="27"/>
    </row>
    <row r="35" spans="5:14" x14ac:dyDescent="0.2">
      <c r="F35" s="27"/>
      <c r="G35" s="27"/>
      <c r="H35" s="27"/>
      <c r="I35" s="27"/>
      <c r="J35" s="27"/>
      <c r="K35" s="27"/>
    </row>
    <row r="36" spans="5:14" x14ac:dyDescent="0.2">
      <c r="F36" s="21"/>
      <c r="G36" s="21"/>
      <c r="H36" s="21"/>
      <c r="I36" s="21"/>
      <c r="J36" s="21"/>
      <c r="K36" s="21"/>
    </row>
    <row r="37" spans="5:14" x14ac:dyDescent="0.2">
      <c r="F37" s="21"/>
      <c r="G37" s="21"/>
      <c r="H37" s="21"/>
      <c r="I37" s="21"/>
      <c r="J37" s="21"/>
      <c r="K37" s="21"/>
    </row>
    <row r="38" spans="5:14" x14ac:dyDescent="0.2">
      <c r="F38" s="21"/>
      <c r="G38" s="21"/>
      <c r="H38" s="21"/>
      <c r="I38" s="21"/>
      <c r="J38" s="21"/>
      <c r="K38" s="21"/>
    </row>
    <row r="39" spans="5:14" x14ac:dyDescent="0.2">
      <c r="F39" s="21"/>
      <c r="G39" s="21"/>
      <c r="H39" s="21"/>
      <c r="I39" s="21"/>
      <c r="J39" s="21"/>
      <c r="K39" s="21"/>
    </row>
    <row r="40" spans="5:14" x14ac:dyDescent="0.2">
      <c r="F40" s="21"/>
      <c r="G40" s="21"/>
      <c r="H40" s="21"/>
      <c r="I40" s="21"/>
      <c r="J40" s="21"/>
      <c r="K40" s="21"/>
    </row>
    <row r="41" spans="5:14" x14ac:dyDescent="0.2">
      <c r="F41" s="21"/>
      <c r="G41" s="21"/>
      <c r="H41" s="21"/>
      <c r="I41" s="21"/>
      <c r="J41" s="21"/>
      <c r="K41" s="21"/>
    </row>
    <row r="42" spans="5:14" x14ac:dyDescent="0.2">
      <c r="F42" s="21"/>
      <c r="G42" s="21"/>
      <c r="H42" s="21"/>
      <c r="I42" s="21"/>
      <c r="J42" s="21"/>
      <c r="K42" s="21"/>
    </row>
    <row r="43" spans="5:14" x14ac:dyDescent="0.2">
      <c r="F43" s="21"/>
      <c r="G43" s="21"/>
      <c r="H43" s="21"/>
      <c r="I43" s="21"/>
      <c r="J43" s="21"/>
      <c r="K43" s="21"/>
    </row>
    <row r="44" spans="5:14" x14ac:dyDescent="0.2">
      <c r="F44" s="21"/>
      <c r="G44" s="21"/>
      <c r="H44" s="21"/>
      <c r="I44" s="21"/>
      <c r="J44" s="21"/>
      <c r="K44" s="21"/>
    </row>
    <row r="45" spans="5:14" x14ac:dyDescent="0.2">
      <c r="F45" s="21"/>
      <c r="G45" s="21"/>
      <c r="H45" s="21"/>
      <c r="I45" s="21"/>
      <c r="J45" s="21"/>
      <c r="K45" s="21"/>
    </row>
    <row r="46" spans="5:14" x14ac:dyDescent="0.2">
      <c r="F46" s="21"/>
      <c r="G46" s="21"/>
      <c r="H46" s="21"/>
      <c r="I46" s="21"/>
      <c r="J46" s="21"/>
      <c r="K46" s="21"/>
    </row>
  </sheetData>
  <mergeCells count="5">
    <mergeCell ref="B2:C2"/>
    <mergeCell ref="B1:C1"/>
    <mergeCell ref="F9:K9"/>
    <mergeCell ref="F28:K30"/>
    <mergeCell ref="F6:K8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N33"/>
  <sheetViews>
    <sheetView workbookViewId="0"/>
  </sheetViews>
  <sheetFormatPr defaultRowHeight="12.75" x14ac:dyDescent="0.2"/>
  <cols>
    <col min="2" max="2" width="17" customWidth="1"/>
    <col min="3" max="3" width="15.42578125" customWidth="1"/>
    <col min="4" max="4" width="15" customWidth="1"/>
  </cols>
  <sheetData>
    <row r="1" spans="1:14" x14ac:dyDescent="0.2">
      <c r="B1" s="38" t="s">
        <v>35</v>
      </c>
      <c r="C1" s="38"/>
    </row>
    <row r="2" spans="1:14" x14ac:dyDescent="0.2">
      <c r="B2" s="38" t="s">
        <v>27</v>
      </c>
      <c r="C2" s="38"/>
    </row>
    <row r="3" spans="1:14" x14ac:dyDescent="0.2">
      <c r="B3" s="5" t="s">
        <v>16</v>
      </c>
      <c r="C3" s="5" t="s">
        <v>17</v>
      </c>
      <c r="D3" s="6" t="s">
        <v>29</v>
      </c>
    </row>
    <row r="4" spans="1:14" x14ac:dyDescent="0.2">
      <c r="B4" s="5" t="s">
        <v>14</v>
      </c>
      <c r="C4" s="5" t="s">
        <v>15</v>
      </c>
      <c r="D4" s="6" t="s">
        <v>28</v>
      </c>
    </row>
    <row r="5" spans="1:14" x14ac:dyDescent="0.2">
      <c r="A5" s="4" t="s">
        <v>19</v>
      </c>
      <c r="B5" s="26">
        <v>1.3103529476059739</v>
      </c>
      <c r="C5" s="26">
        <v>1.3103529476059739</v>
      </c>
      <c r="D5" s="3">
        <f>(C5/B5*100)-100</f>
        <v>0</v>
      </c>
      <c r="E5" s="3"/>
      <c r="F5" s="2" t="s">
        <v>18</v>
      </c>
      <c r="I5" s="1"/>
      <c r="J5" s="1"/>
      <c r="K5" s="1"/>
      <c r="M5" s="3"/>
      <c r="N5" s="3"/>
    </row>
    <row r="6" spans="1:14" ht="12.75" customHeight="1" x14ac:dyDescent="0.2">
      <c r="A6" s="4" t="s">
        <v>2</v>
      </c>
      <c r="B6" s="26">
        <v>1.2804529590232478</v>
      </c>
      <c r="C6" s="26">
        <v>1.2804529590232478</v>
      </c>
      <c r="D6" s="3">
        <f t="shared" ref="D6:D32" si="0">(C6/B6*100)-100</f>
        <v>0</v>
      </c>
      <c r="E6" s="3"/>
      <c r="F6" s="37" t="s">
        <v>53</v>
      </c>
      <c r="G6" s="37"/>
      <c r="H6" s="37"/>
      <c r="I6" s="37"/>
      <c r="J6" s="37"/>
      <c r="K6" s="37"/>
      <c r="M6" s="3"/>
      <c r="N6" s="3"/>
    </row>
    <row r="7" spans="1:14" x14ac:dyDescent="0.2">
      <c r="A7" s="4" t="s">
        <v>0</v>
      </c>
      <c r="B7" s="26">
        <v>1.2490816994146985</v>
      </c>
      <c r="C7" s="26">
        <v>1.2490816994146985</v>
      </c>
      <c r="D7" s="3">
        <f t="shared" si="0"/>
        <v>0</v>
      </c>
      <c r="E7" s="3"/>
      <c r="F7" s="37"/>
      <c r="G7" s="37"/>
      <c r="H7" s="37"/>
      <c r="I7" s="37"/>
      <c r="J7" s="37"/>
      <c r="K7" s="37"/>
      <c r="M7" s="3"/>
      <c r="N7" s="3"/>
    </row>
    <row r="8" spans="1:14" x14ac:dyDescent="0.2">
      <c r="A8" s="4" t="s">
        <v>1</v>
      </c>
      <c r="B8" s="26">
        <v>1.2961331007296935</v>
      </c>
      <c r="C8" s="26">
        <v>1.2961331007296935</v>
      </c>
      <c r="D8" s="3">
        <f t="shared" si="0"/>
        <v>0</v>
      </c>
      <c r="E8" s="3"/>
      <c r="F8" t="s">
        <v>21</v>
      </c>
      <c r="G8" s="13"/>
      <c r="H8" s="13"/>
      <c r="I8" s="13"/>
      <c r="J8" s="13"/>
      <c r="K8" s="13"/>
      <c r="M8" s="3"/>
      <c r="N8" s="3"/>
    </row>
    <row r="9" spans="1:14" x14ac:dyDescent="0.2">
      <c r="A9" s="4" t="s">
        <v>30</v>
      </c>
      <c r="B9" s="26">
        <v>1.3196624007982838</v>
      </c>
      <c r="C9" s="26">
        <v>1.3196624007982838</v>
      </c>
      <c r="D9" s="3">
        <f t="shared" si="0"/>
        <v>0</v>
      </c>
      <c r="E9" s="3"/>
      <c r="M9" s="3"/>
      <c r="N9" s="3"/>
    </row>
    <row r="10" spans="1:14" x14ac:dyDescent="0.2">
      <c r="A10" s="4" t="s">
        <v>2</v>
      </c>
      <c r="B10" s="26">
        <v>1.3060289676847463</v>
      </c>
      <c r="C10" s="26">
        <v>1.3060289676847463</v>
      </c>
      <c r="D10" s="3">
        <f t="shared" si="0"/>
        <v>0</v>
      </c>
      <c r="E10" s="3"/>
      <c r="M10" s="3"/>
      <c r="N10" s="3"/>
    </row>
    <row r="11" spans="1:14" x14ac:dyDescent="0.2">
      <c r="A11" s="4" t="s">
        <v>0</v>
      </c>
      <c r="B11" s="26">
        <v>1.3244918275449211</v>
      </c>
      <c r="C11" s="26">
        <v>1.3244918275449211</v>
      </c>
      <c r="D11" s="3">
        <f t="shared" si="0"/>
        <v>0</v>
      </c>
      <c r="E11" s="3"/>
      <c r="M11" s="3"/>
      <c r="N11" s="3"/>
    </row>
    <row r="12" spans="1:14" x14ac:dyDescent="0.2">
      <c r="A12" s="4" t="s">
        <v>1</v>
      </c>
      <c r="B12" s="26">
        <v>1.3605672343620341</v>
      </c>
      <c r="C12" s="26">
        <v>1.3605672343620341</v>
      </c>
      <c r="D12" s="3">
        <f t="shared" si="0"/>
        <v>0</v>
      </c>
      <c r="E12" s="3"/>
      <c r="M12" s="3"/>
      <c r="N12" s="3"/>
    </row>
    <row r="13" spans="1:14" x14ac:dyDescent="0.2">
      <c r="A13" s="4" t="s">
        <v>37</v>
      </c>
      <c r="B13" s="26">
        <v>1.3694652497494766</v>
      </c>
      <c r="C13" s="26">
        <v>1.3694652497494766</v>
      </c>
      <c r="D13" s="3">
        <f t="shared" si="0"/>
        <v>0</v>
      </c>
      <c r="E13" s="3"/>
      <c r="M13" s="3"/>
      <c r="N13" s="3"/>
    </row>
    <row r="14" spans="1:14" x14ac:dyDescent="0.2">
      <c r="A14" s="4" t="s">
        <v>2</v>
      </c>
      <c r="B14" s="26">
        <v>1.3707468115938521</v>
      </c>
      <c r="C14" s="26">
        <v>1.3707468115938521</v>
      </c>
      <c r="D14" s="3">
        <f t="shared" si="0"/>
        <v>0</v>
      </c>
      <c r="E14" s="3"/>
      <c r="M14" s="3"/>
      <c r="N14" s="3"/>
    </row>
    <row r="15" spans="1:14" x14ac:dyDescent="0.2">
      <c r="A15" s="4" t="s">
        <v>0</v>
      </c>
      <c r="B15" s="26">
        <v>1.3249317290911482</v>
      </c>
      <c r="C15" s="26">
        <v>1.3249317290911482</v>
      </c>
      <c r="D15" s="3">
        <f t="shared" si="0"/>
        <v>0</v>
      </c>
      <c r="E15" s="3"/>
      <c r="M15" s="3"/>
      <c r="N15" s="3"/>
    </row>
    <row r="16" spans="1:14" x14ac:dyDescent="0.2">
      <c r="A16" s="4" t="s">
        <v>1</v>
      </c>
      <c r="B16" s="26">
        <v>1.2497070541363946</v>
      </c>
      <c r="C16" s="26">
        <v>1.2497070541363946</v>
      </c>
      <c r="D16" s="3">
        <f t="shared" si="0"/>
        <v>0</v>
      </c>
      <c r="E16" s="3"/>
      <c r="M16" s="3"/>
      <c r="N16" s="3"/>
    </row>
    <row r="17" spans="1:14" x14ac:dyDescent="0.2">
      <c r="A17" s="4" t="s">
        <v>45</v>
      </c>
      <c r="B17" s="26">
        <v>1.1251966330092593</v>
      </c>
      <c r="C17" s="26">
        <v>1.1251966330092593</v>
      </c>
      <c r="D17" s="3">
        <f t="shared" si="0"/>
        <v>0</v>
      </c>
      <c r="E17" s="3"/>
      <c r="M17" s="3"/>
      <c r="N17" s="3"/>
    </row>
    <row r="18" spans="1:14" x14ac:dyDescent="0.2">
      <c r="A18" s="4" t="s">
        <v>2</v>
      </c>
      <c r="B18" s="26">
        <v>1.1042674406804802</v>
      </c>
      <c r="C18" s="26">
        <v>1.1042674406804802</v>
      </c>
      <c r="D18" s="3">
        <f t="shared" si="0"/>
        <v>0</v>
      </c>
      <c r="E18" s="3"/>
      <c r="M18" s="3"/>
      <c r="N18" s="3"/>
    </row>
    <row r="19" spans="1:14" x14ac:dyDescent="0.2">
      <c r="A19" s="4" t="s">
        <v>0</v>
      </c>
      <c r="B19" s="26">
        <v>1.1116546278842063</v>
      </c>
      <c r="C19" s="26">
        <v>1.1116546278842063</v>
      </c>
      <c r="D19" s="3">
        <f t="shared" si="0"/>
        <v>0</v>
      </c>
      <c r="E19" s="3"/>
      <c r="M19" s="3"/>
      <c r="N19" s="3"/>
    </row>
    <row r="20" spans="1:14" x14ac:dyDescent="0.2">
      <c r="A20" s="4" t="s">
        <v>1</v>
      </c>
      <c r="B20" s="26">
        <v>1.0949850162109518</v>
      </c>
      <c r="C20" s="26">
        <v>1.0949850162109518</v>
      </c>
      <c r="D20" s="3">
        <f t="shared" si="0"/>
        <v>0</v>
      </c>
      <c r="E20" s="3"/>
      <c r="M20" s="3"/>
      <c r="N20" s="3"/>
    </row>
    <row r="21" spans="1:14" x14ac:dyDescent="0.2">
      <c r="A21" s="4" t="s">
        <v>47</v>
      </c>
      <c r="B21" s="26">
        <v>1.1017581309696176</v>
      </c>
      <c r="C21" s="26">
        <v>1.1017581309696176</v>
      </c>
      <c r="D21" s="3">
        <f t="shared" si="0"/>
        <v>0</v>
      </c>
      <c r="E21" s="3"/>
      <c r="M21" s="3"/>
      <c r="N21" s="3"/>
    </row>
    <row r="22" spans="1:14" x14ac:dyDescent="0.2">
      <c r="A22" s="4" t="s">
        <v>2</v>
      </c>
      <c r="B22" s="26">
        <v>1.1292186844457124</v>
      </c>
      <c r="C22" s="26">
        <v>1.1292186844457124</v>
      </c>
      <c r="D22" s="3">
        <f t="shared" si="0"/>
        <v>0</v>
      </c>
      <c r="E22" s="3"/>
      <c r="M22" s="3"/>
      <c r="N22" s="3"/>
    </row>
    <row r="23" spans="1:14" x14ac:dyDescent="0.2">
      <c r="A23" s="4" t="s">
        <v>0</v>
      </c>
      <c r="B23" s="26">
        <v>1.1006517418317276</v>
      </c>
      <c r="C23" s="26">
        <v>1.1167100716362348</v>
      </c>
      <c r="D23" s="3">
        <f t="shared" si="0"/>
        <v>1.4589837270218169</v>
      </c>
      <c r="E23" s="3"/>
      <c r="M23" s="3"/>
      <c r="N23" s="3"/>
    </row>
    <row r="24" spans="1:14" x14ac:dyDescent="0.2">
      <c r="A24" s="4" t="s">
        <v>1</v>
      </c>
      <c r="B24" s="26">
        <v>1.089426947517826</v>
      </c>
      <c r="C24" s="26">
        <v>1.1101812882858617</v>
      </c>
      <c r="D24" s="3">
        <f t="shared" si="0"/>
        <v>1.9050695244250164</v>
      </c>
      <c r="E24" s="3"/>
      <c r="M24" s="3"/>
      <c r="N24" s="3"/>
    </row>
    <row r="25" spans="1:14" x14ac:dyDescent="0.2">
      <c r="A25" s="4" t="s">
        <v>48</v>
      </c>
      <c r="B25" s="26">
        <v>1.0871014905208405</v>
      </c>
      <c r="C25" s="26">
        <v>1.0988654354042027</v>
      </c>
      <c r="D25" s="3">
        <f t="shared" si="0"/>
        <v>1.0821386030595903</v>
      </c>
      <c r="E25" s="3"/>
      <c r="F25" s="2" t="s">
        <v>26</v>
      </c>
      <c r="G25" s="7"/>
      <c r="H25" s="7"/>
      <c r="I25" s="7"/>
      <c r="J25" s="7"/>
      <c r="K25" s="7"/>
      <c r="L25" s="1"/>
      <c r="M25" s="3"/>
      <c r="N25" s="3"/>
    </row>
    <row r="26" spans="1:14" x14ac:dyDescent="0.2">
      <c r="A26" s="4" t="s">
        <v>2</v>
      </c>
      <c r="B26" s="26">
        <v>1.0863167342801578</v>
      </c>
      <c r="C26" s="26">
        <v>1.0921835225248309</v>
      </c>
      <c r="D26" s="3">
        <f t="shared" si="0"/>
        <v>0.5400624016494362</v>
      </c>
      <c r="E26" s="3"/>
      <c r="F26" s="35" t="s">
        <v>60</v>
      </c>
      <c r="G26" s="36"/>
      <c r="H26" s="36"/>
      <c r="I26" s="36"/>
      <c r="J26" s="36"/>
      <c r="K26" s="36"/>
      <c r="M26" s="3"/>
      <c r="N26" s="3"/>
    </row>
    <row r="27" spans="1:14" ht="12.75" customHeight="1" x14ac:dyDescent="0.2">
      <c r="A27" s="4" t="s">
        <v>0</v>
      </c>
      <c r="B27" s="26">
        <v>1.0828405663979408</v>
      </c>
      <c r="C27" s="26">
        <v>1.087148690452868</v>
      </c>
      <c r="D27" s="3">
        <f t="shared" si="0"/>
        <v>0.39785395824780778</v>
      </c>
      <c r="E27" s="3"/>
      <c r="F27" s="36"/>
      <c r="G27" s="36"/>
      <c r="H27" s="36"/>
      <c r="I27" s="36"/>
      <c r="J27" s="36"/>
      <c r="K27" s="36"/>
      <c r="M27" s="3"/>
      <c r="N27" s="3"/>
    </row>
    <row r="28" spans="1:14" x14ac:dyDescent="0.2">
      <c r="A28" s="4" t="s">
        <v>1</v>
      </c>
      <c r="B28" s="26">
        <v>1.0761145148436928</v>
      </c>
      <c r="C28" s="26">
        <v>1.0850633941221617</v>
      </c>
      <c r="D28" s="3">
        <f t="shared" si="0"/>
        <v>0.8315917269983828</v>
      </c>
      <c r="E28" s="3"/>
      <c r="F28" t="s">
        <v>23</v>
      </c>
      <c r="G28" s="13"/>
      <c r="H28" s="13"/>
      <c r="I28" s="13"/>
      <c r="J28" s="13"/>
      <c r="K28" s="13"/>
      <c r="L28" s="1"/>
      <c r="M28" s="3"/>
      <c r="N28" s="3"/>
    </row>
    <row r="29" spans="1:14" x14ac:dyDescent="0.2">
      <c r="A29" s="4" t="s">
        <v>49</v>
      </c>
      <c r="B29" s="26">
        <v>1.0730984290392402</v>
      </c>
      <c r="C29" s="26">
        <v>1.0866580444281462</v>
      </c>
      <c r="D29" s="3">
        <f t="shared" si="0"/>
        <v>1.2635947478784431</v>
      </c>
      <c r="E29" s="3"/>
      <c r="G29" s="7"/>
      <c r="H29" s="7"/>
      <c r="I29" s="7"/>
      <c r="J29" s="7"/>
      <c r="K29" s="7"/>
      <c r="M29" s="3"/>
      <c r="N29" s="3"/>
    </row>
    <row r="30" spans="1:14" x14ac:dyDescent="0.2">
      <c r="A30" s="4" t="s">
        <v>2</v>
      </c>
      <c r="B30" s="26">
        <v>1.0821649327989236</v>
      </c>
      <c r="C30" s="26">
        <v>1.0917293917969992</v>
      </c>
      <c r="D30" s="3">
        <f t="shared" si="0"/>
        <v>0.88382636585147623</v>
      </c>
      <c r="E30" s="3"/>
      <c r="M30" s="3"/>
      <c r="N30" s="3"/>
    </row>
    <row r="31" spans="1:14" x14ac:dyDescent="0.2">
      <c r="A31" s="4" t="s">
        <v>0</v>
      </c>
      <c r="B31" s="26">
        <v>1.1117467154375389</v>
      </c>
      <c r="C31" s="26">
        <v>1.1000371759374521</v>
      </c>
      <c r="D31" s="3">
        <f t="shared" si="0"/>
        <v>-1.0532560463179124</v>
      </c>
      <c r="E31" s="3"/>
      <c r="M31" s="3"/>
      <c r="N31" s="3"/>
    </row>
    <row r="32" spans="1:14" x14ac:dyDescent="0.2">
      <c r="A32" s="4" t="s">
        <v>1</v>
      </c>
      <c r="B32" s="26">
        <v>1.1584073022551724</v>
      </c>
      <c r="C32" s="26">
        <v>1.1111465407763008</v>
      </c>
      <c r="D32" s="3">
        <f t="shared" si="0"/>
        <v>-4.0798052107289777</v>
      </c>
      <c r="E32" s="3"/>
      <c r="M32" s="3"/>
      <c r="N32" s="3"/>
    </row>
    <row r="33" spans="2:14" x14ac:dyDescent="0.2">
      <c r="B33" s="3"/>
      <c r="C33" s="3"/>
      <c r="M33" s="3"/>
      <c r="N33" s="3"/>
    </row>
  </sheetData>
  <mergeCells count="4">
    <mergeCell ref="F26:K27"/>
    <mergeCell ref="B2:C2"/>
    <mergeCell ref="B1:C1"/>
    <mergeCell ref="F6:K7"/>
  </mergeCells>
  <phoneticPr fontId="8" type="noConversion"/>
  <pageMargins left="0.75" right="0.75" top="1" bottom="1" header="0.4921259845" footer="0.4921259845"/>
  <pageSetup paperSize="9" orientation="portrait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N35"/>
  <sheetViews>
    <sheetView workbookViewId="0"/>
  </sheetViews>
  <sheetFormatPr defaultRowHeight="12.75" x14ac:dyDescent="0.2"/>
  <cols>
    <col min="2" max="2" width="17" customWidth="1"/>
    <col min="3" max="3" width="15.42578125" customWidth="1"/>
    <col min="4" max="4" width="14.5703125" bestFit="1" customWidth="1"/>
  </cols>
  <sheetData>
    <row r="1" spans="1:14" x14ac:dyDescent="0.2">
      <c r="B1" s="38" t="s">
        <v>36</v>
      </c>
      <c r="C1" s="38"/>
    </row>
    <row r="2" spans="1:14" x14ac:dyDescent="0.2">
      <c r="B2" s="38" t="s">
        <v>13</v>
      </c>
      <c r="C2" s="38"/>
    </row>
    <row r="3" spans="1:14" x14ac:dyDescent="0.2">
      <c r="B3" s="5" t="s">
        <v>16</v>
      </c>
      <c r="C3" s="5" t="s">
        <v>17</v>
      </c>
      <c r="D3" s="6" t="s">
        <v>29</v>
      </c>
    </row>
    <row r="4" spans="1:14" x14ac:dyDescent="0.2">
      <c r="B4" s="5" t="s">
        <v>14</v>
      </c>
      <c r="C4" s="5" t="s">
        <v>15</v>
      </c>
      <c r="D4" s="6" t="s">
        <v>28</v>
      </c>
    </row>
    <row r="5" spans="1:14" x14ac:dyDescent="0.2">
      <c r="A5" s="4" t="s">
        <v>19</v>
      </c>
      <c r="B5" s="3">
        <v>118.6946875</v>
      </c>
      <c r="C5" s="3">
        <v>118.6946875</v>
      </c>
      <c r="D5" s="3">
        <f>(C5/B5*100)-100</f>
        <v>0</v>
      </c>
      <c r="E5" s="3"/>
      <c r="F5" s="2" t="s">
        <v>11</v>
      </c>
      <c r="I5" s="1"/>
      <c r="J5" s="1"/>
      <c r="K5" s="1"/>
      <c r="M5" s="3"/>
      <c r="N5" s="3"/>
    </row>
    <row r="6" spans="1:14" ht="12.75" customHeight="1" x14ac:dyDescent="0.2">
      <c r="A6" s="4" t="s">
        <v>2</v>
      </c>
      <c r="B6" s="3">
        <v>108.72875000000001</v>
      </c>
      <c r="C6" s="3">
        <v>108.72875000000001</v>
      </c>
      <c r="D6" s="3">
        <f t="shared" ref="D6:D32" si="0">(C6/B6*100)-100</f>
        <v>0</v>
      </c>
      <c r="E6" s="3"/>
      <c r="F6" s="37" t="s">
        <v>54</v>
      </c>
      <c r="G6" s="37"/>
      <c r="H6" s="37"/>
      <c r="I6" s="37"/>
      <c r="J6" s="37"/>
      <c r="K6" s="37"/>
      <c r="M6" s="3"/>
      <c r="N6" s="3"/>
    </row>
    <row r="7" spans="1:14" x14ac:dyDescent="0.2">
      <c r="A7" s="4" t="s">
        <v>0</v>
      </c>
      <c r="B7" s="3">
        <v>109.90107692307689</v>
      </c>
      <c r="C7" s="3">
        <v>109.90107692307689</v>
      </c>
      <c r="D7" s="3">
        <f t="shared" si="0"/>
        <v>0</v>
      </c>
      <c r="E7" s="3"/>
      <c r="F7" s="37" t="s">
        <v>22</v>
      </c>
      <c r="G7" s="37"/>
      <c r="H7" s="37"/>
      <c r="I7" s="37"/>
      <c r="J7" s="37"/>
      <c r="K7" s="37"/>
      <c r="M7" s="3"/>
      <c r="N7" s="3"/>
    </row>
    <row r="8" spans="1:14" x14ac:dyDescent="0.2">
      <c r="A8" s="4" t="s">
        <v>1</v>
      </c>
      <c r="B8" s="3">
        <v>110.48723076923078</v>
      </c>
      <c r="C8" s="3">
        <v>110.48723076923078</v>
      </c>
      <c r="D8" s="3">
        <f>(C8/B8*100)-100</f>
        <v>0</v>
      </c>
      <c r="E8" s="3"/>
      <c r="F8" s="17"/>
      <c r="G8" s="21"/>
      <c r="H8" s="21"/>
      <c r="I8" s="21"/>
      <c r="J8" s="21"/>
      <c r="K8" s="21"/>
      <c r="M8" s="3"/>
      <c r="N8" s="3"/>
    </row>
    <row r="9" spans="1:14" x14ac:dyDescent="0.2">
      <c r="A9" s="4" t="s">
        <v>30</v>
      </c>
      <c r="B9" s="3">
        <v>112.86274193548387</v>
      </c>
      <c r="C9" s="3">
        <v>112.86274193548387</v>
      </c>
      <c r="D9" s="3">
        <f t="shared" si="0"/>
        <v>0</v>
      </c>
      <c r="E9" s="3"/>
      <c r="M9" s="3"/>
      <c r="N9" s="3"/>
    </row>
    <row r="10" spans="1:14" x14ac:dyDescent="0.2">
      <c r="A10" s="4" t="s">
        <v>2</v>
      </c>
      <c r="B10" s="3">
        <v>103.34661538461536</v>
      </c>
      <c r="C10" s="3">
        <v>103.34661538461536</v>
      </c>
      <c r="D10" s="3">
        <f t="shared" si="0"/>
        <v>0</v>
      </c>
      <c r="E10" s="3"/>
      <c r="M10" s="3"/>
      <c r="N10" s="3"/>
    </row>
    <row r="11" spans="1:14" x14ac:dyDescent="0.2">
      <c r="A11" s="4" t="s">
        <v>0</v>
      </c>
      <c r="B11" s="3">
        <v>109.6522727272727</v>
      </c>
      <c r="C11" s="3">
        <v>109.6522727272727</v>
      </c>
      <c r="D11" s="3">
        <f t="shared" si="0"/>
        <v>0</v>
      </c>
      <c r="E11" s="3"/>
      <c r="M11" s="3"/>
      <c r="N11" s="3"/>
    </row>
    <row r="12" spans="1:14" x14ac:dyDescent="0.2">
      <c r="A12" s="4" t="s">
        <v>1</v>
      </c>
      <c r="B12" s="3">
        <v>109.35153846153845</v>
      </c>
      <c r="C12" s="3">
        <v>109.35153846153845</v>
      </c>
      <c r="D12" s="3">
        <f t="shared" si="0"/>
        <v>0</v>
      </c>
      <c r="E12" s="3"/>
      <c r="M12" s="3"/>
      <c r="N12" s="3"/>
    </row>
    <row r="13" spans="1:14" x14ac:dyDescent="0.2">
      <c r="A13" s="4" t="s">
        <v>37</v>
      </c>
      <c r="B13" s="3">
        <v>107.87142857142859</v>
      </c>
      <c r="C13" s="3">
        <v>107.87142857142859</v>
      </c>
      <c r="D13" s="3">
        <f t="shared" si="0"/>
        <v>0</v>
      </c>
      <c r="E13" s="3"/>
      <c r="M13" s="3"/>
      <c r="N13" s="3"/>
    </row>
    <row r="14" spans="1:14" x14ac:dyDescent="0.2">
      <c r="A14" s="4" t="s">
        <v>2</v>
      </c>
      <c r="B14" s="3">
        <v>109.7571875</v>
      </c>
      <c r="C14" s="3">
        <v>109.7571875</v>
      </c>
      <c r="D14" s="3">
        <f t="shared" si="0"/>
        <v>0</v>
      </c>
      <c r="E14" s="3"/>
      <c r="M14" s="3"/>
      <c r="N14" s="3"/>
    </row>
    <row r="15" spans="1:14" x14ac:dyDescent="0.2">
      <c r="A15" s="4" t="s">
        <v>0</v>
      </c>
      <c r="B15" s="3">
        <v>103.45621212121213</v>
      </c>
      <c r="C15" s="3">
        <v>103.45621212121213</v>
      </c>
      <c r="D15" s="3">
        <f t="shared" si="0"/>
        <v>0</v>
      </c>
      <c r="E15" s="3"/>
      <c r="M15" s="3"/>
      <c r="N15" s="3"/>
    </row>
    <row r="16" spans="1:14" x14ac:dyDescent="0.2">
      <c r="A16" s="4" t="s">
        <v>1</v>
      </c>
      <c r="B16" s="3">
        <v>77.070461538461544</v>
      </c>
      <c r="C16" s="3">
        <v>77.070461538461544</v>
      </c>
      <c r="D16" s="3">
        <f t="shared" si="0"/>
        <v>0</v>
      </c>
      <c r="E16" s="3"/>
      <c r="M16" s="3"/>
      <c r="N16" s="3"/>
    </row>
    <row r="17" spans="1:14" x14ac:dyDescent="0.2">
      <c r="A17" s="4" t="s">
        <v>45</v>
      </c>
      <c r="B17" s="3">
        <v>55.134444444444455</v>
      </c>
      <c r="C17" s="3">
        <v>55.134444444444455</v>
      </c>
      <c r="D17" s="3">
        <f t="shared" si="0"/>
        <v>0</v>
      </c>
      <c r="E17" s="3"/>
      <c r="M17" s="3"/>
      <c r="N17" s="3"/>
    </row>
    <row r="18" spans="1:14" x14ac:dyDescent="0.2">
      <c r="A18" s="4" t="s">
        <v>2</v>
      </c>
      <c r="B18" s="3">
        <v>63.502968750000001</v>
      </c>
      <c r="C18" s="3">
        <v>63.502968750000001</v>
      </c>
      <c r="D18" s="3">
        <f t="shared" si="0"/>
        <v>0</v>
      </c>
      <c r="E18" s="3"/>
      <c r="M18" s="3"/>
      <c r="N18" s="3"/>
    </row>
    <row r="19" spans="1:14" x14ac:dyDescent="0.2">
      <c r="A19" s="4" t="s">
        <v>0</v>
      </c>
      <c r="B19" s="3">
        <v>51.299545454545445</v>
      </c>
      <c r="C19" s="3">
        <v>51.299545454545445</v>
      </c>
      <c r="D19" s="3">
        <f t="shared" si="0"/>
        <v>0</v>
      </c>
      <c r="E19" s="3"/>
      <c r="M19" s="3"/>
      <c r="N19" s="3"/>
    </row>
    <row r="20" spans="1:14" x14ac:dyDescent="0.2">
      <c r="A20" s="4" t="s">
        <v>1</v>
      </c>
      <c r="B20" s="3">
        <v>44.690923076923085</v>
      </c>
      <c r="C20" s="3">
        <v>44.690923076923085</v>
      </c>
      <c r="D20" s="3">
        <f t="shared" si="0"/>
        <v>0</v>
      </c>
      <c r="E20" s="3"/>
      <c r="M20" s="3"/>
      <c r="N20" s="3"/>
    </row>
    <row r="21" spans="1:14" x14ac:dyDescent="0.2">
      <c r="A21" s="4" t="s">
        <v>47</v>
      </c>
      <c r="B21" s="3">
        <v>35.205714285714286</v>
      </c>
      <c r="C21" s="3">
        <v>35.205714285714286</v>
      </c>
      <c r="D21" s="3">
        <f t="shared" si="0"/>
        <v>0</v>
      </c>
      <c r="E21" s="3"/>
      <c r="M21" s="3"/>
      <c r="N21" s="3"/>
    </row>
    <row r="22" spans="1:14" x14ac:dyDescent="0.2">
      <c r="A22" s="4" t="s">
        <v>2</v>
      </c>
      <c r="B22" s="3">
        <v>47.027076923076905</v>
      </c>
      <c r="C22" s="3">
        <v>47.027076923076905</v>
      </c>
      <c r="D22" s="3">
        <f t="shared" si="0"/>
        <v>0</v>
      </c>
      <c r="E22" s="3"/>
      <c r="M22" s="3"/>
      <c r="N22" s="3"/>
    </row>
    <row r="23" spans="1:14" x14ac:dyDescent="0.2">
      <c r="A23" s="4" t="s">
        <v>0</v>
      </c>
      <c r="B23" s="3">
        <v>47.161376005769206</v>
      </c>
      <c r="C23" s="3">
        <v>46.987575757575755</v>
      </c>
      <c r="D23" s="3">
        <f t="shared" si="0"/>
        <v>-0.3685224285487152</v>
      </c>
      <c r="E23" s="3"/>
      <c r="F23" s="2"/>
      <c r="M23" s="3"/>
      <c r="N23" s="3"/>
    </row>
    <row r="24" spans="1:14" x14ac:dyDescent="0.2">
      <c r="A24" s="4" t="s">
        <v>1</v>
      </c>
      <c r="B24" s="3">
        <v>48.809602848962435</v>
      </c>
      <c r="C24" s="3">
        <v>53.755249060684612</v>
      </c>
      <c r="D24" s="3">
        <f t="shared" si="0"/>
        <v>10.132527050109587</v>
      </c>
      <c r="E24" s="3"/>
      <c r="F24" s="41" t="s">
        <v>24</v>
      </c>
      <c r="G24" s="41"/>
      <c r="H24" s="41"/>
      <c r="I24" s="41"/>
      <c r="J24" s="41"/>
      <c r="K24" s="41"/>
      <c r="M24" s="3"/>
      <c r="N24" s="3"/>
    </row>
    <row r="25" spans="1:14" ht="13.15" customHeight="1" x14ac:dyDescent="0.2">
      <c r="A25" s="4" t="s">
        <v>48</v>
      </c>
      <c r="B25" s="3">
        <v>50.139046321634019</v>
      </c>
      <c r="C25" s="3">
        <v>55.187470555065552</v>
      </c>
      <c r="D25" s="3">
        <f t="shared" si="0"/>
        <v>10.068847742030627</v>
      </c>
      <c r="E25" s="3"/>
      <c r="F25" s="37" t="s">
        <v>61</v>
      </c>
      <c r="G25" s="37"/>
      <c r="H25" s="37"/>
      <c r="I25" s="37"/>
      <c r="J25" s="37"/>
      <c r="K25" s="37"/>
      <c r="M25" s="3"/>
      <c r="N25" s="3"/>
    </row>
    <row r="26" spans="1:14" ht="12.75" customHeight="1" x14ac:dyDescent="0.2">
      <c r="A26" s="4" t="s">
        <v>2</v>
      </c>
      <c r="B26" s="3">
        <v>51.276760792931761</v>
      </c>
      <c r="C26" s="3">
        <v>55.99009583826868</v>
      </c>
      <c r="D26" s="3">
        <f t="shared" si="0"/>
        <v>9.1919516218478208</v>
      </c>
      <c r="E26" s="3"/>
      <c r="F26" s="33" t="s">
        <v>25</v>
      </c>
      <c r="G26" s="33"/>
      <c r="H26" s="33"/>
      <c r="I26" s="33"/>
      <c r="J26" s="33"/>
      <c r="K26" s="33"/>
      <c r="L26" s="1"/>
      <c r="M26" s="3"/>
      <c r="N26" s="3"/>
    </row>
    <row r="27" spans="1:14" x14ac:dyDescent="0.2">
      <c r="A27" s="4" t="s">
        <v>0</v>
      </c>
      <c r="B27" s="3">
        <v>52.219197504235574</v>
      </c>
      <c r="C27" s="3">
        <v>56.456578043433296</v>
      </c>
      <c r="D27" s="3">
        <f t="shared" si="0"/>
        <v>8.1146029462709066</v>
      </c>
      <c r="E27" s="3"/>
      <c r="F27" s="19"/>
      <c r="G27" s="19"/>
      <c r="H27" s="19"/>
      <c r="I27" s="19"/>
      <c r="J27" s="19"/>
      <c r="K27" s="19"/>
      <c r="M27" s="3"/>
      <c r="N27" s="3"/>
    </row>
    <row r="28" spans="1:14" ht="12.75" customHeight="1" x14ac:dyDescent="0.2">
      <c r="A28" s="4" t="s">
        <v>1</v>
      </c>
      <c r="B28" s="3">
        <v>53.006740085579374</v>
      </c>
      <c r="C28" s="3">
        <v>56.807857660365642</v>
      </c>
      <c r="D28" s="3">
        <f t="shared" si="0"/>
        <v>7.1710080051128813</v>
      </c>
      <c r="E28" s="3"/>
      <c r="M28" s="3"/>
      <c r="N28" s="3"/>
    </row>
    <row r="29" spans="1:14" x14ac:dyDescent="0.2">
      <c r="A29" s="4" t="s">
        <v>49</v>
      </c>
      <c r="B29" s="3">
        <v>53.866977262189039</v>
      </c>
      <c r="C29" s="3">
        <v>57.203313516069642</v>
      </c>
      <c r="D29" s="3">
        <f t="shared" si="0"/>
        <v>6.1936578279518244</v>
      </c>
      <c r="E29" s="3"/>
      <c r="L29" s="1"/>
      <c r="M29" s="3"/>
      <c r="N29" s="3"/>
    </row>
    <row r="30" spans="1:14" x14ac:dyDescent="0.2">
      <c r="A30" s="4" t="s">
        <v>2</v>
      </c>
      <c r="B30" s="3">
        <v>54.671036326076752</v>
      </c>
      <c r="C30" s="3">
        <v>57.606545666161033</v>
      </c>
      <c r="D30" s="3">
        <f t="shared" si="0"/>
        <v>5.3694049671491513</v>
      </c>
      <c r="E30" s="3"/>
      <c r="M30" s="3"/>
      <c r="N30" s="3"/>
    </row>
    <row r="31" spans="1:14" x14ac:dyDescent="0.2">
      <c r="A31" s="4" t="s">
        <v>0</v>
      </c>
      <c r="B31" s="3">
        <v>55.270235556885837</v>
      </c>
      <c r="C31" s="3">
        <v>57.897834035605712</v>
      </c>
      <c r="D31" s="3">
        <f t="shared" si="0"/>
        <v>4.7540931429819437</v>
      </c>
      <c r="E31" s="3"/>
      <c r="M31" s="3"/>
      <c r="N31" s="3"/>
    </row>
    <row r="32" spans="1:14" x14ac:dyDescent="0.2">
      <c r="A32" s="4" t="s">
        <v>1</v>
      </c>
      <c r="B32" s="3">
        <v>55.802244407823871</v>
      </c>
      <c r="C32" s="3">
        <v>58.173201536503456</v>
      </c>
      <c r="D32" s="3">
        <f t="shared" si="0"/>
        <v>4.2488562132944452</v>
      </c>
      <c r="E32" s="3"/>
      <c r="M32" s="3"/>
      <c r="N32" s="3"/>
    </row>
    <row r="35" spans="1:2" x14ac:dyDescent="0.2">
      <c r="A35" s="4"/>
      <c r="B35" t="s">
        <v>46</v>
      </c>
    </row>
  </sheetData>
  <mergeCells count="7">
    <mergeCell ref="B2:C2"/>
    <mergeCell ref="B1:C1"/>
    <mergeCell ref="F26:K26"/>
    <mergeCell ref="F7:K7"/>
    <mergeCell ref="F24:K24"/>
    <mergeCell ref="F6:K6"/>
    <mergeCell ref="F25:K25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Graf II.1.1</vt:lpstr>
      <vt:lpstr>Graf II.1.2</vt:lpstr>
      <vt:lpstr>Graf II.1.3</vt:lpstr>
      <vt:lpstr>Graf II.1.4</vt:lpstr>
      <vt:lpstr>Graf II.1.5</vt:lpstr>
      <vt:lpstr>Graf II.1.6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2010-04-20T11:40:55Z</cp:lastPrinted>
  <dcterms:created xsi:type="dcterms:W3CDTF">2006-04-13T13:43:20Z</dcterms:created>
  <dcterms:modified xsi:type="dcterms:W3CDTF">2016-11-07T12:03:48Z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SD_III_2011_II_1.sxls</vt:lpwstr>
  </property>
  <property fmtid="{D5CDD505-2E9C-101B-9397-08002B2CF9AE}" pid="11" name="OracleIRM_FilePath">
    <vt:lpwstr>C:\Users\OEM\Documents\CNB 2011\IR 3-2011\Charts\SD_III_2011_II_1.sxls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2011_08_02 13:16:30 SD_III_2011_II_1.sxls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3-2011\Charts\SD_III_2011_II_1.sxls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2011-08-02 13:16:30 Z</vt:lpwstr>
  </property>
  <property fmtid="{D5CDD505-2E9C-101B-9397-08002B2CF9AE}" pid="22" name="OracleIRM_PublicationTimeLocal">
    <vt:lpwstr>2011-08-02 15:16:30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2011-08-02 13:16:30 Z</vt:lpwstr>
  </property>
  <property fmtid="{D5CDD505-2E9C-101B-9397-08002B2CF9AE}" pid="25" name="OracleIRM_SealTimeLocal">
    <vt:lpwstr>2011-08-02 15:16:30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2011-08-02 14:02:35 Z</vt:lpwstr>
  </property>
  <property fmtid="{D5CDD505-2E9C-101B-9397-08002B2CF9AE}" pid="28" name="OracleIRM_TimeLocal">
    <vt:lpwstr>2011-08-02 16:02:35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SD_III_2011_II_1.sxls</vt:lpwstr>
  </property>
  <property fmtid="{D5CDD505-2E9C-101B-9397-08002B2CF9AE}" pid="39" name="SealedMedia_FilePath">
    <vt:lpwstr>C:\Users\OEM\Documents\CNB 2011\IR 3-2011\Charts\SD_III_2011_II_1.sxls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2011_08_02 13:16:30 SD_III_2011_II_1.sxls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3-2011\Charts\SD_III_2011_II_1.sxls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2011-08-02 13:16:30 Z</vt:lpwstr>
  </property>
  <property fmtid="{D5CDD505-2E9C-101B-9397-08002B2CF9AE}" pid="50" name="SealedMedia_PublicationTimeLocal">
    <vt:lpwstr>2011-08-02 15:16:30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2011-08-02 13:16:30 Z</vt:lpwstr>
  </property>
  <property fmtid="{D5CDD505-2E9C-101B-9397-08002B2CF9AE}" pid="53" name="SealedMedia_SealTimeLocal">
    <vt:lpwstr>2011-08-02 15:16:30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2011-08-02 14:02:35 Z</vt:lpwstr>
  </property>
  <property fmtid="{D5CDD505-2E9C-101B-9397-08002B2CF9AE}" pid="56" name="SealedMedia_TimeLocal">
    <vt:lpwstr>2011-08-02 16:02:35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-251897768</vt:i4>
  </property>
  <property fmtid="{D5CDD505-2E9C-101B-9397-08002B2CF9AE}" pid="60" name="_NewReviewCycle">
    <vt:lpwstr/>
  </property>
  <property fmtid="{D5CDD505-2E9C-101B-9397-08002B2CF9AE}" pid="61" name="_EmailSubject">
    <vt:lpwstr>soubory k publikaci ZoI na webu ČNB</vt:lpwstr>
  </property>
  <property fmtid="{D5CDD505-2E9C-101B-9397-08002B2CF9AE}" pid="62" name="_AuthorEmail">
    <vt:lpwstr>Jan.Syrovatka@cnb.cz</vt:lpwstr>
  </property>
  <property fmtid="{D5CDD505-2E9C-101B-9397-08002B2CF9AE}" pid="63" name="_AuthorEmailDisplayName">
    <vt:lpwstr>Syrovátka Jan</vt:lpwstr>
  </property>
  <property fmtid="{D5CDD505-2E9C-101B-9397-08002B2CF9AE}" pid="64" name="_PreviousAdHocReviewCycleID">
    <vt:i4>239235694</vt:i4>
  </property>
</Properties>
</file>