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4.xml" ContentType="application/vnd.openxmlformats-officedocument.drawing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5.xml" ContentType="application/vnd.openxmlformats-officedocument.drawing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drawings/drawing6.xml" ContentType="application/vnd.openxmlformats-officedocument.drawing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285" windowWidth="5985" windowHeight="4215" tabRatio="758"/>
  </bookViews>
  <sheets>
    <sheet name="Graf II.1.1" sheetId="74" r:id="rId1"/>
    <sheet name="Graf II.1.2" sheetId="79" r:id="rId2"/>
    <sheet name="Graf II.1.3" sheetId="78" r:id="rId3"/>
    <sheet name="Graf II.1.4" sheetId="77" r:id="rId4"/>
    <sheet name="Graf II.1.5" sheetId="76" r:id="rId5"/>
    <sheet name="Graf II.1.6" sheetId="81" r:id="rId6"/>
  </sheets>
  <externalReferences>
    <externalReference r:id="rId7"/>
    <externalReference r:id="rId8"/>
  </externalReferences>
  <definedNames>
    <definedName name="\0">#REF!</definedName>
    <definedName name="_1__123Graph_ACHART_1" hidden="1">[1]řady_sloupce!$B$5:$B$40</definedName>
    <definedName name="_10__123Graph_ACHART_9" hidden="1">[1]řady_sloupce!$C$5:$C$9</definedName>
    <definedName name="_11__123Graph_BCHART_1" hidden="1">[1]řady_sloupce!$C$5:$C$40</definedName>
    <definedName name="_12__123Graph_BCHART_11" hidden="1">[1]řady_sloupce!$K$6:$K$47</definedName>
    <definedName name="_13__123Graph_BCHART_2" hidden="1">[1]řady_sloupce!$I$5:$I$43</definedName>
    <definedName name="_14__123Graph_BCHART_3" hidden="1">[1]řady_sloupce!$X$20:$X$31</definedName>
    <definedName name="_15__123Graph_BCHART_4" hidden="1">[1]řady_sloupce!$G$5:$G$43</definedName>
    <definedName name="_16__123Graph_BCHART_6" hidden="1">[1]řady_sloupce!$B$2:$B$17</definedName>
    <definedName name="_17__123Graph_BCHART_7" hidden="1">[1]řady_sloupce!$B$3:$B$14</definedName>
    <definedName name="_18__123Graph_BCHART_8" hidden="1">[1]řady_sloupce!$C$6:$C$22</definedName>
    <definedName name="_19__123Graph_BCHART_9" hidden="1">[1]řady_sloupce!$D$5:$D$9</definedName>
    <definedName name="_2__123Graph_ACHART_11" hidden="1">[1]řady_sloupce!$E$6:$E$47</definedName>
    <definedName name="_20__123Graph_CCHART_1" hidden="1">[1]řady_sloupce!$C$7:$S$7</definedName>
    <definedName name="_21__123Graph_CCHART_2" hidden="1">[1]řady_sloupce!#REF!</definedName>
    <definedName name="_22__123Graph_CCHART_3" hidden="1">[1]řady_sloupce!$Y$20:$Y$31</definedName>
    <definedName name="_23__123Graph_CCHART_4" hidden="1">[1]řady_sloupce!$T$9:$T$21</definedName>
    <definedName name="_24__123Graph_CCHART_5" hidden="1">[1]řady_sloupce!$G$10:$G$25</definedName>
    <definedName name="_25__123Graph_CCHART_6" hidden="1">[1]řady_sloupce!$E$2:$E$14</definedName>
    <definedName name="_26__123Graph_CCHART_7" hidden="1">[1]řady_sloupce!$E$3:$E$14</definedName>
    <definedName name="_27__123Graph_CCHART_8" hidden="1">[2]diferencial!$E$257:$E$381</definedName>
    <definedName name="_28__123Graph_CCHART_9" hidden="1">[2]sazby!$E$507:$E$632</definedName>
    <definedName name="_29__123Graph_DCHART_1" hidden="1">[1]řady_sloupce!$C$8:$S$8</definedName>
    <definedName name="_3__123Graph_ACHART_2" hidden="1">[1]řady_sloupce!$E$5:$E$43</definedName>
    <definedName name="_30__123Graph_DCHART_2" hidden="1">[1]řady_sloupce!$F$20:$AI$20</definedName>
    <definedName name="_31__123Graph_DCHART_3" hidden="1">[1]řady_sloupce!$Z$20:$Z$31</definedName>
    <definedName name="_32__123Graph_DCHART_6" hidden="1">[1]řady_sloupce!$D$2:$D$17</definedName>
    <definedName name="_33__123Graph_DCHART_7" hidden="1">[1]řady_sloupce!$D$3:$D$14</definedName>
    <definedName name="_34__123Graph_DCHART_9" hidden="1">[2]sazby!$F$507:$F$632</definedName>
    <definedName name="_35__123Graph_ECHART_1" hidden="1">[1]řady_sloupce!$C$9:$S$9</definedName>
    <definedName name="_36__123Graph_ECHART_2" hidden="1">[1]řady_sloupce!#REF!</definedName>
    <definedName name="_37__123Graph_ECHART_5" hidden="1">[1]řady_sloupce!$E$10:$E$25</definedName>
    <definedName name="_38__123Graph_ECHART_7" hidden="1">[1]řady_sloupce!$G$3:$G$14</definedName>
    <definedName name="_39__123Graph_FCHART_2" hidden="1">[1]řady_sloupce!$D$9:$D$24</definedName>
    <definedName name="_4__123Graph_ACHART_3" hidden="1">[1]řady_sloupce!$D$5:$D$40</definedName>
    <definedName name="_40__123Graph_FCHART_7" hidden="1">[1]řady_sloupce!$F$3:$F$14</definedName>
    <definedName name="_41__123Graph_XCHART_1" hidden="1">[1]řady_sloupce!$A$5:$A$40</definedName>
    <definedName name="_42__123Graph_XCHART_11" hidden="1">[1]řady_sloupce!$B$6:$B$47</definedName>
    <definedName name="_43__123Graph_XCHART_2" hidden="1">[1]řady_sloupce!$A$5:$A$43</definedName>
    <definedName name="_44__123Graph_XCHART_3" hidden="1">[1]řady_sloupce!$A$5:$A$40</definedName>
    <definedName name="_45__123Graph_XCHART_4" hidden="1">[1]řady_sloupce!$A$5:$A$43</definedName>
    <definedName name="_46__123Graph_XCHART_7" hidden="1">[1]řady_sloupce!$B$6:$B$48</definedName>
    <definedName name="_5__123Graph_ACHART_4" hidden="1">[1]řady_sloupce!$E$5:$E$43</definedName>
    <definedName name="_6__123Graph_ACHART_5" hidden="1">[1]řady_sloupce!$C$10:$C$25</definedName>
    <definedName name="_7__123Graph_ACHART_6" hidden="1">[1]řady_sloupce!$C$2:$C$14</definedName>
    <definedName name="_8__123Graph_ACHART_7" hidden="1">[1]řady_sloupce!$C$3:$C$14</definedName>
    <definedName name="_9__123Graph_ACHART_8" hidden="1">[1]řady_sloupce!$F$6:$F$22</definedName>
    <definedName name="dovoz">[1]řady_sloupce!$V$1:$AE$50</definedName>
    <definedName name="dovoz2">[1]řady_sloupce!$J$1:$V$28</definedName>
    <definedName name="výběr1">[1]řady_sloupce!$A$25:$L$30</definedName>
    <definedName name="výběr2">[1]řady_sloupce!$A$25:$L$31</definedName>
    <definedName name="výběr3">[1]řady_sloupce!$A$25:$L$36</definedName>
    <definedName name="výběr4">[1]řady_sloupce!$A$15:$U$22</definedName>
    <definedName name="výběr5">[1]řady_sloupce!$A$15:$V$21</definedName>
    <definedName name="výběr7">[1]řady_sloupce!$A$41:$I$48</definedName>
    <definedName name="výběr9">[1]řady_sloupce!$A$1:$C$23</definedName>
  </definedNames>
  <calcPr calcId="152511"/>
</workbook>
</file>

<file path=xl/calcChain.xml><?xml version="1.0" encoding="utf-8"?>
<calcChain xmlns="http://schemas.openxmlformats.org/spreadsheetml/2006/main">
  <c r="D5" i="74" l="1"/>
  <c r="D6" i="74"/>
  <c r="D7" i="74"/>
  <c r="D8" i="74"/>
  <c r="D9" i="74"/>
  <c r="D10" i="74"/>
  <c r="D11" i="74"/>
  <c r="D12" i="74"/>
  <c r="D13" i="74"/>
  <c r="D14" i="74"/>
  <c r="D15" i="74"/>
  <c r="D16" i="74"/>
  <c r="D17" i="74"/>
  <c r="D18" i="74"/>
  <c r="D19" i="74"/>
  <c r="D20" i="74"/>
  <c r="D21" i="74"/>
  <c r="D22" i="74"/>
  <c r="D23" i="74"/>
  <c r="D24" i="74"/>
  <c r="D25" i="74"/>
  <c r="D26" i="74"/>
  <c r="D27" i="74"/>
  <c r="D28" i="74"/>
  <c r="D29" i="74"/>
  <c r="D30" i="74"/>
  <c r="D31" i="74"/>
  <c r="D32" i="74"/>
  <c r="D29" i="81" l="1"/>
  <c r="D30" i="81"/>
  <c r="D31" i="81"/>
  <c r="D32" i="81"/>
  <c r="D29" i="76"/>
  <c r="D30" i="76"/>
  <c r="D31" i="76"/>
  <c r="D32" i="76"/>
  <c r="D29" i="77"/>
  <c r="D30" i="77"/>
  <c r="D31" i="77"/>
  <c r="D32" i="77"/>
  <c r="D29" i="78"/>
  <c r="D30" i="78"/>
  <c r="D31" i="78"/>
  <c r="D32" i="78"/>
  <c r="D29" i="79"/>
  <c r="D30" i="79"/>
  <c r="D31" i="79"/>
  <c r="D32" i="79"/>
  <c r="D5" i="78" l="1"/>
  <c r="D8" i="81" l="1"/>
  <c r="D6" i="81" l="1"/>
  <c r="D7" i="81"/>
  <c r="D9" i="81"/>
  <c r="D10" i="81"/>
  <c r="D11" i="81"/>
  <c r="D12" i="81"/>
  <c r="D13" i="81"/>
  <c r="D14" i="81"/>
  <c r="D15" i="81"/>
  <c r="D16" i="81"/>
  <c r="D17" i="81"/>
  <c r="D18" i="81"/>
  <c r="D19" i="81"/>
  <c r="D20" i="81"/>
  <c r="D21" i="81"/>
  <c r="D22" i="81"/>
  <c r="D23" i="81"/>
  <c r="D24" i="81"/>
  <c r="D25" i="81"/>
  <c r="D26" i="81"/>
  <c r="D27" i="81"/>
  <c r="D28" i="81"/>
  <c r="D6" i="76"/>
  <c r="D7" i="76"/>
  <c r="D8" i="76"/>
  <c r="D9" i="76"/>
  <c r="D10" i="76"/>
  <c r="D11" i="76"/>
  <c r="D12" i="76"/>
  <c r="D13" i="76"/>
  <c r="D14" i="76"/>
  <c r="D15" i="76"/>
  <c r="D16" i="76"/>
  <c r="D17" i="76"/>
  <c r="D18" i="76"/>
  <c r="D19" i="76"/>
  <c r="D20" i="76"/>
  <c r="D21" i="76"/>
  <c r="D22" i="76"/>
  <c r="D23" i="76"/>
  <c r="D24" i="76"/>
  <c r="D25" i="76"/>
  <c r="D26" i="76"/>
  <c r="D27" i="76"/>
  <c r="D28" i="76"/>
  <c r="D6" i="77"/>
  <c r="D7" i="77"/>
  <c r="D8" i="77"/>
  <c r="D9" i="77"/>
  <c r="D10" i="77"/>
  <c r="D11" i="77"/>
  <c r="D12" i="77"/>
  <c r="D13" i="77"/>
  <c r="D14" i="77"/>
  <c r="D15" i="77"/>
  <c r="D16" i="77"/>
  <c r="D17" i="77"/>
  <c r="D18" i="77"/>
  <c r="D19" i="77"/>
  <c r="D20" i="77"/>
  <c r="D21" i="77"/>
  <c r="D22" i="77"/>
  <c r="D23" i="77"/>
  <c r="D24" i="77"/>
  <c r="D25" i="77"/>
  <c r="D26" i="77"/>
  <c r="D27" i="77"/>
  <c r="D28" i="77"/>
  <c r="D6" i="78"/>
  <c r="D7" i="78"/>
  <c r="D8" i="78"/>
  <c r="D9" i="78"/>
  <c r="D10" i="78"/>
  <c r="D11" i="78"/>
  <c r="D12" i="78"/>
  <c r="D13" i="78"/>
  <c r="D14" i="78"/>
  <c r="D15" i="78"/>
  <c r="D16" i="78"/>
  <c r="D17" i="78"/>
  <c r="D18" i="78"/>
  <c r="D19" i="78"/>
  <c r="D20" i="78"/>
  <c r="D21" i="78"/>
  <c r="D22" i="78"/>
  <c r="D23" i="78"/>
  <c r="D24" i="78"/>
  <c r="D25" i="78"/>
  <c r="D26" i="78"/>
  <c r="D27" i="78"/>
  <c r="D28" i="78"/>
  <c r="D6" i="79"/>
  <c r="D7" i="79"/>
  <c r="D8" i="79"/>
  <c r="D9" i="79"/>
  <c r="D10" i="79"/>
  <c r="D11" i="79"/>
  <c r="D12" i="79"/>
  <c r="D13" i="79"/>
  <c r="D14" i="79"/>
  <c r="D15" i="79"/>
  <c r="D16" i="79"/>
  <c r="D17" i="79"/>
  <c r="D18" i="79"/>
  <c r="D19" i="79"/>
  <c r="D20" i="79"/>
  <c r="D21" i="79"/>
  <c r="D22" i="79"/>
  <c r="D23" i="79"/>
  <c r="D24" i="79"/>
  <c r="D25" i="79"/>
  <c r="D26" i="79"/>
  <c r="D27" i="79"/>
  <c r="D28" i="79"/>
  <c r="D5" i="79"/>
  <c r="D5" i="81" l="1"/>
  <c r="D5" i="76"/>
  <c r="D5" i="77"/>
</calcChain>
</file>

<file path=xl/sharedStrings.xml><?xml version="1.0" encoding="utf-8"?>
<sst xmlns="http://schemas.openxmlformats.org/spreadsheetml/2006/main" count="253" uniqueCount="62">
  <si>
    <t>I/11</t>
  </si>
  <si>
    <t>III</t>
  </si>
  <si>
    <t>IV</t>
  </si>
  <si>
    <t>II</t>
  </si>
  <si>
    <t>Efektivní HDP eurozóny</t>
  </si>
  <si>
    <t>Graf II.1.1  Efektivní HDP eurozóny</t>
  </si>
  <si>
    <t>Efektivní PPI eurozóny</t>
  </si>
  <si>
    <t>Graf II.1.2  Efektivní PPI eurozóny</t>
  </si>
  <si>
    <t>Efektivní CPI eurozóny</t>
  </si>
  <si>
    <t>Graf II.1.3  Efektivní CPI eurozóny</t>
  </si>
  <si>
    <t>3M EURIBOR</t>
  </si>
  <si>
    <t>Graf II.1.4  3M EURIBOR</t>
  </si>
  <si>
    <t>Graf II.1.6  Cena ropy Brent</t>
  </si>
  <si>
    <t>Chart II.1.4  3M EURIBOR</t>
  </si>
  <si>
    <t>Cena ropy Brent</t>
  </si>
  <si>
    <t>Minulá prognóza</t>
  </si>
  <si>
    <t>Nová prognóza</t>
  </si>
  <si>
    <t>Previous forecast</t>
  </si>
  <si>
    <t>New forecast</t>
  </si>
  <si>
    <t>Graf II.1.5  Kurz eura k dolaru</t>
  </si>
  <si>
    <t>I/12</t>
  </si>
  <si>
    <t>(v %, rozdíly v procentních bodech – pravá osa)</t>
  </si>
  <si>
    <t>(USD/EUR, rozdíly v % – pravá osa)</t>
  </si>
  <si>
    <t>(USD/barel, rozdíly v % – pravá osa)</t>
  </si>
  <si>
    <t xml:space="preserve">(USD/EUR; differences in % – right-hand scale) </t>
  </si>
  <si>
    <t>Chart II.1.6  Price of Brent crude oil</t>
  </si>
  <si>
    <t xml:space="preserve">(USD/barrel; differences in % – right-hand scale) </t>
  </si>
  <si>
    <t>Chart II.1.5  Euro-dollar exchange rate</t>
  </si>
  <si>
    <t>Kurz eura k dolaru</t>
  </si>
  <si>
    <t>Rozdíly</t>
  </si>
  <si>
    <t>Differences</t>
  </si>
  <si>
    <t>I/13</t>
  </si>
  <si>
    <t xml:space="preserve">(in %; differences in percentage points – right-hand scale) </t>
  </si>
  <si>
    <t>Effective GDP in the euro area</t>
  </si>
  <si>
    <t>Effective PPI in the euro area</t>
  </si>
  <si>
    <t>Effective CPI in the euro area</t>
  </si>
  <si>
    <t>Euro-dollar exchange rate</t>
  </si>
  <si>
    <t>Price of Brent crude oil</t>
  </si>
  <si>
    <t>I/14</t>
  </si>
  <si>
    <t>(meziroční změny v %, rozdíly v procentních bodech – pravá osa, sezonně očištěno)</t>
  </si>
  <si>
    <t xml:space="preserve">(annual percentage changes; differences in percentage points – right-hand scale; seasonally adjusted) </t>
  </si>
  <si>
    <t>(meziročně v %, rozdíly v procentních bodech – pravá osa, sezonně očištěno)</t>
  </si>
  <si>
    <t xml:space="preserve">(year on year in %; differences in percentage points – right-hand scale; seasonally adjusted) </t>
  </si>
  <si>
    <t>Chart II.1.1  Effective GDP in the euro area</t>
  </si>
  <si>
    <t>Chart II.1.2  Effective PPI in the euro area</t>
  </si>
  <si>
    <t>Chart II.1.3  Effective CPI in the euro area</t>
  </si>
  <si>
    <t>I/15</t>
  </si>
  <si>
    <t xml:space="preserve"> </t>
  </si>
  <si>
    <t>I/16</t>
  </si>
  <si>
    <t>I/17</t>
  </si>
  <si>
    <t>Růst zahraniční ekonomické aktivity se na celém predikčním horizontu bude pohybovat poblíž 2 %_x000D_</t>
  </si>
  <si>
    <t>Pokles cen průmyslových výrobců odezní až ve druhé polovině roku 2016, poté jejich růst zrychlí ke 2 %_x000D_</t>
  </si>
  <si>
    <t>Kurz eura vůči americkému dolaru by měl v příštím roce lehce oslabit _x000D_</t>
  </si>
  <si>
    <t>Tržní výhled ceny ropy předpokládá její pozvolný nárůst z aktuálně nízkých hodnot _x000D_</t>
  </si>
  <si>
    <t>Aktuálně velmi nízká spotřebitelská inflace se bude postupně zvyšovat, avšak nepřesáhne 2 %</t>
  </si>
  <si>
    <t>Utlumený cenový vývoj a pokračující nekonvenční měnová politika ECB se promítají do nízkého výhledu úrokových sazeb v eurozóně</t>
  </si>
  <si>
    <t>The growth rate of economic activity abroad will fluctuate around 2% over the entire forecast horizon</t>
  </si>
  <si>
    <t>The decline in producer prices will fade out in 2016 H2 and their growth will then accelerate to 2%</t>
  </si>
  <si>
    <t>The currently very low consumer price inflation will gradually rise, but will not exceed 2%</t>
  </si>
  <si>
    <t>Subdued inflation and continued unconventional monetary policy of the ECB is reflected in a low outlook for interest rates in the euro area</t>
  </si>
  <si>
    <t>The euro is expected to weaken slightly against the dollar next year</t>
  </si>
  <si>
    <t>The market outlook for the crude oil price foresees a gradual rise from its current low level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</si>
</sst>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_);_(* \(#,##0\);_(* &quot;-&quot;_);_(@_)"/>
    <numFmt numFmtId="165" formatCode="0.0"/>
  </numFmts>
  <fonts count="11" x14ac:knownFonts="1">
    <font>
      <sz val="10"/>
      <name val="Arial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sz val="12"/>
      <name val="Arial CE"/>
      <charset val="238"/>
    </font>
    <font>
      <b/>
      <sz val="18"/>
      <name val="Arial CE"/>
      <charset val="238"/>
    </font>
    <font>
      <b/>
      <sz val="12"/>
      <name val="Arial CE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</fills>
  <borders count="1">
    <border>
      <left/>
      <right/>
      <top/>
      <bottom/>
      <diagonal/>
    </border>
  </borders>
  <cellStyleXfs count="9">
    <xf numFmtId="0" fontId="0" fillId="0" borderId="0"/>
    <xf numFmtId="10" fontId="4" fillId="2" borderId="0" applyFont="0" applyFill="0" applyBorder="0" applyAlignment="0" applyProtection="0"/>
    <xf numFmtId="164" fontId="2" fillId="0" borderId="0" applyFont="0" applyFill="0" applyBorder="0" applyAlignment="0" applyProtection="0"/>
    <xf numFmtId="0" fontId="4" fillId="2" borderId="0" applyFont="0" applyFill="0" applyBorder="0" applyAlignment="0" applyProtection="0"/>
    <xf numFmtId="4" fontId="4" fillId="2" borderId="0" applyFont="0" applyFill="0" applyBorder="0" applyAlignment="0" applyProtection="0"/>
    <xf numFmtId="0" fontId="5" fillId="2" borderId="0" applyFont="0" applyFill="0" applyBorder="0" applyAlignment="0" applyProtection="0"/>
    <xf numFmtId="0" fontId="6" fillId="2" borderId="0" applyFont="0" applyFill="0" applyBorder="0" applyAlignment="0" applyProtection="0"/>
    <xf numFmtId="0" fontId="2" fillId="0" borderId="0"/>
    <xf numFmtId="2" fontId="4" fillId="2" borderId="0" applyFont="0" applyFill="0" applyBorder="0" applyAlignment="0" applyProtection="0"/>
  </cellStyleXfs>
  <cellXfs count="43">
    <xf numFmtId="0" fontId="0" fillId="0" borderId="0" xfId="0"/>
    <xf numFmtId="0" fontId="3" fillId="0" borderId="0" xfId="7" applyFont="1"/>
    <xf numFmtId="0" fontId="7" fillId="0" borderId="0" xfId="0" applyFont="1"/>
    <xf numFmtId="165" fontId="0" fillId="0" borderId="0" xfId="0" applyNumberFormat="1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top"/>
    </xf>
    <xf numFmtId="0" fontId="0" fillId="0" borderId="0" xfId="0" applyAlignment="1"/>
    <xf numFmtId="0" fontId="0" fillId="0" borderId="0" xfId="0" applyAlignment="1">
      <alignment horizontal="center" vertical="top" wrapTex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0" fontId="3" fillId="0" borderId="0" xfId="0" applyFont="1" applyFill="1" applyAlignment="1">
      <alignment horizontal="left"/>
    </xf>
    <xf numFmtId="0" fontId="3" fillId="0" borderId="0" xfId="0" applyFont="1" applyAlignment="1">
      <alignment wrapText="1"/>
    </xf>
    <xf numFmtId="0" fontId="0" fillId="0" borderId="0" xfId="0" applyAlignment="1">
      <alignment wrapText="1"/>
    </xf>
    <xf numFmtId="0" fontId="1" fillId="0" borderId="0" xfId="0" applyFont="1" applyFill="1" applyAlignment="1">
      <alignment horizontal="left" vertical="top" wrapText="1"/>
    </xf>
    <xf numFmtId="0" fontId="0" fillId="0" borderId="0" xfId="0" applyAlignment="1">
      <alignment wrapText="1"/>
    </xf>
    <xf numFmtId="0" fontId="1" fillId="0" borderId="0" xfId="0" applyFont="1" applyFill="1" applyAlignment="1">
      <alignment horizontal="left" vertical="top" wrapText="1"/>
    </xf>
    <xf numFmtId="0" fontId="1" fillId="0" borderId="0" xfId="0" applyFont="1"/>
    <xf numFmtId="0" fontId="0" fillId="0" borderId="0" xfId="0"/>
    <xf numFmtId="0" fontId="0" fillId="0" borderId="0" xfId="0" applyAlignment="1">
      <alignment horizontal="left" wrapText="1"/>
    </xf>
    <xf numFmtId="0" fontId="3" fillId="0" borderId="0" xfId="0" applyFont="1" applyAlignment="1">
      <alignment horizontal="left" wrapText="1"/>
    </xf>
    <xf numFmtId="0" fontId="0" fillId="0" borderId="0" xfId="0"/>
    <xf numFmtId="0" fontId="3" fillId="0" borderId="0" xfId="0" applyFont="1" applyFill="1" applyAlignment="1">
      <alignment horizontal="left" wrapText="1"/>
    </xf>
    <xf numFmtId="0" fontId="0" fillId="0" borderId="0" xfId="0" applyAlignment="1">
      <alignment wrapText="1"/>
    </xf>
    <xf numFmtId="0" fontId="7" fillId="0" borderId="0" xfId="0" applyFont="1" applyAlignment="1">
      <alignment horizontal="left"/>
    </xf>
    <xf numFmtId="0" fontId="1" fillId="0" borderId="0" xfId="0" applyFont="1" applyFill="1" applyAlignment="1">
      <alignment wrapText="1"/>
    </xf>
    <xf numFmtId="2" fontId="0" fillId="0" borderId="0" xfId="0" applyNumberFormat="1"/>
    <xf numFmtId="0" fontId="1" fillId="0" borderId="0" xfId="0" applyFont="1" applyAlignment="1">
      <alignment horizontal="left" wrapText="1"/>
    </xf>
    <xf numFmtId="0" fontId="1" fillId="0" borderId="0" xfId="0" applyFont="1" applyAlignment="1"/>
    <xf numFmtId="0" fontId="1" fillId="0" borderId="0" xfId="0" applyFont="1" applyFill="1" applyAlignment="1">
      <alignment horizontal="left" vertical="top" wrapText="1"/>
    </xf>
    <xf numFmtId="0" fontId="1" fillId="0" borderId="0" xfId="0" applyFont="1" applyAlignment="1">
      <alignment horizontal="left" wrapText="1"/>
    </xf>
    <xf numFmtId="0" fontId="3" fillId="0" borderId="0" xfId="0" applyFont="1" applyAlignment="1">
      <alignment horizontal="center" vertical="top"/>
    </xf>
    <xf numFmtId="0" fontId="0" fillId="0" borderId="0" xfId="0" applyAlignment="1">
      <alignment horizontal="center" vertical="top"/>
    </xf>
    <xf numFmtId="0" fontId="0" fillId="0" borderId="0" xfId="0" applyAlignment="1">
      <alignment horizontal="left" wrapText="1"/>
    </xf>
    <xf numFmtId="0" fontId="7" fillId="0" borderId="0" xfId="0" applyFont="1" applyFill="1" applyAlignment="1">
      <alignment horizontal="left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1" fillId="0" borderId="0" xfId="0" applyFont="1" applyFill="1" applyAlignment="1">
      <alignment horizontal="left" wrapText="1"/>
    </xf>
    <xf numFmtId="0" fontId="0" fillId="0" borderId="0" xfId="0" applyAlignment="1">
      <alignment horizontal="center"/>
    </xf>
    <xf numFmtId="0" fontId="10" fillId="0" borderId="0" xfId="0" applyFont="1" applyAlignment="1">
      <alignment wrapText="1"/>
    </xf>
    <xf numFmtId="0" fontId="0" fillId="0" borderId="0" xfId="0" applyAlignment="1"/>
    <xf numFmtId="0" fontId="1" fillId="0" borderId="0" xfId="0" applyFont="1" applyFill="1" applyAlignment="1">
      <alignment horizontal="left" vertical="top" wrapText="1"/>
    </xf>
    <xf numFmtId="0" fontId="9" fillId="0" borderId="0" xfId="0" applyFont="1"/>
  </cellXfs>
  <cellStyles count="9">
    <cellStyle name="% procenta" xfId="1"/>
    <cellStyle name="čárky [0]_HICP_2003_08" xfId="2"/>
    <cellStyle name="Datum" xfId="3"/>
    <cellStyle name="Finanční" xfId="4"/>
    <cellStyle name="HEADING1" xfId="5"/>
    <cellStyle name="HEADING2" xfId="6"/>
    <cellStyle name="Normální" xfId="0" builtinId="0"/>
    <cellStyle name="normální_def - Inflace 06" xfId="7"/>
    <cellStyle name="Pevný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G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G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G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G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G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G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G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8374539715938991E-2"/>
          <c:y val="6.9510402609108499E-2"/>
          <c:w val="0.80799579168858504"/>
          <c:h val="0.71076324622768761"/>
        </c:manualLayout>
      </c:layout>
      <c:barChart>
        <c:barDir val="col"/>
        <c:grouping val="clustered"/>
        <c:varyColors val="0"/>
        <c:ser>
          <c:idx val="3"/>
          <c:order val="2"/>
          <c:tx>
            <c:strRef>
              <c:f>'Graf II.1.1'!$D$4</c:f>
              <c:strCache>
                <c:ptCount val="1"/>
                <c:pt idx="0">
                  <c:v>Rozdíly</c:v>
                </c:pt>
              </c:strCache>
            </c:strRef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'Graf II.1.1'!$A$5:$A$32</c:f>
              <c:strCache>
                <c:ptCount val="28"/>
                <c:pt idx="0">
                  <c:v>I/11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I/12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I/13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I/14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I/15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I/16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I/17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II.1.1'!$D$5:$D$32</c:f>
              <c:numCache>
                <c:formatCode>0.0</c:formatCode>
                <c:ptCount val="28"/>
                <c:pt idx="0">
                  <c:v>9.8609917733583075E-4</c:v>
                </c:pt>
                <c:pt idx="1">
                  <c:v>2.0464484692817031E-2</c:v>
                </c:pt>
                <c:pt idx="2">
                  <c:v>1.468179213470755E-2</c:v>
                </c:pt>
                <c:pt idx="3">
                  <c:v>1.2072064133938909E-2</c:v>
                </c:pt>
                <c:pt idx="4">
                  <c:v>1.4049633573320897E-2</c:v>
                </c:pt>
                <c:pt idx="5">
                  <c:v>4.532857939554269E-3</c:v>
                </c:pt>
                <c:pt idx="6">
                  <c:v>2.6721217264902286E-2</c:v>
                </c:pt>
                <c:pt idx="7">
                  <c:v>-5.0723169990884998E-2</c:v>
                </c:pt>
                <c:pt idx="8">
                  <c:v>2.925219212208674E-2</c:v>
                </c:pt>
                <c:pt idx="9">
                  <c:v>0.1241287171367178</c:v>
                </c:pt>
                <c:pt idx="10">
                  <c:v>0.14126522605524272</c:v>
                </c:pt>
                <c:pt idx="11">
                  <c:v>0.13995538349693692</c:v>
                </c:pt>
                <c:pt idx="12">
                  <c:v>6.0787462182410046E-2</c:v>
                </c:pt>
                <c:pt idx="13">
                  <c:v>-2.8001834972624096E-2</c:v>
                </c:pt>
                <c:pt idx="14">
                  <c:v>1.2864225276354446E-2</c:v>
                </c:pt>
                <c:pt idx="15">
                  <c:v>4.5464615198986813E-2</c:v>
                </c:pt>
                <c:pt idx="16">
                  <c:v>0.12272488059237308</c:v>
                </c:pt>
                <c:pt idx="17">
                  <c:v>-2.6952495865795179E-2</c:v>
                </c:pt>
                <c:pt idx="18">
                  <c:v>-9.180084722457682E-2</c:v>
                </c:pt>
                <c:pt idx="19">
                  <c:v>-6.3386386929931149E-3</c:v>
                </c:pt>
                <c:pt idx="20">
                  <c:v>-9.1673321375296268E-2</c:v>
                </c:pt>
                <c:pt idx="21">
                  <c:v>7.4748668791690953E-2</c:v>
                </c:pt>
                <c:pt idx="22">
                  <c:v>3.4081944117847485E-2</c:v>
                </c:pt>
                <c:pt idx="23">
                  <c:v>-2.3508075457079336E-2</c:v>
                </c:pt>
                <c:pt idx="24">
                  <c:v>-2.3055147855788327E-2</c:v>
                </c:pt>
                <c:pt idx="25">
                  <c:v>-1.0736132480815286E-4</c:v>
                </c:pt>
                <c:pt idx="26">
                  <c:v>2.1091365839165377E-2</c:v>
                </c:pt>
                <c:pt idx="27">
                  <c:v>3.2964448123151691E-2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111437312"/>
        <c:axId val="111472640"/>
      </c:barChart>
      <c:lineChart>
        <c:grouping val="standard"/>
        <c:varyColors val="0"/>
        <c:ser>
          <c:idx val="0"/>
          <c:order val="0"/>
          <c:tx>
            <c:strRef>
              <c:f>'Graf II.1.1'!$B$4</c:f>
              <c:strCache>
                <c:ptCount val="1"/>
                <c:pt idx="0">
                  <c:v>Minulá prognóza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noFill/>
              <a:ln w="9525">
                <a:noFill/>
              </a:ln>
            </c:spPr>
          </c:marker>
          <c:cat>
            <c:strRef>
              <c:f>'Graf II.1.1'!$A$5:$A$32</c:f>
              <c:strCache>
                <c:ptCount val="28"/>
                <c:pt idx="0">
                  <c:v>I/11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I/12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I/13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I/14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I/15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I/16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I/17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II.1.1'!$B$5:$B$32</c:f>
              <c:numCache>
                <c:formatCode>0.0</c:formatCode>
                <c:ptCount val="28"/>
                <c:pt idx="0">
                  <c:v>4.0703601892502661</c:v>
                </c:pt>
                <c:pt idx="1">
                  <c:v>2.9150923720943522</c:v>
                </c:pt>
                <c:pt idx="2">
                  <c:v>2.6105713925035801</c:v>
                </c:pt>
                <c:pt idx="3">
                  <c:v>1.9703945813927204</c:v>
                </c:pt>
                <c:pt idx="4">
                  <c:v>0.9346274291878176</c:v>
                </c:pt>
                <c:pt idx="5">
                  <c:v>0.68207189656908085</c:v>
                </c:pt>
                <c:pt idx="6">
                  <c:v>0.52900042079422338</c:v>
                </c:pt>
                <c:pt idx="7">
                  <c:v>0.29760223956463161</c:v>
                </c:pt>
                <c:pt idx="8">
                  <c:v>-5.0451301238674251E-2</c:v>
                </c:pt>
                <c:pt idx="9">
                  <c:v>0.41085032916055031</c:v>
                </c:pt>
                <c:pt idx="10">
                  <c:v>0.46041425083303</c:v>
                </c:pt>
                <c:pt idx="11">
                  <c:v>1.0011268662155626</c:v>
                </c:pt>
                <c:pt idx="12">
                  <c:v>1.3964735152996788</c:v>
                </c:pt>
                <c:pt idx="13">
                  <c:v>0.9378572834868093</c:v>
                </c:pt>
                <c:pt idx="14">
                  <c:v>0.84214420492818576</c:v>
                </c:pt>
                <c:pt idx="15">
                  <c:v>0.95202135066758675</c:v>
                </c:pt>
                <c:pt idx="16">
                  <c:v>1.1632240840943275</c:v>
                </c:pt>
                <c:pt idx="17">
                  <c:v>1.7458697299874704</c:v>
                </c:pt>
                <c:pt idx="18">
                  <c:v>2.2252281062664858</c:v>
                </c:pt>
                <c:pt idx="19">
                  <c:v>2.2964486797035333</c:v>
                </c:pt>
                <c:pt idx="20">
                  <c:v>2.2828400319270692</c:v>
                </c:pt>
                <c:pt idx="21">
                  <c:v>2.1234673845442753</c:v>
                </c:pt>
                <c:pt idx="22">
                  <c:v>2.011179424405829</c:v>
                </c:pt>
                <c:pt idx="23">
                  <c:v>1.9675697023379346</c:v>
                </c:pt>
                <c:pt idx="24">
                  <c:v>1.9779761523913919</c:v>
                </c:pt>
                <c:pt idx="25">
                  <c:v>1.9998733308922434</c:v>
                </c:pt>
                <c:pt idx="26">
                  <c:v>2.0073170037968602</c:v>
                </c:pt>
                <c:pt idx="27">
                  <c:v>1.9847276570533534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'Graf II.1.1'!$C$4</c:f>
              <c:strCache>
                <c:ptCount val="1"/>
                <c:pt idx="0">
                  <c:v>Nová prognóza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'Graf II.1.1'!$A$5:$A$32</c:f>
              <c:strCache>
                <c:ptCount val="28"/>
                <c:pt idx="0">
                  <c:v>I/11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I/12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I/13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I/14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I/15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I/16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I/17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II.1.1'!$C$5:$C$32</c:f>
              <c:numCache>
                <c:formatCode>0.0</c:formatCode>
                <c:ptCount val="28"/>
                <c:pt idx="0">
                  <c:v>4.0713462884276019</c:v>
                </c:pt>
                <c:pt idx="1">
                  <c:v>2.9355568567871693</c:v>
                </c:pt>
                <c:pt idx="2">
                  <c:v>2.6252531846382876</c:v>
                </c:pt>
                <c:pt idx="3">
                  <c:v>1.9824666455266593</c:v>
                </c:pt>
                <c:pt idx="4">
                  <c:v>0.9486770627611385</c:v>
                </c:pt>
                <c:pt idx="5">
                  <c:v>0.68660475450863512</c:v>
                </c:pt>
                <c:pt idx="6">
                  <c:v>0.55572163805912567</c:v>
                </c:pt>
                <c:pt idx="7">
                  <c:v>0.24687906957374661</c:v>
                </c:pt>
                <c:pt idx="8">
                  <c:v>-2.1199109116587511E-2</c:v>
                </c:pt>
                <c:pt idx="9">
                  <c:v>0.53497904629726811</c:v>
                </c:pt>
                <c:pt idx="10">
                  <c:v>0.60167947688827272</c:v>
                </c:pt>
                <c:pt idx="11">
                  <c:v>1.1410822497124995</c:v>
                </c:pt>
                <c:pt idx="12">
                  <c:v>1.4572609774820888</c:v>
                </c:pt>
                <c:pt idx="13">
                  <c:v>0.90985544851418521</c:v>
                </c:pt>
                <c:pt idx="14">
                  <c:v>0.8550084302045402</c:v>
                </c:pt>
                <c:pt idx="15">
                  <c:v>0.99748596586657357</c:v>
                </c:pt>
                <c:pt idx="16">
                  <c:v>1.2859489646867006</c:v>
                </c:pt>
                <c:pt idx="17">
                  <c:v>1.7189172341216752</c:v>
                </c:pt>
                <c:pt idx="18">
                  <c:v>2.133427259041909</c:v>
                </c:pt>
                <c:pt idx="19">
                  <c:v>2.2901100410105402</c:v>
                </c:pt>
                <c:pt idx="20">
                  <c:v>2.1911667105517729</c:v>
                </c:pt>
                <c:pt idx="21">
                  <c:v>2.1982160533359663</c:v>
                </c:pt>
                <c:pt idx="22">
                  <c:v>2.0452613685236765</c:v>
                </c:pt>
                <c:pt idx="23">
                  <c:v>1.9440616268808553</c:v>
                </c:pt>
                <c:pt idx="24">
                  <c:v>1.9549210045356036</c:v>
                </c:pt>
                <c:pt idx="25">
                  <c:v>1.9997659695674352</c:v>
                </c:pt>
                <c:pt idx="26">
                  <c:v>2.0284083696360256</c:v>
                </c:pt>
                <c:pt idx="27">
                  <c:v>2.0176921051765051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7573248"/>
        <c:axId val="107584896"/>
      </c:lineChart>
      <c:catAx>
        <c:axId val="1075732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7584896"/>
        <c:crossesAt val="0"/>
        <c:auto val="1"/>
        <c:lblAlgn val="ctr"/>
        <c:lblOffset val="100"/>
        <c:tickLblSkip val="4"/>
        <c:tickMarkSkip val="1"/>
        <c:noMultiLvlLbl val="0"/>
      </c:catAx>
      <c:valAx>
        <c:axId val="107584896"/>
        <c:scaling>
          <c:orientation val="minMax"/>
          <c:max val="4"/>
          <c:min val="-2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7573248"/>
        <c:crosses val="autoZero"/>
        <c:crossBetween val="between"/>
        <c:majorUnit val="2"/>
      </c:valAx>
      <c:catAx>
        <c:axId val="11143731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11472640"/>
        <c:crosses val="autoZero"/>
        <c:auto val="1"/>
        <c:lblAlgn val="ctr"/>
        <c:lblOffset val="100"/>
        <c:noMultiLvlLbl val="0"/>
      </c:catAx>
      <c:valAx>
        <c:axId val="111472640"/>
        <c:scaling>
          <c:orientation val="minMax"/>
          <c:max val="2"/>
          <c:min val="-1"/>
        </c:scaling>
        <c:delete val="0"/>
        <c:axPos val="r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1437312"/>
        <c:crosses val="max"/>
        <c:crossBetween val="between"/>
        <c:majorUnit val="1"/>
      </c:valAx>
      <c:spPr>
        <a:blipFill dpi="0" rotWithShape="0">
          <a:blip xmlns:r="http://schemas.openxmlformats.org/officeDocument/2006/relationships" r:embed="rId1"/>
          <a:srcRect/>
          <a:stretch>
            <a:fillRect/>
          </a:stretch>
        </a:blipFill>
        <a:ln w="3175">
          <a:solidFill>
            <a:srgbClr val="FF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5831134564643801E-2"/>
          <c:y val="0.87649402390438247"/>
          <c:w val="0.97361616077673674"/>
          <c:h val="0.11155378486055778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 paperSize="9"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364913067121674"/>
          <c:y val="7.0626279979841652E-2"/>
          <c:w val="0.79323314289196489"/>
          <c:h val="0.70626279979841666"/>
        </c:manualLayout>
      </c:layout>
      <c:barChart>
        <c:barDir val="col"/>
        <c:grouping val="clustered"/>
        <c:varyColors val="0"/>
        <c:ser>
          <c:idx val="3"/>
          <c:order val="2"/>
          <c:tx>
            <c:strRef>
              <c:f>'Graf II.1.5'!$D$4</c:f>
              <c:strCache>
                <c:ptCount val="1"/>
                <c:pt idx="0">
                  <c:v>Rozdíly</c:v>
                </c:pt>
              </c:strCache>
            </c:strRef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'Graf II.1.5'!$D$5:$D$32</c:f>
              <c:numCache>
                <c:formatCode>0.0</c:formatCode>
                <c:ptCount val="2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1.667800068189095</c:v>
                </c:pt>
                <c:pt idx="19">
                  <c:v>3.5962316870189426</c:v>
                </c:pt>
                <c:pt idx="20">
                  <c:v>2.2356266007233785</c:v>
                </c:pt>
                <c:pt idx="21">
                  <c:v>1.8941980984794213</c:v>
                </c:pt>
                <c:pt idx="22">
                  <c:v>1.8377022341066862</c:v>
                </c:pt>
                <c:pt idx="23">
                  <c:v>2.3113232400505268</c:v>
                </c:pt>
                <c:pt idx="24">
                  <c:v>2.7277995392350505</c:v>
                </c:pt>
                <c:pt idx="25">
                  <c:v>2.280738068272143</c:v>
                </c:pt>
                <c:pt idx="26">
                  <c:v>0.24468588914498923</c:v>
                </c:pt>
                <c:pt idx="27">
                  <c:v>-2.8497663759116989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107775872"/>
        <c:axId val="107777408"/>
      </c:barChart>
      <c:lineChart>
        <c:grouping val="standard"/>
        <c:varyColors val="0"/>
        <c:ser>
          <c:idx val="0"/>
          <c:order val="0"/>
          <c:tx>
            <c:strRef>
              <c:f>'Graf II.1.5'!$B$4</c:f>
              <c:strCache>
                <c:ptCount val="1"/>
                <c:pt idx="0">
                  <c:v>Minulá prognóza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noFill/>
              <a:ln w="9525">
                <a:noFill/>
              </a:ln>
            </c:spPr>
          </c:marker>
          <c:cat>
            <c:strRef>
              <c:f>'Graf II.1.5'!$A$5:$A$32</c:f>
              <c:strCache>
                <c:ptCount val="28"/>
                <c:pt idx="0">
                  <c:v>I/11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I/12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I/13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I/14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I/15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I/16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I/17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II.1.5'!$B$5:$B$32</c:f>
              <c:numCache>
                <c:formatCode>0.00</c:formatCode>
                <c:ptCount val="28"/>
                <c:pt idx="0">
                  <c:v>1.3672625475045226</c:v>
                </c:pt>
                <c:pt idx="1">
                  <c:v>1.4389951445360309</c:v>
                </c:pt>
                <c:pt idx="2">
                  <c:v>1.411912872713772</c:v>
                </c:pt>
                <c:pt idx="3">
                  <c:v>1.3462187631258644</c:v>
                </c:pt>
                <c:pt idx="4">
                  <c:v>1.3103529476059739</c:v>
                </c:pt>
                <c:pt idx="5">
                  <c:v>1.2804529590232478</c:v>
                </c:pt>
                <c:pt idx="6">
                  <c:v>1.2490816994146985</c:v>
                </c:pt>
                <c:pt idx="7">
                  <c:v>1.2961331007296935</c:v>
                </c:pt>
                <c:pt idx="8">
                  <c:v>1.3196624007982838</c:v>
                </c:pt>
                <c:pt idx="9">
                  <c:v>1.3060289676847463</c:v>
                </c:pt>
                <c:pt idx="10">
                  <c:v>1.3244918275449211</c:v>
                </c:pt>
                <c:pt idx="11">
                  <c:v>1.3605672343620341</c:v>
                </c:pt>
                <c:pt idx="12">
                  <c:v>1.3694652497494766</c:v>
                </c:pt>
                <c:pt idx="13">
                  <c:v>1.3707468115938521</c:v>
                </c:pt>
                <c:pt idx="14">
                  <c:v>1.3249317290911482</c:v>
                </c:pt>
                <c:pt idx="15">
                  <c:v>1.2497070541363946</c:v>
                </c:pt>
                <c:pt idx="16">
                  <c:v>1.1251966330092593</c:v>
                </c:pt>
                <c:pt idx="17">
                  <c:v>1.1042674406804802</c:v>
                </c:pt>
                <c:pt idx="18">
                  <c:v>1.0934185918635144</c:v>
                </c:pt>
                <c:pt idx="19">
                  <c:v>1.0720015956254663</c:v>
                </c:pt>
                <c:pt idx="20">
                  <c:v>1.0630276944483132</c:v>
                </c:pt>
                <c:pt idx="21">
                  <c:v>1.0596699656258632</c:v>
                </c:pt>
                <c:pt idx="22">
                  <c:v>1.0559241678038718</c:v>
                </c:pt>
                <c:pt idx="23">
                  <c:v>1.0499641570267346</c:v>
                </c:pt>
                <c:pt idx="24">
                  <c:v>1.0482343845185715</c:v>
                </c:pt>
                <c:pt idx="25">
                  <c:v>1.0588432224588871</c:v>
                </c:pt>
                <c:pt idx="26">
                  <c:v>1.0899816045667912</c:v>
                </c:pt>
                <c:pt idx="27">
                  <c:v>1.1379158369785509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'Graf II.1.5'!$C$4</c:f>
              <c:strCache>
                <c:ptCount val="1"/>
                <c:pt idx="0">
                  <c:v>Nová prognóza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'Graf II.1.5'!$A$5:$A$32</c:f>
              <c:strCache>
                <c:ptCount val="28"/>
                <c:pt idx="0">
                  <c:v>I/11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I/12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I/13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I/14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I/15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I/16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I/17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II.1.5'!$C$5:$C$32</c:f>
              <c:numCache>
                <c:formatCode>0.00</c:formatCode>
                <c:ptCount val="28"/>
                <c:pt idx="0">
                  <c:v>1.3672625475045226</c:v>
                </c:pt>
                <c:pt idx="1">
                  <c:v>1.4389951445360309</c:v>
                </c:pt>
                <c:pt idx="2">
                  <c:v>1.411912872713772</c:v>
                </c:pt>
                <c:pt idx="3">
                  <c:v>1.3462187631258644</c:v>
                </c:pt>
                <c:pt idx="4">
                  <c:v>1.3103529476059739</c:v>
                </c:pt>
                <c:pt idx="5">
                  <c:v>1.2804529590232478</c:v>
                </c:pt>
                <c:pt idx="6">
                  <c:v>1.2490816994146985</c:v>
                </c:pt>
                <c:pt idx="7">
                  <c:v>1.2961331007296935</c:v>
                </c:pt>
                <c:pt idx="8">
                  <c:v>1.3196624007982838</c:v>
                </c:pt>
                <c:pt idx="9">
                  <c:v>1.3060289676847463</c:v>
                </c:pt>
                <c:pt idx="10">
                  <c:v>1.3244918275449211</c:v>
                </c:pt>
                <c:pt idx="11">
                  <c:v>1.3605672343620341</c:v>
                </c:pt>
                <c:pt idx="12">
                  <c:v>1.3694652497494766</c:v>
                </c:pt>
                <c:pt idx="13">
                  <c:v>1.3707468115938521</c:v>
                </c:pt>
                <c:pt idx="14">
                  <c:v>1.3249317290911482</c:v>
                </c:pt>
                <c:pt idx="15">
                  <c:v>1.2497070541363946</c:v>
                </c:pt>
                <c:pt idx="16">
                  <c:v>1.1251966330092593</c:v>
                </c:pt>
                <c:pt idx="17">
                  <c:v>1.1042674406804802</c:v>
                </c:pt>
                <c:pt idx="18">
                  <c:v>1.1116546278842063</c:v>
                </c:pt>
                <c:pt idx="19">
                  <c:v>1.1105532566926979</c:v>
                </c:pt>
                <c:pt idx="20">
                  <c:v>1.0867930243584563</c:v>
                </c:pt>
                <c:pt idx="21">
                  <c:v>1.0797422139649058</c:v>
                </c:pt>
                <c:pt idx="22">
                  <c:v>1.0753289098260759</c:v>
                </c:pt>
                <c:pt idx="23">
                  <c:v>1.0742322226002941</c:v>
                </c:pt>
                <c:pt idx="24">
                  <c:v>1.0768281172295726</c:v>
                </c:pt>
                <c:pt idx="25">
                  <c:v>1.0829926629168263</c:v>
                </c:pt>
                <c:pt idx="26">
                  <c:v>1.0926486357474423</c:v>
                </c:pt>
                <c:pt idx="27">
                  <c:v>1.105487894070162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7772544"/>
        <c:axId val="107774336"/>
      </c:lineChart>
      <c:catAx>
        <c:axId val="1077725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7774336"/>
        <c:crossesAt val="1.1000000000000001"/>
        <c:auto val="1"/>
        <c:lblAlgn val="ctr"/>
        <c:lblOffset val="100"/>
        <c:tickLblSkip val="4"/>
        <c:tickMarkSkip val="1"/>
        <c:noMultiLvlLbl val="0"/>
      </c:catAx>
      <c:valAx>
        <c:axId val="107774336"/>
        <c:scaling>
          <c:orientation val="minMax"/>
          <c:max val="1.5"/>
          <c:min val="1"/>
        </c:scaling>
        <c:delete val="0"/>
        <c:axPos val="l"/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7772544"/>
        <c:crosses val="autoZero"/>
        <c:crossBetween val="between"/>
        <c:majorUnit val="0.1"/>
      </c:valAx>
      <c:catAx>
        <c:axId val="107775872"/>
        <c:scaling>
          <c:orientation val="minMax"/>
        </c:scaling>
        <c:delete val="1"/>
        <c:axPos val="b"/>
        <c:majorTickMark val="out"/>
        <c:minorTickMark val="none"/>
        <c:tickLblPos val="nextTo"/>
        <c:crossAx val="107777408"/>
        <c:crossesAt val="0"/>
        <c:auto val="1"/>
        <c:lblAlgn val="ctr"/>
        <c:lblOffset val="100"/>
        <c:noMultiLvlLbl val="0"/>
      </c:catAx>
      <c:valAx>
        <c:axId val="107777408"/>
        <c:scaling>
          <c:orientation val="minMax"/>
          <c:max val="20"/>
          <c:min val="-5"/>
        </c:scaling>
        <c:delete val="0"/>
        <c:axPos val="r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7775872"/>
        <c:crosses val="max"/>
        <c:crossBetween val="between"/>
        <c:majorUnit val="5"/>
      </c:valAx>
      <c:spPr>
        <a:blipFill dpi="0" rotWithShape="0">
          <a:blip xmlns:r="http://schemas.openxmlformats.org/officeDocument/2006/relationships" r:embed="rId1"/>
          <a:srcRect/>
          <a:stretch>
            <a:fillRect/>
          </a:stretch>
        </a:blipFill>
        <a:ln w="3175">
          <a:solidFill>
            <a:srgbClr val="FF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8518518518518517E-2"/>
          <c:y val="0.88844621513944222"/>
          <c:w val="0.94444694413198349"/>
          <c:h val="9.9601593625498031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 paperSize="0"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364913067121674"/>
          <c:y val="7.0063694267515922E-2"/>
          <c:w val="0.80169429641614576"/>
          <c:h val="0.71337579617834401"/>
        </c:manualLayout>
      </c:layout>
      <c:barChart>
        <c:barDir val="col"/>
        <c:grouping val="clustered"/>
        <c:varyColors val="0"/>
        <c:ser>
          <c:idx val="3"/>
          <c:order val="2"/>
          <c:tx>
            <c:strRef>
              <c:f>'Graf II.1.5'!$D$3</c:f>
              <c:strCache>
                <c:ptCount val="1"/>
                <c:pt idx="0">
                  <c:v>Differences</c:v>
                </c:pt>
              </c:strCache>
            </c:strRef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'Graf II.1.5'!$D$5:$D$32</c:f>
              <c:numCache>
                <c:formatCode>0.0</c:formatCode>
                <c:ptCount val="2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1.667800068189095</c:v>
                </c:pt>
                <c:pt idx="19">
                  <c:v>3.5962316870189426</c:v>
                </c:pt>
                <c:pt idx="20">
                  <c:v>2.2356266007233785</c:v>
                </c:pt>
                <c:pt idx="21">
                  <c:v>1.8941980984794213</c:v>
                </c:pt>
                <c:pt idx="22">
                  <c:v>1.8377022341066862</c:v>
                </c:pt>
                <c:pt idx="23">
                  <c:v>2.3113232400505268</c:v>
                </c:pt>
                <c:pt idx="24">
                  <c:v>2.7277995392350505</c:v>
                </c:pt>
                <c:pt idx="25">
                  <c:v>2.280738068272143</c:v>
                </c:pt>
                <c:pt idx="26">
                  <c:v>0.24468588914498923</c:v>
                </c:pt>
                <c:pt idx="27">
                  <c:v>-2.8497663759116989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109315200"/>
        <c:axId val="109316736"/>
      </c:barChart>
      <c:lineChart>
        <c:grouping val="standard"/>
        <c:varyColors val="0"/>
        <c:ser>
          <c:idx val="0"/>
          <c:order val="0"/>
          <c:tx>
            <c:strRef>
              <c:f>'Graf II.1.5'!$B$3</c:f>
              <c:strCache>
                <c:ptCount val="1"/>
                <c:pt idx="0">
                  <c:v>Previous forecast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noFill/>
              <a:ln w="9525">
                <a:noFill/>
              </a:ln>
            </c:spPr>
          </c:marker>
          <c:cat>
            <c:strRef>
              <c:f>'Graf II.1.5'!$A$5:$A$32</c:f>
              <c:strCache>
                <c:ptCount val="28"/>
                <c:pt idx="0">
                  <c:v>I/11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I/12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I/13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I/14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I/15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I/16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I/17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II.1.5'!$B$5:$B$32</c:f>
              <c:numCache>
                <c:formatCode>0.00</c:formatCode>
                <c:ptCount val="28"/>
                <c:pt idx="0">
                  <c:v>1.3672625475045226</c:v>
                </c:pt>
                <c:pt idx="1">
                  <c:v>1.4389951445360309</c:v>
                </c:pt>
                <c:pt idx="2">
                  <c:v>1.411912872713772</c:v>
                </c:pt>
                <c:pt idx="3">
                  <c:v>1.3462187631258644</c:v>
                </c:pt>
                <c:pt idx="4">
                  <c:v>1.3103529476059739</c:v>
                </c:pt>
                <c:pt idx="5">
                  <c:v>1.2804529590232478</c:v>
                </c:pt>
                <c:pt idx="6">
                  <c:v>1.2490816994146985</c:v>
                </c:pt>
                <c:pt idx="7">
                  <c:v>1.2961331007296935</c:v>
                </c:pt>
                <c:pt idx="8">
                  <c:v>1.3196624007982838</c:v>
                </c:pt>
                <c:pt idx="9">
                  <c:v>1.3060289676847463</c:v>
                </c:pt>
                <c:pt idx="10">
                  <c:v>1.3244918275449211</c:v>
                </c:pt>
                <c:pt idx="11">
                  <c:v>1.3605672343620341</c:v>
                </c:pt>
                <c:pt idx="12">
                  <c:v>1.3694652497494766</c:v>
                </c:pt>
                <c:pt idx="13">
                  <c:v>1.3707468115938521</c:v>
                </c:pt>
                <c:pt idx="14">
                  <c:v>1.3249317290911482</c:v>
                </c:pt>
                <c:pt idx="15">
                  <c:v>1.2497070541363946</c:v>
                </c:pt>
                <c:pt idx="16">
                  <c:v>1.1251966330092593</c:v>
                </c:pt>
                <c:pt idx="17">
                  <c:v>1.1042674406804802</c:v>
                </c:pt>
                <c:pt idx="18">
                  <c:v>1.0934185918635144</c:v>
                </c:pt>
                <c:pt idx="19">
                  <c:v>1.0720015956254663</c:v>
                </c:pt>
                <c:pt idx="20">
                  <c:v>1.0630276944483132</c:v>
                </c:pt>
                <c:pt idx="21">
                  <c:v>1.0596699656258632</c:v>
                </c:pt>
                <c:pt idx="22">
                  <c:v>1.0559241678038718</c:v>
                </c:pt>
                <c:pt idx="23">
                  <c:v>1.0499641570267346</c:v>
                </c:pt>
                <c:pt idx="24">
                  <c:v>1.0482343845185715</c:v>
                </c:pt>
                <c:pt idx="25">
                  <c:v>1.0588432224588871</c:v>
                </c:pt>
                <c:pt idx="26">
                  <c:v>1.0899816045667912</c:v>
                </c:pt>
                <c:pt idx="27">
                  <c:v>1.1379158369785509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'Graf II.1.5'!$C$3</c:f>
              <c:strCache>
                <c:ptCount val="1"/>
                <c:pt idx="0">
                  <c:v>New forecast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'Graf II.1.5'!$A$5:$A$32</c:f>
              <c:strCache>
                <c:ptCount val="28"/>
                <c:pt idx="0">
                  <c:v>I/11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I/12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I/13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I/14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I/15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I/16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I/17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II.1.5'!$C$5:$C$32</c:f>
              <c:numCache>
                <c:formatCode>0.00</c:formatCode>
                <c:ptCount val="28"/>
                <c:pt idx="0">
                  <c:v>1.3672625475045226</c:v>
                </c:pt>
                <c:pt idx="1">
                  <c:v>1.4389951445360309</c:v>
                </c:pt>
                <c:pt idx="2">
                  <c:v>1.411912872713772</c:v>
                </c:pt>
                <c:pt idx="3">
                  <c:v>1.3462187631258644</c:v>
                </c:pt>
                <c:pt idx="4">
                  <c:v>1.3103529476059739</c:v>
                </c:pt>
                <c:pt idx="5">
                  <c:v>1.2804529590232478</c:v>
                </c:pt>
                <c:pt idx="6">
                  <c:v>1.2490816994146985</c:v>
                </c:pt>
                <c:pt idx="7">
                  <c:v>1.2961331007296935</c:v>
                </c:pt>
                <c:pt idx="8">
                  <c:v>1.3196624007982838</c:v>
                </c:pt>
                <c:pt idx="9">
                  <c:v>1.3060289676847463</c:v>
                </c:pt>
                <c:pt idx="10">
                  <c:v>1.3244918275449211</c:v>
                </c:pt>
                <c:pt idx="11">
                  <c:v>1.3605672343620341</c:v>
                </c:pt>
                <c:pt idx="12">
                  <c:v>1.3694652497494766</c:v>
                </c:pt>
                <c:pt idx="13">
                  <c:v>1.3707468115938521</c:v>
                </c:pt>
                <c:pt idx="14">
                  <c:v>1.3249317290911482</c:v>
                </c:pt>
                <c:pt idx="15">
                  <c:v>1.2497070541363946</c:v>
                </c:pt>
                <c:pt idx="16">
                  <c:v>1.1251966330092593</c:v>
                </c:pt>
                <c:pt idx="17">
                  <c:v>1.1042674406804802</c:v>
                </c:pt>
                <c:pt idx="18">
                  <c:v>1.1116546278842063</c:v>
                </c:pt>
                <c:pt idx="19">
                  <c:v>1.1105532566926979</c:v>
                </c:pt>
                <c:pt idx="20">
                  <c:v>1.0867930243584563</c:v>
                </c:pt>
                <c:pt idx="21">
                  <c:v>1.0797422139649058</c:v>
                </c:pt>
                <c:pt idx="22">
                  <c:v>1.0753289098260759</c:v>
                </c:pt>
                <c:pt idx="23">
                  <c:v>1.0742322226002941</c:v>
                </c:pt>
                <c:pt idx="24">
                  <c:v>1.0768281172295726</c:v>
                </c:pt>
                <c:pt idx="25">
                  <c:v>1.0829926629168263</c:v>
                </c:pt>
                <c:pt idx="26">
                  <c:v>1.0926486357474423</c:v>
                </c:pt>
                <c:pt idx="27">
                  <c:v>1.105487894070162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7792256"/>
        <c:axId val="107793792"/>
      </c:lineChart>
      <c:catAx>
        <c:axId val="1077922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7793792"/>
        <c:crossesAt val="1.1000000000000001"/>
        <c:auto val="1"/>
        <c:lblAlgn val="ctr"/>
        <c:lblOffset val="100"/>
        <c:tickLblSkip val="4"/>
        <c:tickMarkSkip val="1"/>
        <c:noMultiLvlLbl val="0"/>
      </c:catAx>
      <c:valAx>
        <c:axId val="107793792"/>
        <c:scaling>
          <c:orientation val="minMax"/>
          <c:max val="1.5"/>
          <c:min val="1"/>
        </c:scaling>
        <c:delete val="0"/>
        <c:axPos val="l"/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7792256"/>
        <c:crosses val="autoZero"/>
        <c:crossBetween val="between"/>
        <c:majorUnit val="0.1"/>
      </c:valAx>
      <c:catAx>
        <c:axId val="109315200"/>
        <c:scaling>
          <c:orientation val="minMax"/>
        </c:scaling>
        <c:delete val="1"/>
        <c:axPos val="b"/>
        <c:majorTickMark val="out"/>
        <c:minorTickMark val="none"/>
        <c:tickLblPos val="nextTo"/>
        <c:crossAx val="109316736"/>
        <c:crosses val="autoZero"/>
        <c:auto val="1"/>
        <c:lblAlgn val="ctr"/>
        <c:lblOffset val="100"/>
        <c:noMultiLvlLbl val="0"/>
      </c:catAx>
      <c:valAx>
        <c:axId val="109316736"/>
        <c:scaling>
          <c:orientation val="minMax"/>
          <c:max val="20"/>
          <c:min val="-5"/>
        </c:scaling>
        <c:delete val="0"/>
        <c:axPos val="r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9315200"/>
        <c:crosses val="max"/>
        <c:crossBetween val="between"/>
        <c:majorUnit val="5"/>
      </c:valAx>
      <c:spPr>
        <a:blipFill dpi="0" rotWithShape="0">
          <a:blip xmlns:r="http://schemas.openxmlformats.org/officeDocument/2006/relationships" r:embed="rId1"/>
          <a:srcRect/>
          <a:stretch>
            <a:fillRect/>
          </a:stretch>
        </a:blipFill>
        <a:ln w="25400">
          <a:noFill/>
        </a:ln>
      </c:spPr>
    </c:plotArea>
    <c:legend>
      <c:legendPos val="r"/>
      <c:layout>
        <c:manualLayout>
          <c:xMode val="edge"/>
          <c:yMode val="edge"/>
          <c:x val="2.3746701846965697E-2"/>
          <c:y val="0.8769874599008457"/>
          <c:w val="0.94195361463722038"/>
          <c:h val="0.11111152772570099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912934567583064"/>
          <c:y val="7.0910556003223199E-2"/>
          <c:w val="0.80377960372775259"/>
          <c:h val="0.71555197421434336"/>
        </c:manualLayout>
      </c:layout>
      <c:barChart>
        <c:barDir val="col"/>
        <c:grouping val="clustered"/>
        <c:varyColors val="0"/>
        <c:ser>
          <c:idx val="3"/>
          <c:order val="2"/>
          <c:tx>
            <c:strRef>
              <c:f>'Graf II.1.6'!$D$4</c:f>
              <c:strCache>
                <c:ptCount val="1"/>
                <c:pt idx="0">
                  <c:v>Rozdíly</c:v>
                </c:pt>
              </c:strCache>
            </c:strRef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'Graf II.1.6'!$D$5:$D$32</c:f>
              <c:numCache>
                <c:formatCode>0.0</c:formatCode>
                <c:ptCount val="2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-12.11172525299375</c:v>
                </c:pt>
                <c:pt idx="19">
                  <c:v>-15.486886110364296</c:v>
                </c:pt>
                <c:pt idx="20">
                  <c:v>-14.481057893618285</c:v>
                </c:pt>
                <c:pt idx="21">
                  <c:v>-13.389622392552596</c:v>
                </c:pt>
                <c:pt idx="22">
                  <c:v>-12.797725070231905</c:v>
                </c:pt>
                <c:pt idx="23">
                  <c:v>-12.321409273411049</c:v>
                </c:pt>
                <c:pt idx="24">
                  <c:v>-12.038518986577913</c:v>
                </c:pt>
                <c:pt idx="25">
                  <c:v>-11.814764633326746</c:v>
                </c:pt>
                <c:pt idx="26">
                  <c:v>-11.690303389473939</c:v>
                </c:pt>
                <c:pt idx="27">
                  <c:v>-11.684585139559218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109347968"/>
        <c:axId val="109349504"/>
      </c:barChart>
      <c:lineChart>
        <c:grouping val="standard"/>
        <c:varyColors val="0"/>
        <c:ser>
          <c:idx val="0"/>
          <c:order val="0"/>
          <c:tx>
            <c:strRef>
              <c:f>'Graf II.1.6'!$B$4</c:f>
              <c:strCache>
                <c:ptCount val="1"/>
                <c:pt idx="0">
                  <c:v>Minulá prognóza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noFill/>
              <a:ln w="9525">
                <a:noFill/>
              </a:ln>
            </c:spPr>
          </c:marker>
          <c:cat>
            <c:strRef>
              <c:f>'Graf II.1.6'!$A$5:$A$32</c:f>
              <c:strCache>
                <c:ptCount val="28"/>
                <c:pt idx="0">
                  <c:v>I/11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I/12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I/13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I/14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I/15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I/16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I/17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II.1.6'!$B$5:$B$32</c:f>
              <c:numCache>
                <c:formatCode>0.0</c:formatCode>
                <c:ptCount val="28"/>
                <c:pt idx="0">
                  <c:v>105.21</c:v>
                </c:pt>
                <c:pt idx="1">
                  <c:v>116.80142857142857</c:v>
                </c:pt>
                <c:pt idx="2">
                  <c:v>112.89939393939396</c:v>
                </c:pt>
                <c:pt idx="3">
                  <c:v>109.31281250000001</c:v>
                </c:pt>
                <c:pt idx="4">
                  <c:v>118.6946875</c:v>
                </c:pt>
                <c:pt idx="5">
                  <c:v>108.72875000000001</c:v>
                </c:pt>
                <c:pt idx="6">
                  <c:v>109.90107692307689</c:v>
                </c:pt>
                <c:pt idx="7">
                  <c:v>110.48723076923078</c:v>
                </c:pt>
                <c:pt idx="8">
                  <c:v>112.86274193548387</c:v>
                </c:pt>
                <c:pt idx="9">
                  <c:v>103.34661538461536</c:v>
                </c:pt>
                <c:pt idx="10">
                  <c:v>109.6522727272727</c:v>
                </c:pt>
                <c:pt idx="11">
                  <c:v>109.35153846153845</c:v>
                </c:pt>
                <c:pt idx="12">
                  <c:v>107.87142857142859</c:v>
                </c:pt>
                <c:pt idx="13">
                  <c:v>109.7571875</c:v>
                </c:pt>
                <c:pt idx="14">
                  <c:v>103.45621212121213</c:v>
                </c:pt>
                <c:pt idx="15">
                  <c:v>77.070461538461544</c:v>
                </c:pt>
                <c:pt idx="16">
                  <c:v>55.134444444444455</c:v>
                </c:pt>
                <c:pt idx="17">
                  <c:v>63.502968750000001</c:v>
                </c:pt>
                <c:pt idx="18">
                  <c:v>58.369043654816842</c:v>
                </c:pt>
                <c:pt idx="19">
                  <c:v>59.743260895112179</c:v>
                </c:pt>
                <c:pt idx="20">
                  <c:v>61.128409767479987</c:v>
                </c:pt>
                <c:pt idx="21">
                  <c:v>62.357288889471903</c:v>
                </c:pt>
                <c:pt idx="22">
                  <c:v>63.426866543008451</c:v>
                </c:pt>
                <c:pt idx="23">
                  <c:v>64.434278508177044</c:v>
                </c:pt>
                <c:pt idx="24">
                  <c:v>65.426923404998931</c:v>
                </c:pt>
                <c:pt idx="25">
                  <c:v>66.278044610382679</c:v>
                </c:pt>
                <c:pt idx="26">
                  <c:v>66.94021253255157</c:v>
                </c:pt>
                <c:pt idx="27">
                  <c:v>67.580568319341253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'Graf II.1.6'!$C$4</c:f>
              <c:strCache>
                <c:ptCount val="1"/>
                <c:pt idx="0">
                  <c:v>Nová prognóza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'Graf II.1.6'!$A$5:$A$32</c:f>
              <c:strCache>
                <c:ptCount val="28"/>
                <c:pt idx="0">
                  <c:v>I/11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I/12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I/13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I/14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I/15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I/16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I/17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II.1.6'!$C$5:$C$32</c:f>
              <c:numCache>
                <c:formatCode>0.0</c:formatCode>
                <c:ptCount val="28"/>
                <c:pt idx="0">
                  <c:v>105.21</c:v>
                </c:pt>
                <c:pt idx="1">
                  <c:v>116.80142857142857</c:v>
                </c:pt>
                <c:pt idx="2">
                  <c:v>112.89939393939396</c:v>
                </c:pt>
                <c:pt idx="3">
                  <c:v>109.31281250000001</c:v>
                </c:pt>
                <c:pt idx="4">
                  <c:v>118.6946875</c:v>
                </c:pt>
                <c:pt idx="5">
                  <c:v>108.72875000000001</c:v>
                </c:pt>
                <c:pt idx="6">
                  <c:v>109.90107692307689</c:v>
                </c:pt>
                <c:pt idx="7">
                  <c:v>110.48723076923078</c:v>
                </c:pt>
                <c:pt idx="8">
                  <c:v>112.86274193548387</c:v>
                </c:pt>
                <c:pt idx="9">
                  <c:v>103.34661538461536</c:v>
                </c:pt>
                <c:pt idx="10">
                  <c:v>109.6522727272727</c:v>
                </c:pt>
                <c:pt idx="11">
                  <c:v>109.35153846153845</c:v>
                </c:pt>
                <c:pt idx="12">
                  <c:v>107.87142857142859</c:v>
                </c:pt>
                <c:pt idx="13">
                  <c:v>109.7571875</c:v>
                </c:pt>
                <c:pt idx="14">
                  <c:v>103.45621212121213</c:v>
                </c:pt>
                <c:pt idx="15">
                  <c:v>77.070461538461544</c:v>
                </c:pt>
                <c:pt idx="16">
                  <c:v>55.134444444444455</c:v>
                </c:pt>
                <c:pt idx="17">
                  <c:v>63.502968750000001</c:v>
                </c:pt>
                <c:pt idx="18">
                  <c:v>51.299545454545445</c:v>
                </c:pt>
                <c:pt idx="19">
                  <c:v>50.49089012166835</c:v>
                </c:pt>
                <c:pt idx="20">
                  <c:v>52.276369359602995</c:v>
                </c:pt>
                <c:pt idx="21">
                  <c:v>54.007883372938466</c:v>
                </c:pt>
                <c:pt idx="22">
                  <c:v>55.309670542171325</c:v>
                </c:pt>
                <c:pt idx="23">
                  <c:v>56.495067340815012</c:v>
                </c:pt>
                <c:pt idx="24">
                  <c:v>57.550490808554351</c:v>
                </c:pt>
                <c:pt idx="25">
                  <c:v>58.44744963609466</c:v>
                </c:pt>
                <c:pt idx="26">
                  <c:v>59.114698597937632</c:v>
                </c:pt>
                <c:pt idx="27">
                  <c:v>59.684059276269842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9336448"/>
        <c:axId val="109337984"/>
      </c:lineChart>
      <c:catAx>
        <c:axId val="1093364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9337984"/>
        <c:crossesAt val="120"/>
        <c:auto val="1"/>
        <c:lblAlgn val="ctr"/>
        <c:lblOffset val="100"/>
        <c:tickLblSkip val="4"/>
        <c:tickMarkSkip val="1"/>
        <c:noMultiLvlLbl val="0"/>
      </c:catAx>
      <c:valAx>
        <c:axId val="109337984"/>
        <c:scaling>
          <c:orientation val="minMax"/>
          <c:max val="120"/>
          <c:min val="4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9336448"/>
        <c:crosses val="autoZero"/>
        <c:crossBetween val="between"/>
        <c:majorUnit val="20"/>
      </c:valAx>
      <c:catAx>
        <c:axId val="109347968"/>
        <c:scaling>
          <c:orientation val="minMax"/>
        </c:scaling>
        <c:delete val="1"/>
        <c:axPos val="b"/>
        <c:majorTickMark val="out"/>
        <c:minorTickMark val="none"/>
        <c:tickLblPos val="nextTo"/>
        <c:crossAx val="109349504"/>
        <c:crosses val="autoZero"/>
        <c:auto val="1"/>
        <c:lblAlgn val="ctr"/>
        <c:lblOffset val="100"/>
        <c:noMultiLvlLbl val="0"/>
      </c:catAx>
      <c:valAx>
        <c:axId val="109349504"/>
        <c:scaling>
          <c:orientation val="minMax"/>
          <c:max val="0"/>
          <c:min val="-80"/>
        </c:scaling>
        <c:delete val="0"/>
        <c:axPos val="r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9347968"/>
        <c:crosses val="max"/>
        <c:crossBetween val="between"/>
        <c:majorUnit val="20"/>
      </c:valAx>
      <c:spPr>
        <a:blipFill dpi="0" rotWithShape="0">
          <a:blip xmlns:r="http://schemas.openxmlformats.org/officeDocument/2006/relationships" r:embed="rId1"/>
          <a:srcRect/>
          <a:stretch>
            <a:fillRect/>
          </a:stretch>
        </a:blipFill>
        <a:ln w="3175">
          <a:solidFill>
            <a:srgbClr val="FF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2.6246719160104987E-2"/>
          <c:y val="0.87449562731784025"/>
          <c:w val="0.94750904168475003"/>
          <c:h val="0.11336074893472325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 paperSize="0" orientation="landscape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884367646867191"/>
          <c:y val="7.0626279979841652E-2"/>
          <c:w val="0.80586183539305167"/>
          <c:h val="0.712683370705675"/>
        </c:manualLayout>
      </c:layout>
      <c:barChart>
        <c:barDir val="col"/>
        <c:grouping val="clustered"/>
        <c:varyColors val="0"/>
        <c:ser>
          <c:idx val="3"/>
          <c:order val="2"/>
          <c:tx>
            <c:strRef>
              <c:f>'Graf II.1.6'!$D$3</c:f>
              <c:strCache>
                <c:ptCount val="1"/>
                <c:pt idx="0">
                  <c:v>Differences</c:v>
                </c:pt>
              </c:strCache>
            </c:strRef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'Graf II.1.6'!$D$5:$D$32</c:f>
              <c:numCache>
                <c:formatCode>0.0</c:formatCode>
                <c:ptCount val="2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-12.11172525299375</c:v>
                </c:pt>
                <c:pt idx="19">
                  <c:v>-15.486886110364296</c:v>
                </c:pt>
                <c:pt idx="20">
                  <c:v>-14.481057893618285</c:v>
                </c:pt>
                <c:pt idx="21">
                  <c:v>-13.389622392552596</c:v>
                </c:pt>
                <c:pt idx="22">
                  <c:v>-12.797725070231905</c:v>
                </c:pt>
                <c:pt idx="23">
                  <c:v>-12.321409273411049</c:v>
                </c:pt>
                <c:pt idx="24">
                  <c:v>-12.038518986577913</c:v>
                </c:pt>
                <c:pt idx="25">
                  <c:v>-11.814764633326746</c:v>
                </c:pt>
                <c:pt idx="26">
                  <c:v>-11.690303389473939</c:v>
                </c:pt>
                <c:pt idx="27">
                  <c:v>-11.684585139559218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109375872"/>
        <c:axId val="109377408"/>
      </c:barChart>
      <c:lineChart>
        <c:grouping val="standard"/>
        <c:varyColors val="0"/>
        <c:ser>
          <c:idx val="0"/>
          <c:order val="0"/>
          <c:tx>
            <c:strRef>
              <c:f>'Graf II.1.6'!$B$3</c:f>
              <c:strCache>
                <c:ptCount val="1"/>
                <c:pt idx="0">
                  <c:v>Previous forecast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noFill/>
              <a:ln w="9525">
                <a:noFill/>
              </a:ln>
            </c:spPr>
          </c:marker>
          <c:cat>
            <c:strRef>
              <c:f>'Graf II.1.6'!$A$5:$A$32</c:f>
              <c:strCache>
                <c:ptCount val="28"/>
                <c:pt idx="0">
                  <c:v>I/11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I/12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I/13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I/14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I/15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I/16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I/17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II.1.6'!$B$5:$B$32</c:f>
              <c:numCache>
                <c:formatCode>0.0</c:formatCode>
                <c:ptCount val="28"/>
                <c:pt idx="0">
                  <c:v>105.21</c:v>
                </c:pt>
                <c:pt idx="1">
                  <c:v>116.80142857142857</c:v>
                </c:pt>
                <c:pt idx="2">
                  <c:v>112.89939393939396</c:v>
                </c:pt>
                <c:pt idx="3">
                  <c:v>109.31281250000001</c:v>
                </c:pt>
                <c:pt idx="4">
                  <c:v>118.6946875</c:v>
                </c:pt>
                <c:pt idx="5">
                  <c:v>108.72875000000001</c:v>
                </c:pt>
                <c:pt idx="6">
                  <c:v>109.90107692307689</c:v>
                </c:pt>
                <c:pt idx="7">
                  <c:v>110.48723076923078</c:v>
                </c:pt>
                <c:pt idx="8">
                  <c:v>112.86274193548387</c:v>
                </c:pt>
                <c:pt idx="9">
                  <c:v>103.34661538461536</c:v>
                </c:pt>
                <c:pt idx="10">
                  <c:v>109.6522727272727</c:v>
                </c:pt>
                <c:pt idx="11">
                  <c:v>109.35153846153845</c:v>
                </c:pt>
                <c:pt idx="12">
                  <c:v>107.87142857142859</c:v>
                </c:pt>
                <c:pt idx="13">
                  <c:v>109.7571875</c:v>
                </c:pt>
                <c:pt idx="14">
                  <c:v>103.45621212121213</c:v>
                </c:pt>
                <c:pt idx="15">
                  <c:v>77.070461538461544</c:v>
                </c:pt>
                <c:pt idx="16">
                  <c:v>55.134444444444455</c:v>
                </c:pt>
                <c:pt idx="17">
                  <c:v>63.502968750000001</c:v>
                </c:pt>
                <c:pt idx="18">
                  <c:v>58.369043654816842</c:v>
                </c:pt>
                <c:pt idx="19">
                  <c:v>59.743260895112179</c:v>
                </c:pt>
                <c:pt idx="20">
                  <c:v>61.128409767479987</c:v>
                </c:pt>
                <c:pt idx="21">
                  <c:v>62.357288889471903</c:v>
                </c:pt>
                <c:pt idx="22">
                  <c:v>63.426866543008451</c:v>
                </c:pt>
                <c:pt idx="23">
                  <c:v>64.434278508177044</c:v>
                </c:pt>
                <c:pt idx="24">
                  <c:v>65.426923404998931</c:v>
                </c:pt>
                <c:pt idx="25">
                  <c:v>66.278044610382679</c:v>
                </c:pt>
                <c:pt idx="26">
                  <c:v>66.94021253255157</c:v>
                </c:pt>
                <c:pt idx="27">
                  <c:v>67.580568319341253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'Graf II.1.6'!$C$3</c:f>
              <c:strCache>
                <c:ptCount val="1"/>
                <c:pt idx="0">
                  <c:v>New forecast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'Graf II.1.6'!$A$5:$A$32</c:f>
              <c:strCache>
                <c:ptCount val="28"/>
                <c:pt idx="0">
                  <c:v>I/11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I/12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I/13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I/14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I/15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I/16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I/17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II.1.6'!$C$5:$C$32</c:f>
              <c:numCache>
                <c:formatCode>0.0</c:formatCode>
                <c:ptCount val="28"/>
                <c:pt idx="0">
                  <c:v>105.21</c:v>
                </c:pt>
                <c:pt idx="1">
                  <c:v>116.80142857142857</c:v>
                </c:pt>
                <c:pt idx="2">
                  <c:v>112.89939393939396</c:v>
                </c:pt>
                <c:pt idx="3">
                  <c:v>109.31281250000001</c:v>
                </c:pt>
                <c:pt idx="4">
                  <c:v>118.6946875</c:v>
                </c:pt>
                <c:pt idx="5">
                  <c:v>108.72875000000001</c:v>
                </c:pt>
                <c:pt idx="6">
                  <c:v>109.90107692307689</c:v>
                </c:pt>
                <c:pt idx="7">
                  <c:v>110.48723076923078</c:v>
                </c:pt>
                <c:pt idx="8">
                  <c:v>112.86274193548387</c:v>
                </c:pt>
                <c:pt idx="9">
                  <c:v>103.34661538461536</c:v>
                </c:pt>
                <c:pt idx="10">
                  <c:v>109.6522727272727</c:v>
                </c:pt>
                <c:pt idx="11">
                  <c:v>109.35153846153845</c:v>
                </c:pt>
                <c:pt idx="12">
                  <c:v>107.87142857142859</c:v>
                </c:pt>
                <c:pt idx="13">
                  <c:v>109.7571875</c:v>
                </c:pt>
                <c:pt idx="14">
                  <c:v>103.45621212121213</c:v>
                </c:pt>
                <c:pt idx="15">
                  <c:v>77.070461538461544</c:v>
                </c:pt>
                <c:pt idx="16">
                  <c:v>55.134444444444455</c:v>
                </c:pt>
                <c:pt idx="17">
                  <c:v>63.502968750000001</c:v>
                </c:pt>
                <c:pt idx="18">
                  <c:v>51.299545454545445</c:v>
                </c:pt>
                <c:pt idx="19">
                  <c:v>50.49089012166835</c:v>
                </c:pt>
                <c:pt idx="20">
                  <c:v>52.276369359602995</c:v>
                </c:pt>
                <c:pt idx="21">
                  <c:v>54.007883372938466</c:v>
                </c:pt>
                <c:pt idx="22">
                  <c:v>55.309670542171325</c:v>
                </c:pt>
                <c:pt idx="23">
                  <c:v>56.495067340815012</c:v>
                </c:pt>
                <c:pt idx="24">
                  <c:v>57.550490808554351</c:v>
                </c:pt>
                <c:pt idx="25">
                  <c:v>58.44744963609466</c:v>
                </c:pt>
                <c:pt idx="26">
                  <c:v>59.114698597937632</c:v>
                </c:pt>
                <c:pt idx="27">
                  <c:v>59.684059276269842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9368448"/>
        <c:axId val="109369984"/>
      </c:lineChart>
      <c:catAx>
        <c:axId val="1093684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9369984"/>
        <c:crossesAt val="120"/>
        <c:auto val="1"/>
        <c:lblAlgn val="ctr"/>
        <c:lblOffset val="100"/>
        <c:tickLblSkip val="4"/>
        <c:tickMarkSkip val="1"/>
        <c:noMultiLvlLbl val="0"/>
      </c:catAx>
      <c:valAx>
        <c:axId val="109369984"/>
        <c:scaling>
          <c:orientation val="minMax"/>
          <c:max val="120"/>
          <c:min val="4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9368448"/>
        <c:crosses val="autoZero"/>
        <c:crossBetween val="between"/>
        <c:majorUnit val="20"/>
      </c:valAx>
      <c:catAx>
        <c:axId val="109375872"/>
        <c:scaling>
          <c:orientation val="minMax"/>
        </c:scaling>
        <c:delete val="1"/>
        <c:axPos val="b"/>
        <c:majorTickMark val="out"/>
        <c:minorTickMark val="none"/>
        <c:tickLblPos val="nextTo"/>
        <c:crossAx val="109377408"/>
        <c:crosses val="autoZero"/>
        <c:auto val="1"/>
        <c:lblAlgn val="ctr"/>
        <c:lblOffset val="100"/>
        <c:noMultiLvlLbl val="0"/>
      </c:catAx>
      <c:valAx>
        <c:axId val="109377408"/>
        <c:scaling>
          <c:orientation val="minMax"/>
          <c:max val="0"/>
          <c:min val="-80"/>
        </c:scaling>
        <c:delete val="0"/>
        <c:axPos val="r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9375872"/>
        <c:crosses val="max"/>
        <c:crossBetween val="between"/>
        <c:majorUnit val="20"/>
      </c:valAx>
      <c:spPr>
        <a:blipFill dpi="0" rotWithShape="0">
          <a:blip xmlns:r="http://schemas.openxmlformats.org/officeDocument/2006/relationships" r:embed="rId1"/>
          <a:srcRect/>
          <a:stretch>
            <a:fillRect/>
          </a:stretch>
        </a:blipFill>
        <a:ln w="25400">
          <a:noFill/>
        </a:ln>
      </c:spPr>
    </c:plotArea>
    <c:legend>
      <c:legendPos val="r"/>
      <c:layout>
        <c:manualLayout>
          <c:xMode val="edge"/>
          <c:yMode val="edge"/>
          <c:x val="3.4210526315789476E-2"/>
          <c:y val="0.87649402390438247"/>
          <c:w val="0.95526315789473681"/>
          <c:h val="0.11155378486055778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8374539715938991E-2"/>
          <c:y val="6.9510402609108499E-2"/>
          <c:w val="0.80799579168858504"/>
          <c:h val="0.72669966364067984"/>
        </c:manualLayout>
      </c:layout>
      <c:barChart>
        <c:barDir val="col"/>
        <c:grouping val="clustered"/>
        <c:varyColors val="0"/>
        <c:ser>
          <c:idx val="3"/>
          <c:order val="2"/>
          <c:tx>
            <c:strRef>
              <c:f>'Graf II.1.1'!$D$3</c:f>
              <c:strCache>
                <c:ptCount val="1"/>
                <c:pt idx="0">
                  <c:v>Differences</c:v>
                </c:pt>
              </c:strCache>
            </c:strRef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'Graf II.1.1'!$A$5:$A$32</c:f>
              <c:strCache>
                <c:ptCount val="28"/>
                <c:pt idx="0">
                  <c:v>I/11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I/12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I/13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I/14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I/15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I/16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I/17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II.1.1'!$D$5:$D$32</c:f>
              <c:numCache>
                <c:formatCode>0.0</c:formatCode>
                <c:ptCount val="28"/>
                <c:pt idx="0">
                  <c:v>9.8609917733583075E-4</c:v>
                </c:pt>
                <c:pt idx="1">
                  <c:v>2.0464484692817031E-2</c:v>
                </c:pt>
                <c:pt idx="2">
                  <c:v>1.468179213470755E-2</c:v>
                </c:pt>
                <c:pt idx="3">
                  <c:v>1.2072064133938909E-2</c:v>
                </c:pt>
                <c:pt idx="4">
                  <c:v>1.4049633573320897E-2</c:v>
                </c:pt>
                <c:pt idx="5">
                  <c:v>4.532857939554269E-3</c:v>
                </c:pt>
                <c:pt idx="6">
                  <c:v>2.6721217264902286E-2</c:v>
                </c:pt>
                <c:pt idx="7">
                  <c:v>-5.0723169990884998E-2</c:v>
                </c:pt>
                <c:pt idx="8">
                  <c:v>2.925219212208674E-2</c:v>
                </c:pt>
                <c:pt idx="9">
                  <c:v>0.1241287171367178</c:v>
                </c:pt>
                <c:pt idx="10">
                  <c:v>0.14126522605524272</c:v>
                </c:pt>
                <c:pt idx="11">
                  <c:v>0.13995538349693692</c:v>
                </c:pt>
                <c:pt idx="12">
                  <c:v>6.0787462182410046E-2</c:v>
                </c:pt>
                <c:pt idx="13">
                  <c:v>-2.8001834972624096E-2</c:v>
                </c:pt>
                <c:pt idx="14">
                  <c:v>1.2864225276354446E-2</c:v>
                </c:pt>
                <c:pt idx="15">
                  <c:v>4.5464615198986813E-2</c:v>
                </c:pt>
                <c:pt idx="16">
                  <c:v>0.12272488059237308</c:v>
                </c:pt>
                <c:pt idx="17">
                  <c:v>-2.6952495865795179E-2</c:v>
                </c:pt>
                <c:pt idx="18">
                  <c:v>-9.180084722457682E-2</c:v>
                </c:pt>
                <c:pt idx="19">
                  <c:v>-6.3386386929931149E-3</c:v>
                </c:pt>
                <c:pt idx="20">
                  <c:v>-9.1673321375296268E-2</c:v>
                </c:pt>
                <c:pt idx="21">
                  <c:v>7.4748668791690953E-2</c:v>
                </c:pt>
                <c:pt idx="22">
                  <c:v>3.4081944117847485E-2</c:v>
                </c:pt>
                <c:pt idx="23">
                  <c:v>-2.3508075457079336E-2</c:v>
                </c:pt>
                <c:pt idx="24">
                  <c:v>-2.3055147855788327E-2</c:v>
                </c:pt>
                <c:pt idx="25">
                  <c:v>-1.0736132480815286E-4</c:v>
                </c:pt>
                <c:pt idx="26">
                  <c:v>2.1091365839165377E-2</c:v>
                </c:pt>
                <c:pt idx="27">
                  <c:v>3.2964448123151691E-2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175299584"/>
        <c:axId val="249119488"/>
      </c:barChart>
      <c:lineChart>
        <c:grouping val="standard"/>
        <c:varyColors val="0"/>
        <c:ser>
          <c:idx val="0"/>
          <c:order val="0"/>
          <c:tx>
            <c:strRef>
              <c:f>'Graf II.1.1'!$B$3</c:f>
              <c:strCache>
                <c:ptCount val="1"/>
                <c:pt idx="0">
                  <c:v>Previous forecast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noFill/>
              <a:ln w="9525">
                <a:noFill/>
              </a:ln>
            </c:spPr>
          </c:marker>
          <c:cat>
            <c:strRef>
              <c:f>'Graf II.1.1'!$A$5:$A$32</c:f>
              <c:strCache>
                <c:ptCount val="28"/>
                <c:pt idx="0">
                  <c:v>I/11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I/12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I/13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I/14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I/15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I/16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I/17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II.1.1'!$B$5:$B$32</c:f>
              <c:numCache>
                <c:formatCode>0.0</c:formatCode>
                <c:ptCount val="28"/>
                <c:pt idx="0">
                  <c:v>4.0703601892502661</c:v>
                </c:pt>
                <c:pt idx="1">
                  <c:v>2.9150923720943522</c:v>
                </c:pt>
                <c:pt idx="2">
                  <c:v>2.6105713925035801</c:v>
                </c:pt>
                <c:pt idx="3">
                  <c:v>1.9703945813927204</c:v>
                </c:pt>
                <c:pt idx="4">
                  <c:v>0.9346274291878176</c:v>
                </c:pt>
                <c:pt idx="5">
                  <c:v>0.68207189656908085</c:v>
                </c:pt>
                <c:pt idx="6">
                  <c:v>0.52900042079422338</c:v>
                </c:pt>
                <c:pt idx="7">
                  <c:v>0.29760223956463161</c:v>
                </c:pt>
                <c:pt idx="8">
                  <c:v>-5.0451301238674251E-2</c:v>
                </c:pt>
                <c:pt idx="9">
                  <c:v>0.41085032916055031</c:v>
                </c:pt>
                <c:pt idx="10">
                  <c:v>0.46041425083303</c:v>
                </c:pt>
                <c:pt idx="11">
                  <c:v>1.0011268662155626</c:v>
                </c:pt>
                <c:pt idx="12">
                  <c:v>1.3964735152996788</c:v>
                </c:pt>
                <c:pt idx="13">
                  <c:v>0.9378572834868093</c:v>
                </c:pt>
                <c:pt idx="14">
                  <c:v>0.84214420492818576</c:v>
                </c:pt>
                <c:pt idx="15">
                  <c:v>0.95202135066758675</c:v>
                </c:pt>
                <c:pt idx="16">
                  <c:v>1.1632240840943275</c:v>
                </c:pt>
                <c:pt idx="17">
                  <c:v>1.7458697299874704</c:v>
                </c:pt>
                <c:pt idx="18">
                  <c:v>2.2252281062664858</c:v>
                </c:pt>
                <c:pt idx="19">
                  <c:v>2.2964486797035333</c:v>
                </c:pt>
                <c:pt idx="20">
                  <c:v>2.2828400319270692</c:v>
                </c:pt>
                <c:pt idx="21">
                  <c:v>2.1234673845442753</c:v>
                </c:pt>
                <c:pt idx="22">
                  <c:v>2.011179424405829</c:v>
                </c:pt>
                <c:pt idx="23">
                  <c:v>1.9675697023379346</c:v>
                </c:pt>
                <c:pt idx="24">
                  <c:v>1.9779761523913919</c:v>
                </c:pt>
                <c:pt idx="25">
                  <c:v>1.9998733308922434</c:v>
                </c:pt>
                <c:pt idx="26">
                  <c:v>2.0073170037968602</c:v>
                </c:pt>
                <c:pt idx="27">
                  <c:v>1.9847276570533534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'Graf II.1.1'!$C$3</c:f>
              <c:strCache>
                <c:ptCount val="1"/>
                <c:pt idx="0">
                  <c:v>New forecast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'Graf II.1.1'!$A$5:$A$32</c:f>
              <c:strCache>
                <c:ptCount val="28"/>
                <c:pt idx="0">
                  <c:v>I/11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I/12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I/13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I/14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I/15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I/16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I/17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II.1.1'!$C$5:$C$32</c:f>
              <c:numCache>
                <c:formatCode>0.0</c:formatCode>
                <c:ptCount val="28"/>
                <c:pt idx="0">
                  <c:v>4.0713462884276019</c:v>
                </c:pt>
                <c:pt idx="1">
                  <c:v>2.9355568567871693</c:v>
                </c:pt>
                <c:pt idx="2">
                  <c:v>2.6252531846382876</c:v>
                </c:pt>
                <c:pt idx="3">
                  <c:v>1.9824666455266593</c:v>
                </c:pt>
                <c:pt idx="4">
                  <c:v>0.9486770627611385</c:v>
                </c:pt>
                <c:pt idx="5">
                  <c:v>0.68660475450863512</c:v>
                </c:pt>
                <c:pt idx="6">
                  <c:v>0.55572163805912567</c:v>
                </c:pt>
                <c:pt idx="7">
                  <c:v>0.24687906957374661</c:v>
                </c:pt>
                <c:pt idx="8">
                  <c:v>-2.1199109116587511E-2</c:v>
                </c:pt>
                <c:pt idx="9">
                  <c:v>0.53497904629726811</c:v>
                </c:pt>
                <c:pt idx="10">
                  <c:v>0.60167947688827272</c:v>
                </c:pt>
                <c:pt idx="11">
                  <c:v>1.1410822497124995</c:v>
                </c:pt>
                <c:pt idx="12">
                  <c:v>1.4572609774820888</c:v>
                </c:pt>
                <c:pt idx="13">
                  <c:v>0.90985544851418521</c:v>
                </c:pt>
                <c:pt idx="14">
                  <c:v>0.8550084302045402</c:v>
                </c:pt>
                <c:pt idx="15">
                  <c:v>0.99748596586657357</c:v>
                </c:pt>
                <c:pt idx="16">
                  <c:v>1.2859489646867006</c:v>
                </c:pt>
                <c:pt idx="17">
                  <c:v>1.7189172341216752</c:v>
                </c:pt>
                <c:pt idx="18">
                  <c:v>2.133427259041909</c:v>
                </c:pt>
                <c:pt idx="19">
                  <c:v>2.2901100410105402</c:v>
                </c:pt>
                <c:pt idx="20">
                  <c:v>2.1911667105517729</c:v>
                </c:pt>
                <c:pt idx="21">
                  <c:v>2.1982160533359663</c:v>
                </c:pt>
                <c:pt idx="22">
                  <c:v>2.0452613685236765</c:v>
                </c:pt>
                <c:pt idx="23">
                  <c:v>1.9440616268808553</c:v>
                </c:pt>
                <c:pt idx="24">
                  <c:v>1.9549210045356036</c:v>
                </c:pt>
                <c:pt idx="25">
                  <c:v>1.9997659695674352</c:v>
                </c:pt>
                <c:pt idx="26">
                  <c:v>2.0284083696360256</c:v>
                </c:pt>
                <c:pt idx="27">
                  <c:v>2.0176921051765051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5113344"/>
        <c:axId val="175115264"/>
      </c:lineChart>
      <c:catAx>
        <c:axId val="1751133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75115264"/>
        <c:crossesAt val="0"/>
        <c:auto val="1"/>
        <c:lblAlgn val="ctr"/>
        <c:lblOffset val="100"/>
        <c:tickLblSkip val="4"/>
        <c:tickMarkSkip val="1"/>
        <c:noMultiLvlLbl val="0"/>
      </c:catAx>
      <c:valAx>
        <c:axId val="175115264"/>
        <c:scaling>
          <c:orientation val="minMax"/>
          <c:max val="4"/>
          <c:min val="-2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75113344"/>
        <c:crosses val="autoZero"/>
        <c:crossBetween val="between"/>
        <c:majorUnit val="2"/>
      </c:valAx>
      <c:catAx>
        <c:axId val="17529958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49119488"/>
        <c:crosses val="autoZero"/>
        <c:auto val="1"/>
        <c:lblAlgn val="ctr"/>
        <c:lblOffset val="100"/>
        <c:noMultiLvlLbl val="0"/>
      </c:catAx>
      <c:valAx>
        <c:axId val="249119488"/>
        <c:scaling>
          <c:orientation val="minMax"/>
          <c:max val="2"/>
          <c:min val="-1"/>
        </c:scaling>
        <c:delete val="0"/>
        <c:axPos val="r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75299584"/>
        <c:crosses val="max"/>
        <c:crossBetween val="between"/>
        <c:majorUnit val="1"/>
      </c:valAx>
      <c:spPr>
        <a:blipFill dpi="0" rotWithShape="0">
          <a:blip xmlns:r="http://schemas.openxmlformats.org/officeDocument/2006/relationships" r:embed="rId1"/>
          <a:srcRect/>
          <a:stretch>
            <a:fillRect/>
          </a:stretch>
        </a:blipFill>
        <a:ln w="25400">
          <a:noFill/>
        </a:ln>
      </c:spPr>
    </c:plotArea>
    <c:legend>
      <c:legendPos val="r"/>
      <c:layout>
        <c:manualLayout>
          <c:xMode val="edge"/>
          <c:yMode val="edge"/>
          <c:x val="1.3227513227513227E-2"/>
          <c:y val="0.87649402390438247"/>
          <c:w val="0.97619297587801523"/>
          <c:h val="0.11155378486055778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8374539715938991E-2"/>
          <c:y val="6.9786154443066795E-2"/>
          <c:w val="0.80799579168858504"/>
          <c:h val="0.70103364235989829"/>
        </c:manualLayout>
      </c:layout>
      <c:barChart>
        <c:barDir val="col"/>
        <c:grouping val="clustered"/>
        <c:varyColors val="0"/>
        <c:ser>
          <c:idx val="3"/>
          <c:order val="2"/>
          <c:tx>
            <c:strRef>
              <c:f>'Graf II.1.2'!$D$4</c:f>
              <c:strCache>
                <c:ptCount val="1"/>
                <c:pt idx="0">
                  <c:v>Rozdíly</c:v>
                </c:pt>
              </c:strCache>
            </c:strRef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'Graf II.1.2'!$D$5:$D$32</c:f>
              <c:numCache>
                <c:formatCode>0.0</c:formatCode>
                <c:ptCount val="28"/>
                <c:pt idx="0">
                  <c:v>6.3640199298165001E-3</c:v>
                </c:pt>
                <c:pt idx="1">
                  <c:v>-2.6710672013319225E-3</c:v>
                </c:pt>
                <c:pt idx="2">
                  <c:v>-6.9199730242663904E-3</c:v>
                </c:pt>
                <c:pt idx="3">
                  <c:v>1.9377303556167291E-3</c:v>
                </c:pt>
                <c:pt idx="4">
                  <c:v>1.0303857752491652E-2</c:v>
                </c:pt>
                <c:pt idx="5">
                  <c:v>-4.7725889471328387E-3</c:v>
                </c:pt>
                <c:pt idx="6">
                  <c:v>-6.8694118076750854E-3</c:v>
                </c:pt>
                <c:pt idx="7">
                  <c:v>1.449200727576816E-3</c:v>
                </c:pt>
                <c:pt idx="8">
                  <c:v>1.0615799887392363E-2</c:v>
                </c:pt>
                <c:pt idx="9">
                  <c:v>-5.7253711026494791E-3</c:v>
                </c:pt>
                <c:pt idx="10">
                  <c:v>-4.793961438376293E-3</c:v>
                </c:pt>
                <c:pt idx="11">
                  <c:v>9.5968956784764359E-4</c:v>
                </c:pt>
                <c:pt idx="12">
                  <c:v>1.0674140235311658E-2</c:v>
                </c:pt>
                <c:pt idx="13">
                  <c:v>-1.3728111128874509E-3</c:v>
                </c:pt>
                <c:pt idx="14">
                  <c:v>2.5601243801576246E-4</c:v>
                </c:pt>
                <c:pt idx="15">
                  <c:v>4.1227360063400553E-3</c:v>
                </c:pt>
                <c:pt idx="16">
                  <c:v>-7.3398961233372972E-4</c:v>
                </c:pt>
                <c:pt idx="17">
                  <c:v>7.7791981298513946E-2</c:v>
                </c:pt>
                <c:pt idx="18">
                  <c:v>-0.83230018497770786</c:v>
                </c:pt>
                <c:pt idx="19">
                  <c:v>-1.3181649405134332</c:v>
                </c:pt>
                <c:pt idx="20">
                  <c:v>-1.5459919469287486</c:v>
                </c:pt>
                <c:pt idx="21">
                  <c:v>-1.5233488500870362</c:v>
                </c:pt>
                <c:pt idx="22">
                  <c:v>-0.43904591842969243</c:v>
                </c:pt>
                <c:pt idx="23">
                  <c:v>0.16300813047680496</c:v>
                </c:pt>
                <c:pt idx="24">
                  <c:v>0.3684630469425354</c:v>
                </c:pt>
                <c:pt idx="25">
                  <c:v>0.26046120395284422</c:v>
                </c:pt>
                <c:pt idx="26">
                  <c:v>-3.3214065863917952E-2</c:v>
                </c:pt>
                <c:pt idx="27">
                  <c:v>-0.38605477952071698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102032512"/>
        <c:axId val="102034048"/>
      </c:barChart>
      <c:lineChart>
        <c:grouping val="standard"/>
        <c:varyColors val="0"/>
        <c:ser>
          <c:idx val="0"/>
          <c:order val="0"/>
          <c:tx>
            <c:strRef>
              <c:f>'Graf II.1.2'!$B$4</c:f>
              <c:strCache>
                <c:ptCount val="1"/>
                <c:pt idx="0">
                  <c:v>Minulá prognóza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noFill/>
              <a:ln w="9525">
                <a:noFill/>
              </a:ln>
            </c:spPr>
          </c:marker>
          <c:cat>
            <c:strRef>
              <c:f>'Graf II.1.2'!$A$5:$A$32</c:f>
              <c:strCache>
                <c:ptCount val="28"/>
                <c:pt idx="0">
                  <c:v>I/11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I/12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I/13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I/14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I/15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I/16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I/17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II.1.2'!$B$5:$B$32</c:f>
              <c:numCache>
                <c:formatCode>0.0</c:formatCode>
                <c:ptCount val="28"/>
                <c:pt idx="0">
                  <c:v>5.5672072105255044</c:v>
                </c:pt>
                <c:pt idx="1">
                  <c:v>5.6084675499988412</c:v>
                </c:pt>
                <c:pt idx="2">
                  <c:v>5.1339400694222048</c:v>
                </c:pt>
                <c:pt idx="3">
                  <c:v>4.4710769753600443</c:v>
                </c:pt>
                <c:pt idx="4">
                  <c:v>3.2696068962834612</c:v>
                </c:pt>
                <c:pt idx="5">
                  <c:v>2.3137701419582601</c:v>
                </c:pt>
                <c:pt idx="6">
                  <c:v>2.1620752500691509</c:v>
                </c:pt>
                <c:pt idx="7">
                  <c:v>2.1768402760066419</c:v>
                </c:pt>
                <c:pt idx="8">
                  <c:v>1.1007952020661627</c:v>
                </c:pt>
                <c:pt idx="9">
                  <c:v>-6.4555669390731207E-2</c:v>
                </c:pt>
                <c:pt idx="10">
                  <c:v>-0.52261255489632896</c:v>
                </c:pt>
                <c:pt idx="11">
                  <c:v>-1.2299813697672635</c:v>
                </c:pt>
                <c:pt idx="12">
                  <c:v>-1.8979418281824589</c:v>
                </c:pt>
                <c:pt idx="13">
                  <c:v>-1.6228586689413849</c:v>
                </c:pt>
                <c:pt idx="14">
                  <c:v>-1.7589699121277946</c:v>
                </c:pt>
                <c:pt idx="15">
                  <c:v>-2.1493818712855828</c:v>
                </c:pt>
                <c:pt idx="16">
                  <c:v>-2.8730632754352725</c:v>
                </c:pt>
                <c:pt idx="17">
                  <c:v>-2.1949225842162856</c:v>
                </c:pt>
                <c:pt idx="18">
                  <c:v>-1.5547655653861292</c:v>
                </c:pt>
                <c:pt idx="19">
                  <c:v>-0.59312068184302902</c:v>
                </c:pt>
                <c:pt idx="20">
                  <c:v>1.3514444553883509</c:v>
                </c:pt>
                <c:pt idx="21">
                  <c:v>1.4428701232705343</c:v>
                </c:pt>
                <c:pt idx="22">
                  <c:v>1.4268525471959226</c:v>
                </c:pt>
                <c:pt idx="23">
                  <c:v>1.426933488787685</c:v>
                </c:pt>
                <c:pt idx="24">
                  <c:v>1.5242743221019817</c:v>
                </c:pt>
                <c:pt idx="25">
                  <c:v>1.7123463699586505</c:v>
                </c:pt>
                <c:pt idx="26">
                  <c:v>1.9920565035835835</c:v>
                </c:pt>
                <c:pt idx="27">
                  <c:v>2.3018273316571802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'Graf II.1.2'!$C$4</c:f>
              <c:strCache>
                <c:ptCount val="1"/>
                <c:pt idx="0">
                  <c:v>Nová prognóza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'Graf II.1.2'!$A$5:$A$32</c:f>
              <c:strCache>
                <c:ptCount val="28"/>
                <c:pt idx="0">
                  <c:v>I/11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I/12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I/13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I/14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I/15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I/16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I/17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II.1.2'!$C$5:$C$32</c:f>
              <c:numCache>
                <c:formatCode>0.0</c:formatCode>
                <c:ptCount val="28"/>
                <c:pt idx="0">
                  <c:v>5.5735712304553209</c:v>
                </c:pt>
                <c:pt idx="1">
                  <c:v>5.6057964827975093</c:v>
                </c:pt>
                <c:pt idx="2">
                  <c:v>5.1270200963979384</c:v>
                </c:pt>
                <c:pt idx="3">
                  <c:v>4.4730147057156611</c:v>
                </c:pt>
                <c:pt idx="4">
                  <c:v>3.2799107540359529</c:v>
                </c:pt>
                <c:pt idx="5">
                  <c:v>2.3089975530111273</c:v>
                </c:pt>
                <c:pt idx="6">
                  <c:v>2.1552058382614758</c:v>
                </c:pt>
                <c:pt idx="7">
                  <c:v>2.1782894767342187</c:v>
                </c:pt>
                <c:pt idx="8">
                  <c:v>1.111411001953555</c:v>
                </c:pt>
                <c:pt idx="9">
                  <c:v>-7.0281040493380686E-2</c:v>
                </c:pt>
                <c:pt idx="10">
                  <c:v>-0.52740651633470526</c:v>
                </c:pt>
                <c:pt idx="11">
                  <c:v>-1.2290216801994158</c:v>
                </c:pt>
                <c:pt idx="12">
                  <c:v>-1.8872676879471473</c:v>
                </c:pt>
                <c:pt idx="13">
                  <c:v>-1.6242314800542723</c:v>
                </c:pt>
                <c:pt idx="14">
                  <c:v>-1.7587138996897789</c:v>
                </c:pt>
                <c:pt idx="15">
                  <c:v>-2.1452591352792427</c:v>
                </c:pt>
                <c:pt idx="16">
                  <c:v>-2.8737972650476062</c:v>
                </c:pt>
                <c:pt idx="17">
                  <c:v>-2.1171306029177717</c:v>
                </c:pt>
                <c:pt idx="18">
                  <c:v>-2.3870657503638371</c:v>
                </c:pt>
                <c:pt idx="19">
                  <c:v>-1.9112856223564623</c:v>
                </c:pt>
                <c:pt idx="20">
                  <c:v>-0.19454749154039774</c:v>
                </c:pt>
                <c:pt idx="21">
                  <c:v>-8.0478726816501922E-2</c:v>
                </c:pt>
                <c:pt idx="22">
                  <c:v>0.98780662876623015</c:v>
                </c:pt>
                <c:pt idx="23">
                  <c:v>1.58994161926449</c:v>
                </c:pt>
                <c:pt idx="24">
                  <c:v>1.8927373690445171</c:v>
                </c:pt>
                <c:pt idx="25">
                  <c:v>1.9728075739114947</c:v>
                </c:pt>
                <c:pt idx="26">
                  <c:v>1.9588424377196656</c:v>
                </c:pt>
                <c:pt idx="27">
                  <c:v>1.9157725521364632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2025088"/>
        <c:axId val="102026624"/>
      </c:lineChart>
      <c:catAx>
        <c:axId val="1020250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2026624"/>
        <c:crossesAt val="0"/>
        <c:auto val="1"/>
        <c:lblAlgn val="ctr"/>
        <c:lblOffset val="100"/>
        <c:tickLblSkip val="4"/>
        <c:tickMarkSkip val="1"/>
        <c:noMultiLvlLbl val="0"/>
      </c:catAx>
      <c:valAx>
        <c:axId val="102026624"/>
        <c:scaling>
          <c:orientation val="minMax"/>
          <c:max val="6"/>
          <c:min val="-4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2025088"/>
        <c:crosses val="autoZero"/>
        <c:crossBetween val="between"/>
        <c:majorUnit val="2"/>
      </c:valAx>
      <c:catAx>
        <c:axId val="102032512"/>
        <c:scaling>
          <c:orientation val="minMax"/>
        </c:scaling>
        <c:delete val="1"/>
        <c:axPos val="b"/>
        <c:majorTickMark val="out"/>
        <c:minorTickMark val="none"/>
        <c:tickLblPos val="nextTo"/>
        <c:crossAx val="102034048"/>
        <c:crossesAt val="0"/>
        <c:auto val="1"/>
        <c:lblAlgn val="ctr"/>
        <c:lblOffset val="100"/>
        <c:noMultiLvlLbl val="0"/>
      </c:catAx>
      <c:valAx>
        <c:axId val="102034048"/>
        <c:scaling>
          <c:orientation val="minMax"/>
          <c:max val="3"/>
          <c:min val="-2"/>
        </c:scaling>
        <c:delete val="0"/>
        <c:axPos val="r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2032512"/>
        <c:crosses val="max"/>
        <c:crossBetween val="between"/>
        <c:majorUnit val="1"/>
      </c:valAx>
      <c:spPr>
        <a:blipFill dpi="0" rotWithShape="0">
          <a:blip xmlns:r="http://schemas.openxmlformats.org/officeDocument/2006/relationships" r:embed="rId1"/>
          <a:srcRect/>
          <a:stretch>
            <a:fillRect/>
          </a:stretch>
        </a:blipFill>
        <a:ln w="3175">
          <a:solidFill>
            <a:srgbClr val="FF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2.6315789473684209E-2"/>
          <c:y val="0.8755053811044704"/>
          <c:w val="0.96052631578947367"/>
          <c:h val="0.11245022083082989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 paperSize="0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8374539715938991E-2"/>
          <c:y val="6.9786154443066795E-2"/>
          <c:w val="0.80799579168858504"/>
          <c:h val="0.70103364235989829"/>
        </c:manualLayout>
      </c:layout>
      <c:barChart>
        <c:barDir val="col"/>
        <c:grouping val="clustered"/>
        <c:varyColors val="0"/>
        <c:ser>
          <c:idx val="3"/>
          <c:order val="2"/>
          <c:tx>
            <c:strRef>
              <c:f>'Graf II.1.2'!$D$3</c:f>
              <c:strCache>
                <c:ptCount val="1"/>
                <c:pt idx="0">
                  <c:v>Differences</c:v>
                </c:pt>
              </c:strCache>
            </c:strRef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'Graf II.1.2'!$D$5:$D$32</c:f>
              <c:numCache>
                <c:formatCode>0.0</c:formatCode>
                <c:ptCount val="28"/>
                <c:pt idx="0">
                  <c:v>6.3640199298165001E-3</c:v>
                </c:pt>
                <c:pt idx="1">
                  <c:v>-2.6710672013319225E-3</c:v>
                </c:pt>
                <c:pt idx="2">
                  <c:v>-6.9199730242663904E-3</c:v>
                </c:pt>
                <c:pt idx="3">
                  <c:v>1.9377303556167291E-3</c:v>
                </c:pt>
                <c:pt idx="4">
                  <c:v>1.0303857752491652E-2</c:v>
                </c:pt>
                <c:pt idx="5">
                  <c:v>-4.7725889471328387E-3</c:v>
                </c:pt>
                <c:pt idx="6">
                  <c:v>-6.8694118076750854E-3</c:v>
                </c:pt>
                <c:pt idx="7">
                  <c:v>1.449200727576816E-3</c:v>
                </c:pt>
                <c:pt idx="8">
                  <c:v>1.0615799887392363E-2</c:v>
                </c:pt>
                <c:pt idx="9">
                  <c:v>-5.7253711026494791E-3</c:v>
                </c:pt>
                <c:pt idx="10">
                  <c:v>-4.793961438376293E-3</c:v>
                </c:pt>
                <c:pt idx="11">
                  <c:v>9.5968956784764359E-4</c:v>
                </c:pt>
                <c:pt idx="12">
                  <c:v>1.0674140235311658E-2</c:v>
                </c:pt>
                <c:pt idx="13">
                  <c:v>-1.3728111128874509E-3</c:v>
                </c:pt>
                <c:pt idx="14">
                  <c:v>2.5601243801576246E-4</c:v>
                </c:pt>
                <c:pt idx="15">
                  <c:v>4.1227360063400553E-3</c:v>
                </c:pt>
                <c:pt idx="16">
                  <c:v>-7.3398961233372972E-4</c:v>
                </c:pt>
                <c:pt idx="17">
                  <c:v>7.7791981298513946E-2</c:v>
                </c:pt>
                <c:pt idx="18">
                  <c:v>-0.83230018497770786</c:v>
                </c:pt>
                <c:pt idx="19">
                  <c:v>-1.3181649405134332</c:v>
                </c:pt>
                <c:pt idx="20">
                  <c:v>-1.5459919469287486</c:v>
                </c:pt>
                <c:pt idx="21">
                  <c:v>-1.5233488500870362</c:v>
                </c:pt>
                <c:pt idx="22">
                  <c:v>-0.43904591842969243</c:v>
                </c:pt>
                <c:pt idx="23">
                  <c:v>0.16300813047680496</c:v>
                </c:pt>
                <c:pt idx="24">
                  <c:v>0.3684630469425354</c:v>
                </c:pt>
                <c:pt idx="25">
                  <c:v>0.26046120395284422</c:v>
                </c:pt>
                <c:pt idx="26">
                  <c:v>-3.3214065863917952E-2</c:v>
                </c:pt>
                <c:pt idx="27">
                  <c:v>-0.38605477952071698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102179584"/>
        <c:axId val="102181120"/>
      </c:barChart>
      <c:lineChart>
        <c:grouping val="standard"/>
        <c:varyColors val="0"/>
        <c:ser>
          <c:idx val="0"/>
          <c:order val="0"/>
          <c:tx>
            <c:strRef>
              <c:f>'Graf II.1.2'!$B$3</c:f>
              <c:strCache>
                <c:ptCount val="1"/>
                <c:pt idx="0">
                  <c:v>Previous forecast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noFill/>
              <a:ln w="9525">
                <a:noFill/>
              </a:ln>
            </c:spPr>
          </c:marker>
          <c:cat>
            <c:strRef>
              <c:f>'Graf II.1.2'!$A$5:$A$32</c:f>
              <c:strCache>
                <c:ptCount val="28"/>
                <c:pt idx="0">
                  <c:v>I/11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I/12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I/13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I/14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I/15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I/16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I/17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II.1.2'!$B$5:$B$32</c:f>
              <c:numCache>
                <c:formatCode>0.0</c:formatCode>
                <c:ptCount val="28"/>
                <c:pt idx="0">
                  <c:v>5.5672072105255044</c:v>
                </c:pt>
                <c:pt idx="1">
                  <c:v>5.6084675499988412</c:v>
                </c:pt>
                <c:pt idx="2">
                  <c:v>5.1339400694222048</c:v>
                </c:pt>
                <c:pt idx="3">
                  <c:v>4.4710769753600443</c:v>
                </c:pt>
                <c:pt idx="4">
                  <c:v>3.2696068962834612</c:v>
                </c:pt>
                <c:pt idx="5">
                  <c:v>2.3137701419582601</c:v>
                </c:pt>
                <c:pt idx="6">
                  <c:v>2.1620752500691509</c:v>
                </c:pt>
                <c:pt idx="7">
                  <c:v>2.1768402760066419</c:v>
                </c:pt>
                <c:pt idx="8">
                  <c:v>1.1007952020661627</c:v>
                </c:pt>
                <c:pt idx="9">
                  <c:v>-6.4555669390731207E-2</c:v>
                </c:pt>
                <c:pt idx="10">
                  <c:v>-0.52261255489632896</c:v>
                </c:pt>
                <c:pt idx="11">
                  <c:v>-1.2299813697672635</c:v>
                </c:pt>
                <c:pt idx="12">
                  <c:v>-1.8979418281824589</c:v>
                </c:pt>
                <c:pt idx="13">
                  <c:v>-1.6228586689413849</c:v>
                </c:pt>
                <c:pt idx="14">
                  <c:v>-1.7589699121277946</c:v>
                </c:pt>
                <c:pt idx="15">
                  <c:v>-2.1493818712855828</c:v>
                </c:pt>
                <c:pt idx="16">
                  <c:v>-2.8730632754352725</c:v>
                </c:pt>
                <c:pt idx="17">
                  <c:v>-2.1949225842162856</c:v>
                </c:pt>
                <c:pt idx="18">
                  <c:v>-1.5547655653861292</c:v>
                </c:pt>
                <c:pt idx="19">
                  <c:v>-0.59312068184302902</c:v>
                </c:pt>
                <c:pt idx="20">
                  <c:v>1.3514444553883509</c:v>
                </c:pt>
                <c:pt idx="21">
                  <c:v>1.4428701232705343</c:v>
                </c:pt>
                <c:pt idx="22">
                  <c:v>1.4268525471959226</c:v>
                </c:pt>
                <c:pt idx="23">
                  <c:v>1.426933488787685</c:v>
                </c:pt>
                <c:pt idx="24">
                  <c:v>1.5242743221019817</c:v>
                </c:pt>
                <c:pt idx="25">
                  <c:v>1.7123463699586505</c:v>
                </c:pt>
                <c:pt idx="26">
                  <c:v>1.9920565035835835</c:v>
                </c:pt>
                <c:pt idx="27">
                  <c:v>2.3018273316571802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'Graf II.1.2'!$C$3</c:f>
              <c:strCache>
                <c:ptCount val="1"/>
                <c:pt idx="0">
                  <c:v>New forecast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'Graf II.1.2'!$A$5:$A$32</c:f>
              <c:strCache>
                <c:ptCount val="28"/>
                <c:pt idx="0">
                  <c:v>I/11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I/12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I/13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I/14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I/15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I/16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I/17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II.1.2'!$C$5:$C$32</c:f>
              <c:numCache>
                <c:formatCode>0.0</c:formatCode>
                <c:ptCount val="28"/>
                <c:pt idx="0">
                  <c:v>5.5735712304553209</c:v>
                </c:pt>
                <c:pt idx="1">
                  <c:v>5.6057964827975093</c:v>
                </c:pt>
                <c:pt idx="2">
                  <c:v>5.1270200963979384</c:v>
                </c:pt>
                <c:pt idx="3">
                  <c:v>4.4730147057156611</c:v>
                </c:pt>
                <c:pt idx="4">
                  <c:v>3.2799107540359529</c:v>
                </c:pt>
                <c:pt idx="5">
                  <c:v>2.3089975530111273</c:v>
                </c:pt>
                <c:pt idx="6">
                  <c:v>2.1552058382614758</c:v>
                </c:pt>
                <c:pt idx="7">
                  <c:v>2.1782894767342187</c:v>
                </c:pt>
                <c:pt idx="8">
                  <c:v>1.111411001953555</c:v>
                </c:pt>
                <c:pt idx="9">
                  <c:v>-7.0281040493380686E-2</c:v>
                </c:pt>
                <c:pt idx="10">
                  <c:v>-0.52740651633470526</c:v>
                </c:pt>
                <c:pt idx="11">
                  <c:v>-1.2290216801994158</c:v>
                </c:pt>
                <c:pt idx="12">
                  <c:v>-1.8872676879471473</c:v>
                </c:pt>
                <c:pt idx="13">
                  <c:v>-1.6242314800542723</c:v>
                </c:pt>
                <c:pt idx="14">
                  <c:v>-1.7587138996897789</c:v>
                </c:pt>
                <c:pt idx="15">
                  <c:v>-2.1452591352792427</c:v>
                </c:pt>
                <c:pt idx="16">
                  <c:v>-2.8737972650476062</c:v>
                </c:pt>
                <c:pt idx="17">
                  <c:v>-2.1171306029177717</c:v>
                </c:pt>
                <c:pt idx="18">
                  <c:v>-2.3870657503638371</c:v>
                </c:pt>
                <c:pt idx="19">
                  <c:v>-1.9112856223564623</c:v>
                </c:pt>
                <c:pt idx="20">
                  <c:v>-0.19454749154039774</c:v>
                </c:pt>
                <c:pt idx="21">
                  <c:v>-8.0478726816501922E-2</c:v>
                </c:pt>
                <c:pt idx="22">
                  <c:v>0.98780662876623015</c:v>
                </c:pt>
                <c:pt idx="23">
                  <c:v>1.58994161926449</c:v>
                </c:pt>
                <c:pt idx="24">
                  <c:v>1.8927373690445171</c:v>
                </c:pt>
                <c:pt idx="25">
                  <c:v>1.9728075739114947</c:v>
                </c:pt>
                <c:pt idx="26">
                  <c:v>1.9588424377196656</c:v>
                </c:pt>
                <c:pt idx="27">
                  <c:v>1.9157725521364632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2176256"/>
        <c:axId val="102177792"/>
      </c:lineChart>
      <c:catAx>
        <c:axId val="1021762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2177792"/>
        <c:crossesAt val="0"/>
        <c:auto val="1"/>
        <c:lblAlgn val="ctr"/>
        <c:lblOffset val="100"/>
        <c:tickLblSkip val="4"/>
        <c:tickMarkSkip val="1"/>
        <c:noMultiLvlLbl val="0"/>
      </c:catAx>
      <c:valAx>
        <c:axId val="102177792"/>
        <c:scaling>
          <c:orientation val="minMax"/>
          <c:max val="6"/>
          <c:min val="-4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2176256"/>
        <c:crosses val="autoZero"/>
        <c:crossBetween val="between"/>
        <c:majorUnit val="2"/>
      </c:valAx>
      <c:catAx>
        <c:axId val="102179584"/>
        <c:scaling>
          <c:orientation val="minMax"/>
        </c:scaling>
        <c:delete val="1"/>
        <c:axPos val="b"/>
        <c:majorTickMark val="out"/>
        <c:minorTickMark val="none"/>
        <c:tickLblPos val="nextTo"/>
        <c:crossAx val="102181120"/>
        <c:crossesAt val="0"/>
        <c:auto val="1"/>
        <c:lblAlgn val="ctr"/>
        <c:lblOffset val="100"/>
        <c:noMultiLvlLbl val="0"/>
      </c:catAx>
      <c:valAx>
        <c:axId val="102181120"/>
        <c:scaling>
          <c:orientation val="minMax"/>
          <c:max val="3"/>
          <c:min val="-2"/>
        </c:scaling>
        <c:delete val="0"/>
        <c:axPos val="r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2179584"/>
        <c:crosses val="max"/>
        <c:crossBetween val="between"/>
        <c:majorUnit val="1"/>
      </c:valAx>
      <c:spPr>
        <a:blipFill dpi="0" rotWithShape="0">
          <a:blip xmlns:r="http://schemas.openxmlformats.org/officeDocument/2006/relationships" r:embed="rId1"/>
          <a:srcRect/>
          <a:stretch>
            <a:fillRect/>
          </a:stretch>
        </a:blipFill>
        <a:ln w="3175">
          <a:solidFill>
            <a:srgbClr val="FF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2.6315789473684209E-2"/>
          <c:y val="0.8755053811044704"/>
          <c:w val="0.96052631578947367"/>
          <c:h val="0.11245022083082989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 paperSize="0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8421211695230748E-2"/>
          <c:y val="6.8111532331851729E-2"/>
          <c:w val="0.80842250692782402"/>
          <c:h val="0.71207511074208629"/>
        </c:manualLayout>
      </c:layout>
      <c:barChart>
        <c:barDir val="col"/>
        <c:grouping val="clustered"/>
        <c:varyColors val="0"/>
        <c:ser>
          <c:idx val="3"/>
          <c:order val="2"/>
          <c:tx>
            <c:strRef>
              <c:f>'Graf II.1.3'!$D$3</c:f>
              <c:strCache>
                <c:ptCount val="1"/>
                <c:pt idx="0">
                  <c:v>Differences</c:v>
                </c:pt>
              </c:strCache>
            </c:strRef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'Graf II.1.3'!$D$5:$D$32</c:f>
              <c:numCache>
                <c:formatCode>0.0</c:formatCode>
                <c:ptCount val="28"/>
                <c:pt idx="0">
                  <c:v>2.2561945262955518E-3</c:v>
                </c:pt>
                <c:pt idx="1">
                  <c:v>-2.4212480937979564E-4</c:v>
                </c:pt>
                <c:pt idx="2">
                  <c:v>-2.2607921953632371E-3</c:v>
                </c:pt>
                <c:pt idx="3">
                  <c:v>-9.5712073517884022E-4</c:v>
                </c:pt>
                <c:pt idx="4">
                  <c:v>4.8683230793322707E-3</c:v>
                </c:pt>
                <c:pt idx="5">
                  <c:v>-6.961392827076196E-4</c:v>
                </c:pt>
                <c:pt idx="6">
                  <c:v>-4.3671702864456208E-3</c:v>
                </c:pt>
                <c:pt idx="7">
                  <c:v>-5.8536740932257914E-4</c:v>
                </c:pt>
                <c:pt idx="8">
                  <c:v>6.703745394420757E-3</c:v>
                </c:pt>
                <c:pt idx="9">
                  <c:v>-1.6134561793634816E-2</c:v>
                </c:pt>
                <c:pt idx="10">
                  <c:v>-2.0600942963522328E-2</c:v>
                </c:pt>
                <c:pt idx="11">
                  <c:v>1.4693797471543313E-2</c:v>
                </c:pt>
                <c:pt idx="12">
                  <c:v>1.5975070586571327E-2</c:v>
                </c:pt>
                <c:pt idx="13">
                  <c:v>3.6100657389481761E-2</c:v>
                </c:pt>
                <c:pt idx="14">
                  <c:v>1.5343510846865804E-2</c:v>
                </c:pt>
                <c:pt idx="15">
                  <c:v>-2.9034899181157314E-3</c:v>
                </c:pt>
                <c:pt idx="16">
                  <c:v>-3.6116879503556021E-3</c:v>
                </c:pt>
                <c:pt idx="17">
                  <c:v>-1.5197802717414888E-2</c:v>
                </c:pt>
                <c:pt idx="18">
                  <c:v>-0.46153738975274194</c:v>
                </c:pt>
                <c:pt idx="19">
                  <c:v>-0.56592521738418888</c:v>
                </c:pt>
                <c:pt idx="20">
                  <c:v>-0.25313780514379935</c:v>
                </c:pt>
                <c:pt idx="21">
                  <c:v>-0.48654180237199807</c:v>
                </c:pt>
                <c:pt idx="22">
                  <c:v>-7.6501325155708955E-2</c:v>
                </c:pt>
                <c:pt idx="23">
                  <c:v>0.12896100666310861</c:v>
                </c:pt>
                <c:pt idx="24">
                  <c:v>0.16186030937730411</c:v>
                </c:pt>
                <c:pt idx="25">
                  <c:v>3.112849451680777E-2</c:v>
                </c:pt>
                <c:pt idx="26">
                  <c:v>-6.8514534227270829E-2</c:v>
                </c:pt>
                <c:pt idx="27">
                  <c:v>-0.11217680280883879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102421248"/>
        <c:axId val="102422784"/>
      </c:barChart>
      <c:lineChart>
        <c:grouping val="standard"/>
        <c:varyColors val="0"/>
        <c:ser>
          <c:idx val="0"/>
          <c:order val="0"/>
          <c:tx>
            <c:strRef>
              <c:f>'Graf II.1.3'!$B$3</c:f>
              <c:strCache>
                <c:ptCount val="1"/>
                <c:pt idx="0">
                  <c:v>Previous forecast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noFill/>
              <a:ln w="9525">
                <a:noFill/>
              </a:ln>
            </c:spPr>
          </c:marker>
          <c:cat>
            <c:strRef>
              <c:f>'Graf II.1.3'!$A$5:$A$32</c:f>
              <c:strCache>
                <c:ptCount val="28"/>
                <c:pt idx="0">
                  <c:v>I/11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I/12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I/13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I/14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I/15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I/16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I/17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II.1.3'!$B$5:$B$32</c:f>
              <c:numCache>
                <c:formatCode>0.0</c:formatCode>
                <c:ptCount val="28"/>
                <c:pt idx="0">
                  <c:v>2.2900419918667092</c:v>
                </c:pt>
                <c:pt idx="1">
                  <c:v>2.5761215020929207</c:v>
                </c:pt>
                <c:pt idx="2">
                  <c:v>2.8389777660453808</c:v>
                </c:pt>
                <c:pt idx="3">
                  <c:v>2.9773079252817025</c:v>
                </c:pt>
                <c:pt idx="4">
                  <c:v>2.743468629458623</c:v>
                </c:pt>
                <c:pt idx="5">
                  <c:v>2.4413753983928199</c:v>
                </c:pt>
                <c:pt idx="6">
                  <c:v>2.5456377447242051</c:v>
                </c:pt>
                <c:pt idx="7">
                  <c:v>2.480375583135519</c:v>
                </c:pt>
                <c:pt idx="8">
                  <c:v>1.9549673203614448</c:v>
                </c:pt>
                <c:pt idx="9">
                  <c:v>1.7790866163568841</c:v>
                </c:pt>
                <c:pt idx="10">
                  <c:v>1.5770744460408714</c:v>
                </c:pt>
                <c:pt idx="11">
                  <c:v>0.95530201367379775</c:v>
                </c:pt>
                <c:pt idx="12">
                  <c:v>0.70288539296710084</c:v>
                </c:pt>
                <c:pt idx="13">
                  <c:v>0.45436907866380771</c:v>
                </c:pt>
                <c:pt idx="14">
                  <c:v>0.28638365510167407</c:v>
                </c:pt>
                <c:pt idx="15">
                  <c:v>0.11767695559896652</c:v>
                </c:pt>
                <c:pt idx="16">
                  <c:v>-0.20915692441891842</c:v>
                </c:pt>
                <c:pt idx="17">
                  <c:v>0.28576933221811096</c:v>
                </c:pt>
                <c:pt idx="18">
                  <c:v>0.59750336707320439</c:v>
                </c:pt>
                <c:pt idx="19">
                  <c:v>1.0672236413322489</c:v>
                </c:pt>
                <c:pt idx="20">
                  <c:v>1.315407429941895</c:v>
                </c:pt>
                <c:pt idx="21">
                  <c:v>1.4563876489173344</c:v>
                </c:pt>
                <c:pt idx="22">
                  <c:v>1.5621178840736771</c:v>
                </c:pt>
                <c:pt idx="23">
                  <c:v>1.6452298117195729</c:v>
                </c:pt>
                <c:pt idx="24">
                  <c:v>1.7078290470460944</c:v>
                </c:pt>
                <c:pt idx="25">
                  <c:v>1.7498796845011766</c:v>
                </c:pt>
                <c:pt idx="26">
                  <c:v>1.7739881055868878</c:v>
                </c:pt>
                <c:pt idx="27">
                  <c:v>1.8277860779799759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'Graf II.1.3'!$C$3</c:f>
              <c:strCache>
                <c:ptCount val="1"/>
                <c:pt idx="0">
                  <c:v>New forecast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'Graf II.1.3'!$A$5:$A$32</c:f>
              <c:strCache>
                <c:ptCount val="28"/>
                <c:pt idx="0">
                  <c:v>I/11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I/12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I/13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I/14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I/15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I/16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I/17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II.1.3'!$C$5:$C$32</c:f>
              <c:numCache>
                <c:formatCode>0.0</c:formatCode>
                <c:ptCount val="28"/>
                <c:pt idx="0">
                  <c:v>2.2922981863930048</c:v>
                </c:pt>
                <c:pt idx="1">
                  <c:v>2.5758793772835409</c:v>
                </c:pt>
                <c:pt idx="2">
                  <c:v>2.8367169738500175</c:v>
                </c:pt>
                <c:pt idx="3">
                  <c:v>2.9763508045465237</c:v>
                </c:pt>
                <c:pt idx="4">
                  <c:v>2.7483369525379553</c:v>
                </c:pt>
                <c:pt idx="5">
                  <c:v>2.4406792591101123</c:v>
                </c:pt>
                <c:pt idx="6">
                  <c:v>2.5412705744377595</c:v>
                </c:pt>
                <c:pt idx="7">
                  <c:v>2.4797902157261964</c:v>
                </c:pt>
                <c:pt idx="8">
                  <c:v>1.9616710657558656</c:v>
                </c:pt>
                <c:pt idx="9">
                  <c:v>1.7629520545632493</c:v>
                </c:pt>
                <c:pt idx="10">
                  <c:v>1.5564735030773491</c:v>
                </c:pt>
                <c:pt idx="11">
                  <c:v>0.96999581114534106</c:v>
                </c:pt>
                <c:pt idx="12">
                  <c:v>0.71886046355367217</c:v>
                </c:pt>
                <c:pt idx="13">
                  <c:v>0.49046973605328947</c:v>
                </c:pt>
                <c:pt idx="14">
                  <c:v>0.30172716594853988</c:v>
                </c:pt>
                <c:pt idx="15">
                  <c:v>0.11477346568085078</c:v>
                </c:pt>
                <c:pt idx="16">
                  <c:v>-0.21276861236927402</c:v>
                </c:pt>
                <c:pt idx="17">
                  <c:v>0.27057152950069607</c:v>
                </c:pt>
                <c:pt idx="18">
                  <c:v>0.13596597732046245</c:v>
                </c:pt>
                <c:pt idx="19">
                  <c:v>0.50129842394806001</c:v>
                </c:pt>
                <c:pt idx="20">
                  <c:v>1.0622696247980956</c:v>
                </c:pt>
                <c:pt idx="21">
                  <c:v>0.96984584654533634</c:v>
                </c:pt>
                <c:pt idx="22">
                  <c:v>1.4856165589179682</c:v>
                </c:pt>
                <c:pt idx="23">
                  <c:v>1.7741908183826816</c:v>
                </c:pt>
                <c:pt idx="24">
                  <c:v>1.8696893564233985</c:v>
                </c:pt>
                <c:pt idx="25">
                  <c:v>1.7810081790179844</c:v>
                </c:pt>
                <c:pt idx="26">
                  <c:v>1.705473571359617</c:v>
                </c:pt>
                <c:pt idx="27">
                  <c:v>1.7156092751711371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2397440"/>
        <c:axId val="102398976"/>
      </c:lineChart>
      <c:catAx>
        <c:axId val="1023974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2398976"/>
        <c:crossesAt val="2"/>
        <c:auto val="1"/>
        <c:lblAlgn val="ctr"/>
        <c:lblOffset val="100"/>
        <c:tickLblSkip val="4"/>
        <c:tickMarkSkip val="1"/>
        <c:noMultiLvlLbl val="0"/>
      </c:catAx>
      <c:valAx>
        <c:axId val="102398976"/>
        <c:scaling>
          <c:orientation val="minMax"/>
          <c:max val="3"/>
          <c:min val="-1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2397440"/>
        <c:crosses val="autoZero"/>
        <c:crossBetween val="between"/>
        <c:majorUnit val="1"/>
      </c:valAx>
      <c:catAx>
        <c:axId val="102421248"/>
        <c:scaling>
          <c:orientation val="minMax"/>
        </c:scaling>
        <c:delete val="1"/>
        <c:axPos val="b"/>
        <c:majorTickMark val="out"/>
        <c:minorTickMark val="none"/>
        <c:tickLblPos val="nextTo"/>
        <c:crossAx val="102422784"/>
        <c:crosses val="autoZero"/>
        <c:auto val="1"/>
        <c:lblAlgn val="ctr"/>
        <c:lblOffset val="100"/>
        <c:noMultiLvlLbl val="0"/>
      </c:catAx>
      <c:valAx>
        <c:axId val="102422784"/>
        <c:scaling>
          <c:orientation val="minMax"/>
          <c:max val="1"/>
          <c:min val="-3"/>
        </c:scaling>
        <c:delete val="0"/>
        <c:axPos val="r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2421248"/>
        <c:crosses val="max"/>
        <c:crossBetween val="between"/>
        <c:majorUnit val="1"/>
      </c:valAx>
      <c:spPr>
        <a:blipFill dpi="0" rotWithShape="0">
          <a:blip xmlns:r="http://schemas.openxmlformats.org/officeDocument/2006/relationships" r:embed="rId1"/>
          <a:srcRect/>
          <a:stretch>
            <a:fillRect/>
          </a:stretch>
        </a:blipFill>
        <a:ln w="25400">
          <a:noFill/>
        </a:ln>
      </c:spPr>
    </c:plotArea>
    <c:legend>
      <c:legendPos val="r"/>
      <c:layout>
        <c:manualLayout>
          <c:xMode val="edge"/>
          <c:yMode val="edge"/>
          <c:x val="3.6842105263157891E-2"/>
          <c:y val="0.87600167979002619"/>
          <c:w val="0.95"/>
          <c:h val="0.11200041994750654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8421211695230748E-2"/>
          <c:y val="6.7484890003418729E-2"/>
          <c:w val="0.80842250692782402"/>
          <c:h val="0.72086132503651823"/>
        </c:manualLayout>
      </c:layout>
      <c:barChart>
        <c:barDir val="col"/>
        <c:grouping val="clustered"/>
        <c:varyColors val="0"/>
        <c:ser>
          <c:idx val="3"/>
          <c:order val="2"/>
          <c:tx>
            <c:strRef>
              <c:f>'Graf II.1.3'!$D$4</c:f>
              <c:strCache>
                <c:ptCount val="1"/>
                <c:pt idx="0">
                  <c:v>Rozdíly</c:v>
                </c:pt>
              </c:strCache>
            </c:strRef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'Graf II.1.3'!$D$5:$D$32</c:f>
              <c:numCache>
                <c:formatCode>0.0</c:formatCode>
                <c:ptCount val="28"/>
                <c:pt idx="0">
                  <c:v>2.2561945262955518E-3</c:v>
                </c:pt>
                <c:pt idx="1">
                  <c:v>-2.4212480937979564E-4</c:v>
                </c:pt>
                <c:pt idx="2">
                  <c:v>-2.2607921953632371E-3</c:v>
                </c:pt>
                <c:pt idx="3">
                  <c:v>-9.5712073517884022E-4</c:v>
                </c:pt>
                <c:pt idx="4">
                  <c:v>4.8683230793322707E-3</c:v>
                </c:pt>
                <c:pt idx="5">
                  <c:v>-6.961392827076196E-4</c:v>
                </c:pt>
                <c:pt idx="6">
                  <c:v>-4.3671702864456208E-3</c:v>
                </c:pt>
                <c:pt idx="7">
                  <c:v>-5.8536740932257914E-4</c:v>
                </c:pt>
                <c:pt idx="8">
                  <c:v>6.703745394420757E-3</c:v>
                </c:pt>
                <c:pt idx="9">
                  <c:v>-1.6134561793634816E-2</c:v>
                </c:pt>
                <c:pt idx="10">
                  <c:v>-2.0600942963522328E-2</c:v>
                </c:pt>
                <c:pt idx="11">
                  <c:v>1.4693797471543313E-2</c:v>
                </c:pt>
                <c:pt idx="12">
                  <c:v>1.5975070586571327E-2</c:v>
                </c:pt>
                <c:pt idx="13">
                  <c:v>3.6100657389481761E-2</c:v>
                </c:pt>
                <c:pt idx="14">
                  <c:v>1.5343510846865804E-2</c:v>
                </c:pt>
                <c:pt idx="15">
                  <c:v>-2.9034899181157314E-3</c:v>
                </c:pt>
                <c:pt idx="16">
                  <c:v>-3.6116879503556021E-3</c:v>
                </c:pt>
                <c:pt idx="17">
                  <c:v>-1.5197802717414888E-2</c:v>
                </c:pt>
                <c:pt idx="18">
                  <c:v>-0.46153738975274194</c:v>
                </c:pt>
                <c:pt idx="19">
                  <c:v>-0.56592521738418888</c:v>
                </c:pt>
                <c:pt idx="20">
                  <c:v>-0.25313780514379935</c:v>
                </c:pt>
                <c:pt idx="21">
                  <c:v>-0.48654180237199807</c:v>
                </c:pt>
                <c:pt idx="22">
                  <c:v>-7.6501325155708955E-2</c:v>
                </c:pt>
                <c:pt idx="23">
                  <c:v>0.12896100666310861</c:v>
                </c:pt>
                <c:pt idx="24">
                  <c:v>0.16186030937730411</c:v>
                </c:pt>
                <c:pt idx="25">
                  <c:v>3.112849451680777E-2</c:v>
                </c:pt>
                <c:pt idx="26">
                  <c:v>-6.8514534227270829E-2</c:v>
                </c:pt>
                <c:pt idx="27">
                  <c:v>-0.11217680280883879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102768640"/>
        <c:axId val="102770176"/>
      </c:barChart>
      <c:lineChart>
        <c:grouping val="standard"/>
        <c:varyColors val="0"/>
        <c:ser>
          <c:idx val="0"/>
          <c:order val="0"/>
          <c:tx>
            <c:strRef>
              <c:f>'Graf II.1.3'!$B$4</c:f>
              <c:strCache>
                <c:ptCount val="1"/>
                <c:pt idx="0">
                  <c:v>Minulá prognóza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noFill/>
              <a:ln w="9525">
                <a:noFill/>
              </a:ln>
            </c:spPr>
          </c:marker>
          <c:cat>
            <c:strRef>
              <c:f>'Graf II.1.3'!$A$5:$A$32</c:f>
              <c:strCache>
                <c:ptCount val="28"/>
                <c:pt idx="0">
                  <c:v>I/11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I/12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I/13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I/14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I/15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I/16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I/17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II.1.3'!$B$5:$B$32</c:f>
              <c:numCache>
                <c:formatCode>0.0</c:formatCode>
                <c:ptCount val="28"/>
                <c:pt idx="0">
                  <c:v>2.2900419918667092</c:v>
                </c:pt>
                <c:pt idx="1">
                  <c:v>2.5761215020929207</c:v>
                </c:pt>
                <c:pt idx="2">
                  <c:v>2.8389777660453808</c:v>
                </c:pt>
                <c:pt idx="3">
                  <c:v>2.9773079252817025</c:v>
                </c:pt>
                <c:pt idx="4">
                  <c:v>2.743468629458623</c:v>
                </c:pt>
                <c:pt idx="5">
                  <c:v>2.4413753983928199</c:v>
                </c:pt>
                <c:pt idx="6">
                  <c:v>2.5456377447242051</c:v>
                </c:pt>
                <c:pt idx="7">
                  <c:v>2.480375583135519</c:v>
                </c:pt>
                <c:pt idx="8">
                  <c:v>1.9549673203614448</c:v>
                </c:pt>
                <c:pt idx="9">
                  <c:v>1.7790866163568841</c:v>
                </c:pt>
                <c:pt idx="10">
                  <c:v>1.5770744460408714</c:v>
                </c:pt>
                <c:pt idx="11">
                  <c:v>0.95530201367379775</c:v>
                </c:pt>
                <c:pt idx="12">
                  <c:v>0.70288539296710084</c:v>
                </c:pt>
                <c:pt idx="13">
                  <c:v>0.45436907866380771</c:v>
                </c:pt>
                <c:pt idx="14">
                  <c:v>0.28638365510167407</c:v>
                </c:pt>
                <c:pt idx="15">
                  <c:v>0.11767695559896652</c:v>
                </c:pt>
                <c:pt idx="16">
                  <c:v>-0.20915692441891842</c:v>
                </c:pt>
                <c:pt idx="17">
                  <c:v>0.28576933221811096</c:v>
                </c:pt>
                <c:pt idx="18">
                  <c:v>0.59750336707320439</c:v>
                </c:pt>
                <c:pt idx="19">
                  <c:v>1.0672236413322489</c:v>
                </c:pt>
                <c:pt idx="20">
                  <c:v>1.315407429941895</c:v>
                </c:pt>
                <c:pt idx="21">
                  <c:v>1.4563876489173344</c:v>
                </c:pt>
                <c:pt idx="22">
                  <c:v>1.5621178840736771</c:v>
                </c:pt>
                <c:pt idx="23">
                  <c:v>1.6452298117195729</c:v>
                </c:pt>
                <c:pt idx="24">
                  <c:v>1.7078290470460944</c:v>
                </c:pt>
                <c:pt idx="25">
                  <c:v>1.7498796845011766</c:v>
                </c:pt>
                <c:pt idx="26">
                  <c:v>1.7739881055868878</c:v>
                </c:pt>
                <c:pt idx="27">
                  <c:v>1.8277860779799759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'Graf II.1.3'!$C$4</c:f>
              <c:strCache>
                <c:ptCount val="1"/>
                <c:pt idx="0">
                  <c:v>Nová prognóza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'Graf II.1.3'!$A$5:$A$32</c:f>
              <c:strCache>
                <c:ptCount val="28"/>
                <c:pt idx="0">
                  <c:v>I/11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I/12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I/13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I/14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I/15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I/16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I/17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II.1.3'!$C$5:$C$32</c:f>
              <c:numCache>
                <c:formatCode>0.0</c:formatCode>
                <c:ptCount val="28"/>
                <c:pt idx="0">
                  <c:v>2.2922981863930048</c:v>
                </c:pt>
                <c:pt idx="1">
                  <c:v>2.5758793772835409</c:v>
                </c:pt>
                <c:pt idx="2">
                  <c:v>2.8367169738500175</c:v>
                </c:pt>
                <c:pt idx="3">
                  <c:v>2.9763508045465237</c:v>
                </c:pt>
                <c:pt idx="4">
                  <c:v>2.7483369525379553</c:v>
                </c:pt>
                <c:pt idx="5">
                  <c:v>2.4406792591101123</c:v>
                </c:pt>
                <c:pt idx="6">
                  <c:v>2.5412705744377595</c:v>
                </c:pt>
                <c:pt idx="7">
                  <c:v>2.4797902157261964</c:v>
                </c:pt>
                <c:pt idx="8">
                  <c:v>1.9616710657558656</c:v>
                </c:pt>
                <c:pt idx="9">
                  <c:v>1.7629520545632493</c:v>
                </c:pt>
                <c:pt idx="10">
                  <c:v>1.5564735030773491</c:v>
                </c:pt>
                <c:pt idx="11">
                  <c:v>0.96999581114534106</c:v>
                </c:pt>
                <c:pt idx="12">
                  <c:v>0.71886046355367217</c:v>
                </c:pt>
                <c:pt idx="13">
                  <c:v>0.49046973605328947</c:v>
                </c:pt>
                <c:pt idx="14">
                  <c:v>0.30172716594853988</c:v>
                </c:pt>
                <c:pt idx="15">
                  <c:v>0.11477346568085078</c:v>
                </c:pt>
                <c:pt idx="16">
                  <c:v>-0.21276861236927402</c:v>
                </c:pt>
                <c:pt idx="17">
                  <c:v>0.27057152950069607</c:v>
                </c:pt>
                <c:pt idx="18">
                  <c:v>0.13596597732046245</c:v>
                </c:pt>
                <c:pt idx="19">
                  <c:v>0.50129842394806001</c:v>
                </c:pt>
                <c:pt idx="20">
                  <c:v>1.0622696247980956</c:v>
                </c:pt>
                <c:pt idx="21">
                  <c:v>0.96984584654533634</c:v>
                </c:pt>
                <c:pt idx="22">
                  <c:v>1.4856165589179682</c:v>
                </c:pt>
                <c:pt idx="23">
                  <c:v>1.7741908183826816</c:v>
                </c:pt>
                <c:pt idx="24">
                  <c:v>1.8696893564233985</c:v>
                </c:pt>
                <c:pt idx="25">
                  <c:v>1.7810081790179844</c:v>
                </c:pt>
                <c:pt idx="26">
                  <c:v>1.705473571359617</c:v>
                </c:pt>
                <c:pt idx="27">
                  <c:v>1.7156092751711371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2765312"/>
        <c:axId val="102766848"/>
      </c:lineChart>
      <c:catAx>
        <c:axId val="1027653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2766848"/>
        <c:crossesAt val="0"/>
        <c:auto val="1"/>
        <c:lblAlgn val="ctr"/>
        <c:lblOffset val="100"/>
        <c:tickLblSkip val="4"/>
        <c:tickMarkSkip val="1"/>
        <c:noMultiLvlLbl val="0"/>
      </c:catAx>
      <c:valAx>
        <c:axId val="102766848"/>
        <c:scaling>
          <c:orientation val="minMax"/>
          <c:max val="3"/>
          <c:min val="-1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2765312"/>
        <c:crosses val="autoZero"/>
        <c:crossBetween val="between"/>
        <c:majorUnit val="1"/>
      </c:valAx>
      <c:catAx>
        <c:axId val="102768640"/>
        <c:scaling>
          <c:orientation val="minMax"/>
        </c:scaling>
        <c:delete val="1"/>
        <c:axPos val="b"/>
        <c:majorTickMark val="out"/>
        <c:minorTickMark val="none"/>
        <c:tickLblPos val="nextTo"/>
        <c:crossAx val="102770176"/>
        <c:crossesAt val="0"/>
        <c:auto val="1"/>
        <c:lblAlgn val="ctr"/>
        <c:lblOffset val="100"/>
        <c:noMultiLvlLbl val="0"/>
      </c:catAx>
      <c:valAx>
        <c:axId val="102770176"/>
        <c:scaling>
          <c:orientation val="minMax"/>
          <c:max val="3"/>
          <c:min val="-1"/>
        </c:scaling>
        <c:delete val="0"/>
        <c:axPos val="r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2768640"/>
        <c:crosses val="max"/>
        <c:crossBetween val="between"/>
        <c:majorUnit val="1"/>
      </c:valAx>
      <c:spPr>
        <a:blipFill dpi="0" rotWithShape="0">
          <a:blip xmlns:r="http://schemas.openxmlformats.org/officeDocument/2006/relationships" r:embed="rId1"/>
          <a:srcRect/>
          <a:stretch>
            <a:fillRect/>
          </a:stretch>
        </a:blipFill>
        <a:ln w="3175">
          <a:solidFill>
            <a:srgbClr val="FF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3.6842105263157891E-2"/>
          <c:y val="0.87600167979002619"/>
          <c:w val="0.95"/>
          <c:h val="0.11200041994750654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 paperSize="0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8421211695230748E-2"/>
          <c:y val="6.7484890003418729E-2"/>
          <c:w val="0.80842250692782402"/>
          <c:h val="0.72086132503651823"/>
        </c:manualLayout>
      </c:layout>
      <c:barChart>
        <c:barDir val="col"/>
        <c:grouping val="clustered"/>
        <c:varyColors val="0"/>
        <c:ser>
          <c:idx val="3"/>
          <c:order val="2"/>
          <c:tx>
            <c:strRef>
              <c:f>'Graf II.1.3'!$D$3</c:f>
              <c:strCache>
                <c:ptCount val="1"/>
                <c:pt idx="0">
                  <c:v>Differences</c:v>
                </c:pt>
              </c:strCache>
            </c:strRef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'Graf II.1.3'!$D$5:$D$32</c:f>
              <c:numCache>
                <c:formatCode>0.0</c:formatCode>
                <c:ptCount val="28"/>
                <c:pt idx="0">
                  <c:v>2.2561945262955518E-3</c:v>
                </c:pt>
                <c:pt idx="1">
                  <c:v>-2.4212480937979564E-4</c:v>
                </c:pt>
                <c:pt idx="2">
                  <c:v>-2.2607921953632371E-3</c:v>
                </c:pt>
                <c:pt idx="3">
                  <c:v>-9.5712073517884022E-4</c:v>
                </c:pt>
                <c:pt idx="4">
                  <c:v>4.8683230793322707E-3</c:v>
                </c:pt>
                <c:pt idx="5">
                  <c:v>-6.961392827076196E-4</c:v>
                </c:pt>
                <c:pt idx="6">
                  <c:v>-4.3671702864456208E-3</c:v>
                </c:pt>
                <c:pt idx="7">
                  <c:v>-5.8536740932257914E-4</c:v>
                </c:pt>
                <c:pt idx="8">
                  <c:v>6.703745394420757E-3</c:v>
                </c:pt>
                <c:pt idx="9">
                  <c:v>-1.6134561793634816E-2</c:v>
                </c:pt>
                <c:pt idx="10">
                  <c:v>-2.0600942963522328E-2</c:v>
                </c:pt>
                <c:pt idx="11">
                  <c:v>1.4693797471543313E-2</c:v>
                </c:pt>
                <c:pt idx="12">
                  <c:v>1.5975070586571327E-2</c:v>
                </c:pt>
                <c:pt idx="13">
                  <c:v>3.6100657389481761E-2</c:v>
                </c:pt>
                <c:pt idx="14">
                  <c:v>1.5343510846865804E-2</c:v>
                </c:pt>
                <c:pt idx="15">
                  <c:v>-2.9034899181157314E-3</c:v>
                </c:pt>
                <c:pt idx="16">
                  <c:v>-3.6116879503556021E-3</c:v>
                </c:pt>
                <c:pt idx="17">
                  <c:v>-1.5197802717414888E-2</c:v>
                </c:pt>
                <c:pt idx="18">
                  <c:v>-0.46153738975274194</c:v>
                </c:pt>
                <c:pt idx="19">
                  <c:v>-0.56592521738418888</c:v>
                </c:pt>
                <c:pt idx="20">
                  <c:v>-0.25313780514379935</c:v>
                </c:pt>
                <c:pt idx="21">
                  <c:v>-0.48654180237199807</c:v>
                </c:pt>
                <c:pt idx="22">
                  <c:v>-7.6501325155708955E-2</c:v>
                </c:pt>
                <c:pt idx="23">
                  <c:v>0.12896100666310861</c:v>
                </c:pt>
                <c:pt idx="24">
                  <c:v>0.16186030937730411</c:v>
                </c:pt>
                <c:pt idx="25">
                  <c:v>3.112849451680777E-2</c:v>
                </c:pt>
                <c:pt idx="26">
                  <c:v>-6.8514534227270829E-2</c:v>
                </c:pt>
                <c:pt idx="27">
                  <c:v>-0.11217680280883879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102808576"/>
        <c:axId val="102810368"/>
      </c:barChart>
      <c:lineChart>
        <c:grouping val="standard"/>
        <c:varyColors val="0"/>
        <c:ser>
          <c:idx val="0"/>
          <c:order val="0"/>
          <c:tx>
            <c:strRef>
              <c:f>'Graf II.1.3'!$B$3</c:f>
              <c:strCache>
                <c:ptCount val="1"/>
                <c:pt idx="0">
                  <c:v>Previous forecast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noFill/>
              <a:ln w="9525">
                <a:noFill/>
              </a:ln>
            </c:spPr>
          </c:marker>
          <c:cat>
            <c:strRef>
              <c:f>'Graf II.1.3'!$A$5:$A$32</c:f>
              <c:strCache>
                <c:ptCount val="28"/>
                <c:pt idx="0">
                  <c:v>I/11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I/12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I/13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I/14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I/15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I/16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I/17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II.1.3'!$B$5:$B$32</c:f>
              <c:numCache>
                <c:formatCode>0.0</c:formatCode>
                <c:ptCount val="28"/>
                <c:pt idx="0">
                  <c:v>2.2900419918667092</c:v>
                </c:pt>
                <c:pt idx="1">
                  <c:v>2.5761215020929207</c:v>
                </c:pt>
                <c:pt idx="2">
                  <c:v>2.8389777660453808</c:v>
                </c:pt>
                <c:pt idx="3">
                  <c:v>2.9773079252817025</c:v>
                </c:pt>
                <c:pt idx="4">
                  <c:v>2.743468629458623</c:v>
                </c:pt>
                <c:pt idx="5">
                  <c:v>2.4413753983928199</c:v>
                </c:pt>
                <c:pt idx="6">
                  <c:v>2.5456377447242051</c:v>
                </c:pt>
                <c:pt idx="7">
                  <c:v>2.480375583135519</c:v>
                </c:pt>
                <c:pt idx="8">
                  <c:v>1.9549673203614448</c:v>
                </c:pt>
                <c:pt idx="9">
                  <c:v>1.7790866163568841</c:v>
                </c:pt>
                <c:pt idx="10">
                  <c:v>1.5770744460408714</c:v>
                </c:pt>
                <c:pt idx="11">
                  <c:v>0.95530201367379775</c:v>
                </c:pt>
                <c:pt idx="12">
                  <c:v>0.70288539296710084</c:v>
                </c:pt>
                <c:pt idx="13">
                  <c:v>0.45436907866380771</c:v>
                </c:pt>
                <c:pt idx="14">
                  <c:v>0.28638365510167407</c:v>
                </c:pt>
                <c:pt idx="15">
                  <c:v>0.11767695559896652</c:v>
                </c:pt>
                <c:pt idx="16">
                  <c:v>-0.20915692441891842</c:v>
                </c:pt>
                <c:pt idx="17">
                  <c:v>0.28576933221811096</c:v>
                </c:pt>
                <c:pt idx="18">
                  <c:v>0.59750336707320439</c:v>
                </c:pt>
                <c:pt idx="19">
                  <c:v>1.0672236413322489</c:v>
                </c:pt>
                <c:pt idx="20">
                  <c:v>1.315407429941895</c:v>
                </c:pt>
                <c:pt idx="21">
                  <c:v>1.4563876489173344</c:v>
                </c:pt>
                <c:pt idx="22">
                  <c:v>1.5621178840736771</c:v>
                </c:pt>
                <c:pt idx="23">
                  <c:v>1.6452298117195729</c:v>
                </c:pt>
                <c:pt idx="24">
                  <c:v>1.7078290470460944</c:v>
                </c:pt>
                <c:pt idx="25">
                  <c:v>1.7498796845011766</c:v>
                </c:pt>
                <c:pt idx="26">
                  <c:v>1.7739881055868878</c:v>
                </c:pt>
                <c:pt idx="27">
                  <c:v>1.8277860779799759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'Graf II.1.3'!$C$3</c:f>
              <c:strCache>
                <c:ptCount val="1"/>
                <c:pt idx="0">
                  <c:v>New forecast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'Graf II.1.3'!$A$5:$A$32</c:f>
              <c:strCache>
                <c:ptCount val="28"/>
                <c:pt idx="0">
                  <c:v>I/11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I/12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I/13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I/14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I/15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I/16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I/17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II.1.3'!$C$5:$C$32</c:f>
              <c:numCache>
                <c:formatCode>0.0</c:formatCode>
                <c:ptCount val="28"/>
                <c:pt idx="0">
                  <c:v>2.2922981863930048</c:v>
                </c:pt>
                <c:pt idx="1">
                  <c:v>2.5758793772835409</c:v>
                </c:pt>
                <c:pt idx="2">
                  <c:v>2.8367169738500175</c:v>
                </c:pt>
                <c:pt idx="3">
                  <c:v>2.9763508045465237</c:v>
                </c:pt>
                <c:pt idx="4">
                  <c:v>2.7483369525379553</c:v>
                </c:pt>
                <c:pt idx="5">
                  <c:v>2.4406792591101123</c:v>
                </c:pt>
                <c:pt idx="6">
                  <c:v>2.5412705744377595</c:v>
                </c:pt>
                <c:pt idx="7">
                  <c:v>2.4797902157261964</c:v>
                </c:pt>
                <c:pt idx="8">
                  <c:v>1.9616710657558656</c:v>
                </c:pt>
                <c:pt idx="9">
                  <c:v>1.7629520545632493</c:v>
                </c:pt>
                <c:pt idx="10">
                  <c:v>1.5564735030773491</c:v>
                </c:pt>
                <c:pt idx="11">
                  <c:v>0.96999581114534106</c:v>
                </c:pt>
                <c:pt idx="12">
                  <c:v>0.71886046355367217</c:v>
                </c:pt>
                <c:pt idx="13">
                  <c:v>0.49046973605328947</c:v>
                </c:pt>
                <c:pt idx="14">
                  <c:v>0.30172716594853988</c:v>
                </c:pt>
                <c:pt idx="15">
                  <c:v>0.11477346568085078</c:v>
                </c:pt>
                <c:pt idx="16">
                  <c:v>-0.21276861236927402</c:v>
                </c:pt>
                <c:pt idx="17">
                  <c:v>0.27057152950069607</c:v>
                </c:pt>
                <c:pt idx="18">
                  <c:v>0.13596597732046245</c:v>
                </c:pt>
                <c:pt idx="19">
                  <c:v>0.50129842394806001</c:v>
                </c:pt>
                <c:pt idx="20">
                  <c:v>1.0622696247980956</c:v>
                </c:pt>
                <c:pt idx="21">
                  <c:v>0.96984584654533634</c:v>
                </c:pt>
                <c:pt idx="22">
                  <c:v>1.4856165589179682</c:v>
                </c:pt>
                <c:pt idx="23">
                  <c:v>1.7741908183826816</c:v>
                </c:pt>
                <c:pt idx="24">
                  <c:v>1.8696893564233985</c:v>
                </c:pt>
                <c:pt idx="25">
                  <c:v>1.7810081790179844</c:v>
                </c:pt>
                <c:pt idx="26">
                  <c:v>1.705473571359617</c:v>
                </c:pt>
                <c:pt idx="27">
                  <c:v>1.7156092751711371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2805504"/>
        <c:axId val="102807040"/>
      </c:lineChart>
      <c:catAx>
        <c:axId val="1028055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2807040"/>
        <c:crossesAt val="0"/>
        <c:auto val="1"/>
        <c:lblAlgn val="ctr"/>
        <c:lblOffset val="100"/>
        <c:tickLblSkip val="4"/>
        <c:tickMarkSkip val="1"/>
        <c:noMultiLvlLbl val="0"/>
      </c:catAx>
      <c:valAx>
        <c:axId val="102807040"/>
        <c:scaling>
          <c:orientation val="minMax"/>
          <c:max val="3"/>
          <c:min val="-1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2805504"/>
        <c:crosses val="autoZero"/>
        <c:crossBetween val="between"/>
        <c:majorUnit val="1"/>
      </c:valAx>
      <c:catAx>
        <c:axId val="102808576"/>
        <c:scaling>
          <c:orientation val="minMax"/>
        </c:scaling>
        <c:delete val="1"/>
        <c:axPos val="b"/>
        <c:majorTickMark val="out"/>
        <c:minorTickMark val="none"/>
        <c:tickLblPos val="nextTo"/>
        <c:crossAx val="102810368"/>
        <c:crossesAt val="0"/>
        <c:auto val="1"/>
        <c:lblAlgn val="ctr"/>
        <c:lblOffset val="100"/>
        <c:noMultiLvlLbl val="0"/>
      </c:catAx>
      <c:valAx>
        <c:axId val="102810368"/>
        <c:scaling>
          <c:orientation val="minMax"/>
          <c:max val="3"/>
          <c:min val="-1"/>
        </c:scaling>
        <c:delete val="0"/>
        <c:axPos val="r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2808576"/>
        <c:crosses val="max"/>
        <c:crossBetween val="between"/>
        <c:majorUnit val="1"/>
      </c:valAx>
      <c:spPr>
        <a:blipFill dpi="0" rotWithShape="0">
          <a:blip xmlns:r="http://schemas.openxmlformats.org/officeDocument/2006/relationships" r:embed="rId1"/>
          <a:srcRect/>
          <a:stretch>
            <a:fillRect/>
          </a:stretch>
        </a:blipFill>
        <a:ln w="3175">
          <a:solidFill>
            <a:srgbClr val="FF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3.6842105263157891E-2"/>
          <c:y val="0.87600167979002619"/>
          <c:w val="0.95"/>
          <c:h val="0.11200041994750654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 paperSize="0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364913067121674"/>
          <c:y val="7.0626279979841652E-2"/>
          <c:w val="0.79323314289196489"/>
          <c:h val="0.70626279979841666"/>
        </c:manualLayout>
      </c:layout>
      <c:barChart>
        <c:barDir val="col"/>
        <c:grouping val="clustered"/>
        <c:varyColors val="0"/>
        <c:ser>
          <c:idx val="3"/>
          <c:order val="2"/>
          <c:tx>
            <c:strRef>
              <c:f>'Graf II.1.4'!$D$4</c:f>
              <c:strCache>
                <c:ptCount val="1"/>
                <c:pt idx="0">
                  <c:v>Rozdíly</c:v>
                </c:pt>
              </c:strCache>
            </c:strRef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'Graf II.1.4'!$D$5:$D$32</c:f>
              <c:numCache>
                <c:formatCode>0.0</c:formatCode>
                <c:ptCount val="2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-1.0904040404040402E-2</c:v>
                </c:pt>
                <c:pt idx="19">
                  <c:v>-3.2145643999936725E-2</c:v>
                </c:pt>
                <c:pt idx="20">
                  <c:v>-4.8111385055145894E-2</c:v>
                </c:pt>
                <c:pt idx="21">
                  <c:v>-6.2103809222228232E-2</c:v>
                </c:pt>
                <c:pt idx="22">
                  <c:v>-8.5858747607251373E-2</c:v>
                </c:pt>
                <c:pt idx="23">
                  <c:v>-0.11941783374698284</c:v>
                </c:pt>
                <c:pt idx="24">
                  <c:v>-0.15285522667050633</c:v>
                </c:pt>
                <c:pt idx="25">
                  <c:v>-0.18459082370029703</c:v>
                </c:pt>
                <c:pt idx="26">
                  <c:v>-0.21304759794564121</c:v>
                </c:pt>
                <c:pt idx="27">
                  <c:v>-0.23639673061546976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103173120"/>
        <c:axId val="103183104"/>
      </c:barChart>
      <c:lineChart>
        <c:grouping val="standard"/>
        <c:varyColors val="0"/>
        <c:ser>
          <c:idx val="0"/>
          <c:order val="0"/>
          <c:tx>
            <c:strRef>
              <c:f>'Graf II.1.4'!$B$4</c:f>
              <c:strCache>
                <c:ptCount val="1"/>
                <c:pt idx="0">
                  <c:v>Minulá prognóza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noFill/>
              <a:ln w="9525">
                <a:noFill/>
              </a:ln>
            </c:spPr>
          </c:marker>
          <c:cat>
            <c:strRef>
              <c:f>'Graf II.1.4'!$A$5:$A$32</c:f>
              <c:strCache>
                <c:ptCount val="28"/>
                <c:pt idx="0">
                  <c:v>I/11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I/12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I/13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I/14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I/15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I/16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I/17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II.1.4'!$B$5:$B$32</c:f>
              <c:numCache>
                <c:formatCode>0.0</c:formatCode>
                <c:ptCount val="28"/>
                <c:pt idx="0">
                  <c:v>1.0958437499999998</c:v>
                </c:pt>
                <c:pt idx="1">
                  <c:v>1.415936507936508</c:v>
                </c:pt>
                <c:pt idx="2">
                  <c:v>1.561363636363637</c:v>
                </c:pt>
                <c:pt idx="3">
                  <c:v>1.4953749999999997</c:v>
                </c:pt>
                <c:pt idx="4">
                  <c:v>1.0429076923076925</c:v>
                </c:pt>
                <c:pt idx="5">
                  <c:v>0.69429032258064516</c:v>
                </c:pt>
                <c:pt idx="6">
                  <c:v>0.3616307692307692</c:v>
                </c:pt>
                <c:pt idx="7">
                  <c:v>0.19578124999999999</c:v>
                </c:pt>
                <c:pt idx="8">
                  <c:v>0.21122580645161293</c:v>
                </c:pt>
                <c:pt idx="9">
                  <c:v>0.20665079365079358</c:v>
                </c:pt>
                <c:pt idx="10">
                  <c:v>0.22348484848484845</c:v>
                </c:pt>
                <c:pt idx="11">
                  <c:v>0.23992187500000003</c:v>
                </c:pt>
                <c:pt idx="12">
                  <c:v>0.29522222222222227</c:v>
                </c:pt>
                <c:pt idx="13">
                  <c:v>0.29808064516129029</c:v>
                </c:pt>
                <c:pt idx="14">
                  <c:v>0.16477272727272729</c:v>
                </c:pt>
                <c:pt idx="15">
                  <c:v>8.1515625000000008E-2</c:v>
                </c:pt>
                <c:pt idx="16">
                  <c:v>4.5682539682539665E-2</c:v>
                </c:pt>
                <c:pt idx="17">
                  <c:v>-6.7903225806451662E-3</c:v>
                </c:pt>
                <c:pt idx="18">
                  <c:v>-1.6777777777777777E-2</c:v>
                </c:pt>
                <c:pt idx="19">
                  <c:v>-1.4229356000063267E-2</c:v>
                </c:pt>
                <c:pt idx="20">
                  <c:v>-1.1935061812904038E-2</c:v>
                </c:pt>
                <c:pt idx="21">
                  <c:v>2.0902413619516835E-3</c:v>
                </c:pt>
                <c:pt idx="22">
                  <c:v>3.0429220827608065E-2</c:v>
                </c:pt>
                <c:pt idx="23">
                  <c:v>7.7591679160556579E-2</c:v>
                </c:pt>
                <c:pt idx="24">
                  <c:v>0.1357117781709648</c:v>
                </c:pt>
                <c:pt idx="25">
                  <c:v>0.20132120736420156</c:v>
                </c:pt>
                <c:pt idx="26">
                  <c:v>0.27285081528583832</c:v>
                </c:pt>
                <c:pt idx="27">
                  <c:v>0.34727734346452044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'Graf II.1.4'!$C$4</c:f>
              <c:strCache>
                <c:ptCount val="1"/>
                <c:pt idx="0">
                  <c:v>Nová prognóza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'Graf II.1.4'!$A$5:$A$32</c:f>
              <c:strCache>
                <c:ptCount val="28"/>
                <c:pt idx="0">
                  <c:v>I/11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I/12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I/13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I/14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I/15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I/16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I/17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II.1.4'!$C$5:$C$32</c:f>
              <c:numCache>
                <c:formatCode>0.0</c:formatCode>
                <c:ptCount val="28"/>
                <c:pt idx="0">
                  <c:v>1.0958437499999998</c:v>
                </c:pt>
                <c:pt idx="1">
                  <c:v>1.415936507936508</c:v>
                </c:pt>
                <c:pt idx="2">
                  <c:v>1.561363636363637</c:v>
                </c:pt>
                <c:pt idx="3">
                  <c:v>1.4953749999999997</c:v>
                </c:pt>
                <c:pt idx="4">
                  <c:v>1.0429076923076925</c:v>
                </c:pt>
                <c:pt idx="5">
                  <c:v>0.69429032258064516</c:v>
                </c:pt>
                <c:pt idx="6">
                  <c:v>0.3616307692307692</c:v>
                </c:pt>
                <c:pt idx="7">
                  <c:v>0.19578124999999999</c:v>
                </c:pt>
                <c:pt idx="8">
                  <c:v>0.21122580645161293</c:v>
                </c:pt>
                <c:pt idx="9">
                  <c:v>0.20665079365079358</c:v>
                </c:pt>
                <c:pt idx="10">
                  <c:v>0.22348484848484845</c:v>
                </c:pt>
                <c:pt idx="11">
                  <c:v>0.23992187500000003</c:v>
                </c:pt>
                <c:pt idx="12">
                  <c:v>0.29522222222222227</c:v>
                </c:pt>
                <c:pt idx="13">
                  <c:v>0.29808064516129029</c:v>
                </c:pt>
                <c:pt idx="14">
                  <c:v>0.16477272727272729</c:v>
                </c:pt>
                <c:pt idx="15">
                  <c:v>8.1515625000000008E-2</c:v>
                </c:pt>
                <c:pt idx="16">
                  <c:v>4.5682539682539665E-2</c:v>
                </c:pt>
                <c:pt idx="17">
                  <c:v>-6.7903225806451662E-3</c:v>
                </c:pt>
                <c:pt idx="18">
                  <c:v>-2.7681818181818179E-2</c:v>
                </c:pt>
                <c:pt idx="19">
                  <c:v>-4.6374999999999993E-2</c:v>
                </c:pt>
                <c:pt idx="20">
                  <c:v>-6.0046446868049934E-2</c:v>
                </c:pt>
                <c:pt idx="21">
                  <c:v>-6.0013567860276548E-2</c:v>
                </c:pt>
                <c:pt idx="22">
                  <c:v>-5.5429526779643308E-2</c:v>
                </c:pt>
                <c:pt idx="23">
                  <c:v>-4.1826154586426266E-2</c:v>
                </c:pt>
                <c:pt idx="24">
                  <c:v>-1.7143448499541539E-2</c:v>
                </c:pt>
                <c:pt idx="25">
                  <c:v>1.673038366390452E-2</c:v>
                </c:pt>
                <c:pt idx="26">
                  <c:v>5.9803217340197105E-2</c:v>
                </c:pt>
                <c:pt idx="27">
                  <c:v>0.11088061284905068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3170048"/>
        <c:axId val="103171584"/>
      </c:lineChart>
      <c:catAx>
        <c:axId val="1031700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3171584"/>
        <c:crossesAt val="0"/>
        <c:auto val="1"/>
        <c:lblAlgn val="ctr"/>
        <c:lblOffset val="100"/>
        <c:tickLblSkip val="4"/>
        <c:tickMarkSkip val="1"/>
        <c:noMultiLvlLbl val="0"/>
      </c:catAx>
      <c:valAx>
        <c:axId val="103171584"/>
        <c:scaling>
          <c:orientation val="minMax"/>
          <c:max val="2"/>
          <c:min val="-1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3170048"/>
        <c:crosses val="autoZero"/>
        <c:crossBetween val="between"/>
        <c:majorUnit val="1"/>
      </c:valAx>
      <c:catAx>
        <c:axId val="103173120"/>
        <c:scaling>
          <c:orientation val="minMax"/>
        </c:scaling>
        <c:delete val="1"/>
        <c:axPos val="b"/>
        <c:majorTickMark val="out"/>
        <c:minorTickMark val="none"/>
        <c:tickLblPos val="nextTo"/>
        <c:crossAx val="103183104"/>
        <c:crosses val="autoZero"/>
        <c:auto val="1"/>
        <c:lblAlgn val="ctr"/>
        <c:lblOffset val="100"/>
        <c:noMultiLvlLbl val="0"/>
      </c:catAx>
      <c:valAx>
        <c:axId val="103183104"/>
        <c:scaling>
          <c:orientation val="minMax"/>
          <c:max val="1"/>
          <c:min val="-0.5"/>
        </c:scaling>
        <c:delete val="0"/>
        <c:axPos val="r"/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3173120"/>
        <c:crosses val="max"/>
        <c:crossBetween val="between"/>
        <c:majorUnit val="0.5"/>
      </c:valAx>
      <c:spPr>
        <a:blipFill dpi="0" rotWithShape="0">
          <a:blip xmlns:r="http://schemas.openxmlformats.org/officeDocument/2006/relationships" r:embed="rId1"/>
          <a:srcRect/>
          <a:stretch>
            <a:fillRect/>
          </a:stretch>
        </a:blipFill>
        <a:ln w="3175">
          <a:solidFill>
            <a:srgbClr val="FF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3.1746031746031744E-2"/>
          <c:y val="0.8755053811044704"/>
          <c:w val="0.95502895471399407"/>
          <c:h val="0.11245022083082989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 paperSize="0"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364913067121674"/>
          <c:y val="7.0626279979841652E-2"/>
          <c:w val="0.79323314289196489"/>
          <c:h val="0.70626279979841666"/>
        </c:manualLayout>
      </c:layout>
      <c:barChart>
        <c:barDir val="col"/>
        <c:grouping val="clustered"/>
        <c:varyColors val="0"/>
        <c:ser>
          <c:idx val="3"/>
          <c:order val="2"/>
          <c:tx>
            <c:strRef>
              <c:f>'Graf II.1.4'!$D$3</c:f>
              <c:strCache>
                <c:ptCount val="1"/>
                <c:pt idx="0">
                  <c:v>Differences</c:v>
                </c:pt>
              </c:strCache>
            </c:strRef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'Graf II.1.4'!$D$5:$D$32</c:f>
              <c:numCache>
                <c:formatCode>0.0</c:formatCode>
                <c:ptCount val="2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-1.0904040404040402E-2</c:v>
                </c:pt>
                <c:pt idx="19">
                  <c:v>-3.2145643999936725E-2</c:v>
                </c:pt>
                <c:pt idx="20">
                  <c:v>-4.8111385055145894E-2</c:v>
                </c:pt>
                <c:pt idx="21">
                  <c:v>-6.2103809222228232E-2</c:v>
                </c:pt>
                <c:pt idx="22">
                  <c:v>-8.5858747607251373E-2</c:v>
                </c:pt>
                <c:pt idx="23">
                  <c:v>-0.11941783374698284</c:v>
                </c:pt>
                <c:pt idx="24">
                  <c:v>-0.15285522667050633</c:v>
                </c:pt>
                <c:pt idx="25">
                  <c:v>-0.18459082370029703</c:v>
                </c:pt>
                <c:pt idx="26">
                  <c:v>-0.21304759794564121</c:v>
                </c:pt>
                <c:pt idx="27">
                  <c:v>-0.23639673061546976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107284352"/>
        <c:axId val="107285888"/>
      </c:barChart>
      <c:lineChart>
        <c:grouping val="standard"/>
        <c:varyColors val="0"/>
        <c:ser>
          <c:idx val="0"/>
          <c:order val="0"/>
          <c:tx>
            <c:strRef>
              <c:f>'Graf II.1.4'!$B$3</c:f>
              <c:strCache>
                <c:ptCount val="1"/>
                <c:pt idx="0">
                  <c:v>Previous forecast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noFill/>
              <a:ln w="9525">
                <a:noFill/>
              </a:ln>
            </c:spPr>
          </c:marker>
          <c:cat>
            <c:strRef>
              <c:f>'Graf II.1.4'!$A$5:$A$32</c:f>
              <c:strCache>
                <c:ptCount val="28"/>
                <c:pt idx="0">
                  <c:v>I/11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I/12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I/13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I/14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I/15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I/16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I/17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II.1.4'!$B$5:$B$32</c:f>
              <c:numCache>
                <c:formatCode>0.0</c:formatCode>
                <c:ptCount val="28"/>
                <c:pt idx="0">
                  <c:v>1.0958437499999998</c:v>
                </c:pt>
                <c:pt idx="1">
                  <c:v>1.415936507936508</c:v>
                </c:pt>
                <c:pt idx="2">
                  <c:v>1.561363636363637</c:v>
                </c:pt>
                <c:pt idx="3">
                  <c:v>1.4953749999999997</c:v>
                </c:pt>
                <c:pt idx="4">
                  <c:v>1.0429076923076925</c:v>
                </c:pt>
                <c:pt idx="5">
                  <c:v>0.69429032258064516</c:v>
                </c:pt>
                <c:pt idx="6">
                  <c:v>0.3616307692307692</c:v>
                </c:pt>
                <c:pt idx="7">
                  <c:v>0.19578124999999999</c:v>
                </c:pt>
                <c:pt idx="8">
                  <c:v>0.21122580645161293</c:v>
                </c:pt>
                <c:pt idx="9">
                  <c:v>0.20665079365079358</c:v>
                </c:pt>
                <c:pt idx="10">
                  <c:v>0.22348484848484845</c:v>
                </c:pt>
                <c:pt idx="11">
                  <c:v>0.23992187500000003</c:v>
                </c:pt>
                <c:pt idx="12">
                  <c:v>0.29522222222222227</c:v>
                </c:pt>
                <c:pt idx="13">
                  <c:v>0.29808064516129029</c:v>
                </c:pt>
                <c:pt idx="14">
                  <c:v>0.16477272727272729</c:v>
                </c:pt>
                <c:pt idx="15">
                  <c:v>8.1515625000000008E-2</c:v>
                </c:pt>
                <c:pt idx="16">
                  <c:v>4.5682539682539665E-2</c:v>
                </c:pt>
                <c:pt idx="17">
                  <c:v>-6.7903225806451662E-3</c:v>
                </c:pt>
                <c:pt idx="18">
                  <c:v>-1.6777777777777777E-2</c:v>
                </c:pt>
                <c:pt idx="19">
                  <c:v>-1.4229356000063267E-2</c:v>
                </c:pt>
                <c:pt idx="20">
                  <c:v>-1.1935061812904038E-2</c:v>
                </c:pt>
                <c:pt idx="21">
                  <c:v>2.0902413619516835E-3</c:v>
                </c:pt>
                <c:pt idx="22">
                  <c:v>3.0429220827608065E-2</c:v>
                </c:pt>
                <c:pt idx="23">
                  <c:v>7.7591679160556579E-2</c:v>
                </c:pt>
                <c:pt idx="24">
                  <c:v>0.1357117781709648</c:v>
                </c:pt>
                <c:pt idx="25">
                  <c:v>0.20132120736420156</c:v>
                </c:pt>
                <c:pt idx="26">
                  <c:v>0.27285081528583832</c:v>
                </c:pt>
                <c:pt idx="27">
                  <c:v>0.34727734346452044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'Graf II.1.4'!$C$3</c:f>
              <c:strCache>
                <c:ptCount val="1"/>
                <c:pt idx="0">
                  <c:v>New forecast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'Graf II.1.4'!$A$5:$A$32</c:f>
              <c:strCache>
                <c:ptCount val="28"/>
                <c:pt idx="0">
                  <c:v>I/11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I/12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I/13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I/14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I/15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I/16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I/17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II.1.4'!$C$5:$C$32</c:f>
              <c:numCache>
                <c:formatCode>0.0</c:formatCode>
                <c:ptCount val="28"/>
                <c:pt idx="0">
                  <c:v>1.0958437499999998</c:v>
                </c:pt>
                <c:pt idx="1">
                  <c:v>1.415936507936508</c:v>
                </c:pt>
                <c:pt idx="2">
                  <c:v>1.561363636363637</c:v>
                </c:pt>
                <c:pt idx="3">
                  <c:v>1.4953749999999997</c:v>
                </c:pt>
                <c:pt idx="4">
                  <c:v>1.0429076923076925</c:v>
                </c:pt>
                <c:pt idx="5">
                  <c:v>0.69429032258064516</c:v>
                </c:pt>
                <c:pt idx="6">
                  <c:v>0.3616307692307692</c:v>
                </c:pt>
                <c:pt idx="7">
                  <c:v>0.19578124999999999</c:v>
                </c:pt>
                <c:pt idx="8">
                  <c:v>0.21122580645161293</c:v>
                </c:pt>
                <c:pt idx="9">
                  <c:v>0.20665079365079358</c:v>
                </c:pt>
                <c:pt idx="10">
                  <c:v>0.22348484848484845</c:v>
                </c:pt>
                <c:pt idx="11">
                  <c:v>0.23992187500000003</c:v>
                </c:pt>
                <c:pt idx="12">
                  <c:v>0.29522222222222227</c:v>
                </c:pt>
                <c:pt idx="13">
                  <c:v>0.29808064516129029</c:v>
                </c:pt>
                <c:pt idx="14">
                  <c:v>0.16477272727272729</c:v>
                </c:pt>
                <c:pt idx="15">
                  <c:v>8.1515625000000008E-2</c:v>
                </c:pt>
                <c:pt idx="16">
                  <c:v>4.5682539682539665E-2</c:v>
                </c:pt>
                <c:pt idx="17">
                  <c:v>-6.7903225806451662E-3</c:v>
                </c:pt>
                <c:pt idx="18">
                  <c:v>-2.7681818181818179E-2</c:v>
                </c:pt>
                <c:pt idx="19">
                  <c:v>-4.6374999999999993E-2</c:v>
                </c:pt>
                <c:pt idx="20">
                  <c:v>-6.0046446868049934E-2</c:v>
                </c:pt>
                <c:pt idx="21">
                  <c:v>-6.0013567860276548E-2</c:v>
                </c:pt>
                <c:pt idx="22">
                  <c:v>-5.5429526779643308E-2</c:v>
                </c:pt>
                <c:pt idx="23">
                  <c:v>-4.1826154586426266E-2</c:v>
                </c:pt>
                <c:pt idx="24">
                  <c:v>-1.7143448499541539E-2</c:v>
                </c:pt>
                <c:pt idx="25">
                  <c:v>1.673038366390452E-2</c:v>
                </c:pt>
                <c:pt idx="26">
                  <c:v>5.9803217340197105E-2</c:v>
                </c:pt>
                <c:pt idx="27">
                  <c:v>0.11088061284905068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3197312"/>
        <c:axId val="107282816"/>
      </c:lineChart>
      <c:catAx>
        <c:axId val="1031973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7282816"/>
        <c:crossesAt val="0"/>
        <c:auto val="1"/>
        <c:lblAlgn val="ctr"/>
        <c:lblOffset val="100"/>
        <c:tickLblSkip val="4"/>
        <c:tickMarkSkip val="1"/>
        <c:noMultiLvlLbl val="0"/>
      </c:catAx>
      <c:valAx>
        <c:axId val="107282816"/>
        <c:scaling>
          <c:orientation val="minMax"/>
          <c:max val="2"/>
          <c:min val="-1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3197312"/>
        <c:crosses val="autoZero"/>
        <c:crossBetween val="between"/>
        <c:majorUnit val="1"/>
      </c:valAx>
      <c:catAx>
        <c:axId val="107284352"/>
        <c:scaling>
          <c:orientation val="minMax"/>
        </c:scaling>
        <c:delete val="1"/>
        <c:axPos val="b"/>
        <c:majorTickMark val="out"/>
        <c:minorTickMark val="none"/>
        <c:tickLblPos val="nextTo"/>
        <c:crossAx val="107285888"/>
        <c:crosses val="autoZero"/>
        <c:auto val="1"/>
        <c:lblAlgn val="ctr"/>
        <c:lblOffset val="100"/>
        <c:noMultiLvlLbl val="0"/>
      </c:catAx>
      <c:valAx>
        <c:axId val="107285888"/>
        <c:scaling>
          <c:orientation val="minMax"/>
          <c:max val="1"/>
          <c:min val="-0.5"/>
        </c:scaling>
        <c:delete val="0"/>
        <c:axPos val="r"/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7284352"/>
        <c:crosses val="max"/>
        <c:crossBetween val="between"/>
        <c:majorUnit val="0.5"/>
      </c:valAx>
      <c:spPr>
        <a:blipFill dpi="0" rotWithShape="0">
          <a:blip xmlns:r="http://schemas.openxmlformats.org/officeDocument/2006/relationships" r:embed="rId1"/>
          <a:srcRect/>
          <a:stretch>
            <a:fillRect/>
          </a:stretch>
        </a:blipFill>
        <a:ln w="25400">
          <a:noFill/>
        </a:ln>
      </c:spPr>
    </c:plotArea>
    <c:legend>
      <c:legendPos val="r"/>
      <c:layout>
        <c:manualLayout>
          <c:xMode val="edge"/>
          <c:yMode val="edge"/>
          <c:x val="3.1662269129287601E-2"/>
          <c:y val="0.8769874599008457"/>
          <c:w val="0.95250770434698295"/>
          <c:h val="0.11111152772570099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9.xml"/><Relationship Id="rId1" Type="http://schemas.openxmlformats.org/officeDocument/2006/relationships/chart" Target="../charts/chart8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1.xml"/><Relationship Id="rId1" Type="http://schemas.openxmlformats.org/officeDocument/2006/relationships/chart" Target="../charts/chart10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3.xml"/><Relationship Id="rId1" Type="http://schemas.openxmlformats.org/officeDocument/2006/relationships/chart" Target="../charts/chart1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15875</xdr:colOff>
      <xdr:row>9</xdr:row>
      <xdr:rowOff>9525</xdr:rowOff>
    </xdr:from>
    <xdr:to>
      <xdr:col>11</xdr:col>
      <xdr:colOff>41275</xdr:colOff>
      <xdr:row>23</xdr:row>
      <xdr:rowOff>152400</xdr:rowOff>
    </xdr:to>
    <xdr:graphicFrame macro="">
      <xdr:nvGraphicFramePr>
        <xdr:cNvPr id="1484945" name="Chart 10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9525</xdr:colOff>
      <xdr:row>30</xdr:row>
      <xdr:rowOff>9525</xdr:rowOff>
    </xdr:from>
    <xdr:to>
      <xdr:col>10</xdr:col>
      <xdr:colOff>561975</xdr:colOff>
      <xdr:row>44</xdr:row>
      <xdr:rowOff>133350</xdr:rowOff>
    </xdr:to>
    <xdr:graphicFrame macro="">
      <xdr:nvGraphicFramePr>
        <xdr:cNvPr id="1484946" name="Chart 105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606425</xdr:colOff>
      <xdr:row>9</xdr:row>
      <xdr:rowOff>15875</xdr:rowOff>
    </xdr:from>
    <xdr:to>
      <xdr:col>10</xdr:col>
      <xdr:colOff>590550</xdr:colOff>
      <xdr:row>23</xdr:row>
      <xdr:rowOff>152400</xdr:rowOff>
    </xdr:to>
    <xdr:graphicFrame macro="">
      <xdr:nvGraphicFramePr>
        <xdr:cNvPr id="1485970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9525</xdr:colOff>
      <xdr:row>30</xdr:row>
      <xdr:rowOff>0</xdr:rowOff>
    </xdr:from>
    <xdr:to>
      <xdr:col>10</xdr:col>
      <xdr:colOff>581025</xdr:colOff>
      <xdr:row>44</xdr:row>
      <xdr:rowOff>104775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596900</xdr:colOff>
      <xdr:row>8</xdr:row>
      <xdr:rowOff>149225</xdr:rowOff>
    </xdr:from>
    <xdr:to>
      <xdr:col>11</xdr:col>
      <xdr:colOff>12700</xdr:colOff>
      <xdr:row>24</xdr:row>
      <xdr:rowOff>12700</xdr:rowOff>
    </xdr:to>
    <xdr:graphicFrame macro="">
      <xdr:nvGraphicFramePr>
        <xdr:cNvPr id="1486995" name="Chart 3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9525</xdr:colOff>
      <xdr:row>9</xdr:row>
      <xdr:rowOff>9525</xdr:rowOff>
    </xdr:from>
    <xdr:to>
      <xdr:col>10</xdr:col>
      <xdr:colOff>552450</xdr:colOff>
      <xdr:row>23</xdr:row>
      <xdr:rowOff>123825</xdr:rowOff>
    </xdr:to>
    <xdr:graphicFrame macro="">
      <xdr:nvGraphicFramePr>
        <xdr:cNvPr id="1486996" name="Chart 3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0</xdr:colOff>
      <xdr:row>30</xdr:row>
      <xdr:rowOff>0</xdr:rowOff>
    </xdr:from>
    <xdr:to>
      <xdr:col>10</xdr:col>
      <xdr:colOff>571500</xdr:colOff>
      <xdr:row>44</xdr:row>
      <xdr:rowOff>114300</xdr:rowOff>
    </xdr:to>
    <xdr:graphicFrame macro="">
      <xdr:nvGraphicFramePr>
        <xdr:cNvPr id="4" name="Chart 3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596900</xdr:colOff>
      <xdr:row>8</xdr:row>
      <xdr:rowOff>149225</xdr:rowOff>
    </xdr:from>
    <xdr:to>
      <xdr:col>11</xdr:col>
      <xdr:colOff>12700</xdr:colOff>
      <xdr:row>24</xdr:row>
      <xdr:rowOff>12700</xdr:rowOff>
    </xdr:to>
    <xdr:graphicFrame macro="">
      <xdr:nvGraphicFramePr>
        <xdr:cNvPr id="1488019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19050</xdr:colOff>
      <xdr:row>31</xdr:row>
      <xdr:rowOff>0</xdr:rowOff>
    </xdr:from>
    <xdr:to>
      <xdr:col>10</xdr:col>
      <xdr:colOff>581025</xdr:colOff>
      <xdr:row>45</xdr:row>
      <xdr:rowOff>114300</xdr:rowOff>
    </xdr:to>
    <xdr:graphicFrame macro="">
      <xdr:nvGraphicFramePr>
        <xdr:cNvPr id="1488020" name="Chart 9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596900</xdr:colOff>
      <xdr:row>7</xdr:row>
      <xdr:rowOff>149225</xdr:rowOff>
    </xdr:from>
    <xdr:to>
      <xdr:col>11</xdr:col>
      <xdr:colOff>12700</xdr:colOff>
      <xdr:row>23</xdr:row>
      <xdr:rowOff>12700</xdr:rowOff>
    </xdr:to>
    <xdr:graphicFrame macro="">
      <xdr:nvGraphicFramePr>
        <xdr:cNvPr id="149108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9525</xdr:colOff>
      <xdr:row>28</xdr:row>
      <xdr:rowOff>9525</xdr:rowOff>
    </xdr:from>
    <xdr:to>
      <xdr:col>10</xdr:col>
      <xdr:colOff>571500</xdr:colOff>
      <xdr:row>42</xdr:row>
      <xdr:rowOff>142875</xdr:rowOff>
    </xdr:to>
    <xdr:graphicFrame macro="">
      <xdr:nvGraphicFramePr>
        <xdr:cNvPr id="1491089" name="Chart 2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596900</xdr:colOff>
      <xdr:row>7</xdr:row>
      <xdr:rowOff>149225</xdr:rowOff>
    </xdr:from>
    <xdr:to>
      <xdr:col>11</xdr:col>
      <xdr:colOff>12700</xdr:colOff>
      <xdr:row>23</xdr:row>
      <xdr:rowOff>12700</xdr:rowOff>
    </xdr:to>
    <xdr:graphicFrame macro="">
      <xdr:nvGraphicFramePr>
        <xdr:cNvPr id="149211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19050</xdr:colOff>
      <xdr:row>28</xdr:row>
      <xdr:rowOff>9525</xdr:rowOff>
    </xdr:from>
    <xdr:to>
      <xdr:col>10</xdr:col>
      <xdr:colOff>590550</xdr:colOff>
      <xdr:row>42</xdr:row>
      <xdr:rowOff>133350</xdr:rowOff>
    </xdr:to>
    <xdr:graphicFrame macro="">
      <xdr:nvGraphicFramePr>
        <xdr:cNvPr id="1492113" name="Chart 2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1moje\kor200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uziv\excel\expozice\sazbydiferencialkapit&#225;lov&#253;%20trh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ýpočty"/>
      <sheetName val="tab dle roků"/>
      <sheetName val="řady_řádky"/>
      <sheetName val="řady_sloupce"/>
      <sheetName val="hlavicky Angl"/>
      <sheetName val="tab dle roků NEW"/>
      <sheetName val="kor2004"/>
    </sheetNames>
    <sheetDataSet>
      <sheetData sheetId="0"/>
      <sheetData sheetId="1"/>
      <sheetData sheetId="2"/>
      <sheetData sheetId="3">
        <row r="2">
          <cell r="E2" t="str">
            <v>MEZIMĚSÍČNÍ INDEXY  V %</v>
          </cell>
          <cell r="K2" t="str">
            <v>MEZIMĚSÍČNÍ INDEXY  V %</v>
          </cell>
          <cell r="T2" t="str">
            <v>INDEXY OD POČÁTKU ROKU  V %</v>
          </cell>
          <cell r="Z2" t="str">
            <v>INDEXY OD POČÁTKU ROKU  V %</v>
          </cell>
        </row>
        <row r="3">
          <cell r="B3" t="str">
            <v>MEZIMĚSÍČNÍ INDEXY</v>
          </cell>
          <cell r="E3" t="str">
            <v>Inflace</v>
          </cell>
          <cell r="F3" t="str">
            <v>Regulované</v>
          </cell>
          <cell r="G3" t="str">
            <v>podíl na růstu</v>
          </cell>
          <cell r="J3" t="str">
            <v>Čistá inflace</v>
          </cell>
          <cell r="K3" t="str">
            <v>podíl na růstu</v>
          </cell>
          <cell r="L3" t="str">
            <v xml:space="preserve">ceny potravin, </v>
          </cell>
          <cell r="M3" t="str">
            <v>podíl na růstu</v>
          </cell>
          <cell r="N3" t="str">
            <v>korigovaná</v>
          </cell>
          <cell r="O3" t="str">
            <v>podíl na růstu</v>
          </cell>
          <cell r="Q3" t="str">
            <v>INDEXY OD POČÁTKU ROKU</v>
          </cell>
          <cell r="T3" t="str">
            <v>Inflace</v>
          </cell>
          <cell r="U3" t="str">
            <v>Regulované</v>
          </cell>
          <cell r="V3" t="str">
            <v>podíl na růstu</v>
          </cell>
          <cell r="W3" t="str">
            <v>Administr.změny</v>
          </cell>
          <cell r="X3" t="str">
            <v>podíl na růstu</v>
          </cell>
          <cell r="Y3" t="str">
            <v>Čistá inflace</v>
          </cell>
          <cell r="Z3" t="str">
            <v>podíl na růstu</v>
          </cell>
          <cell r="AA3" t="str">
            <v xml:space="preserve">ceny potravin, </v>
          </cell>
          <cell r="AB3" t="str">
            <v>podíl na růstu</v>
          </cell>
          <cell r="AC3" t="str">
            <v>korigovaná</v>
          </cell>
          <cell r="AD3" t="str">
            <v>podíl na růstu</v>
          </cell>
        </row>
        <row r="4">
          <cell r="B4" t="str">
            <v xml:space="preserve"> V %</v>
          </cell>
          <cell r="E4" t="str">
            <v>celkem</v>
          </cell>
          <cell r="F4" t="str">
            <v>ceny</v>
          </cell>
          <cell r="G4" t="str">
            <v>celk. inflace</v>
          </cell>
          <cell r="K4" t="str">
            <v>celk. inflace</v>
          </cell>
          <cell r="L4" t="str">
            <v>nápoje, tabák</v>
          </cell>
          <cell r="M4" t="str">
            <v>celk. inflace</v>
          </cell>
          <cell r="N4" t="str">
            <v>inflace</v>
          </cell>
          <cell r="O4" t="str">
            <v>celk. inflace</v>
          </cell>
          <cell r="Q4" t="str">
            <v xml:space="preserve"> V %</v>
          </cell>
          <cell r="T4" t="str">
            <v>celkem</v>
          </cell>
          <cell r="U4" t="str">
            <v>ceny</v>
          </cell>
          <cell r="V4" t="str">
            <v>celk. inflace</v>
          </cell>
          <cell r="W4" t="str">
            <v>mimo regul. ceny</v>
          </cell>
          <cell r="X4" t="str">
            <v>celk. inflace</v>
          </cell>
          <cell r="Z4" t="str">
            <v>celk. inflace</v>
          </cell>
          <cell r="AA4" t="str">
            <v>nápoje, tabák</v>
          </cell>
          <cell r="AB4" t="str">
            <v>celk. inflace</v>
          </cell>
          <cell r="AC4" t="str">
            <v>inflace</v>
          </cell>
          <cell r="AD4" t="str">
            <v>celk. inflace</v>
          </cell>
        </row>
        <row r="6">
          <cell r="B6">
            <v>1995</v>
          </cell>
          <cell r="C6">
            <v>1</v>
          </cell>
          <cell r="E6">
            <v>1.3631569396315797</v>
          </cell>
          <cell r="F6">
            <v>1.5980636440978899</v>
          </cell>
          <cell r="G6">
            <v>0.36100971154054901</v>
          </cell>
          <cell r="I6">
            <v>0</v>
          </cell>
          <cell r="J6">
            <v>1.2492166463800487</v>
          </cell>
          <cell r="K6">
            <v>1.00351080505549</v>
          </cell>
          <cell r="L6">
            <v>1.5320489164506299</v>
          </cell>
          <cell r="M6">
            <v>0.51191447881146201</v>
          </cell>
          <cell r="N6">
            <v>0.84463739357975798</v>
          </cell>
          <cell r="O6">
            <v>0.49159632624298799</v>
          </cell>
          <cell r="Q6">
            <v>1995</v>
          </cell>
          <cell r="R6">
            <v>1</v>
          </cell>
          <cell r="T6">
            <v>1.3631569396315797</v>
          </cell>
          <cell r="U6">
            <v>1.5980636440978899</v>
          </cell>
          <cell r="V6">
            <v>0.36100971154054901</v>
          </cell>
          <cell r="X6">
            <v>0</v>
          </cell>
          <cell r="Y6">
            <v>1.2492166463800487</v>
          </cell>
          <cell r="Z6">
            <v>1.00351080505549</v>
          </cell>
          <cell r="AA6">
            <v>1.5320489164506299</v>
          </cell>
          <cell r="AB6">
            <v>0.51191447881146201</v>
          </cell>
          <cell r="AC6">
            <v>1.1173700900629899</v>
          </cell>
          <cell r="AD6">
            <v>0.49159632624298799</v>
          </cell>
        </row>
        <row r="7">
          <cell r="C7">
            <v>2</v>
          </cell>
          <cell r="E7">
            <v>0.8420146326352409</v>
          </cell>
          <cell r="F7">
            <v>0.32441157761784201</v>
          </cell>
          <cell r="G7">
            <v>7.3454874147824395E-2</v>
          </cell>
          <cell r="I7">
            <v>0</v>
          </cell>
          <cell r="J7">
            <v>0.99206807011816522</v>
          </cell>
          <cell r="K7">
            <v>0.76654991028144903</v>
          </cell>
          <cell r="L7">
            <v>1.1827404008671401</v>
          </cell>
          <cell r="M7">
            <v>0.395850677978896</v>
          </cell>
          <cell r="N7">
            <v>0.55133842204053696</v>
          </cell>
          <cell r="O7">
            <v>0.370699232302931</v>
          </cell>
          <cell r="R7">
            <v>2</v>
          </cell>
          <cell r="T7">
            <v>2.2166495531643022</v>
          </cell>
          <cell r="U7">
            <v>1.92765952519489</v>
          </cell>
          <cell r="V7">
            <v>0.43546689251655901</v>
          </cell>
          <cell r="X7">
            <v>0</v>
          </cell>
          <cell r="Y7">
            <v>2.2536777959735446</v>
          </cell>
          <cell r="Z7">
            <v>1.78052044613267</v>
          </cell>
          <cell r="AA7">
            <v>2.7329094788136699</v>
          </cell>
          <cell r="AB7">
            <v>0.91316662050646202</v>
          </cell>
          <cell r="AC7">
            <v>1.9714452092480901</v>
          </cell>
          <cell r="AD7">
            <v>0.86735382562555396</v>
          </cell>
        </row>
        <row r="8">
          <cell r="C8">
            <v>3</v>
          </cell>
          <cell r="E8">
            <v>0.28272120680858848</v>
          </cell>
          <cell r="F8">
            <v>0.143929975036273</v>
          </cell>
          <cell r="G8">
            <v>3.2422708197766797E-2</v>
          </cell>
          <cell r="I8">
            <v>0</v>
          </cell>
          <cell r="J8">
            <v>0.32374827224977309</v>
          </cell>
          <cell r="K8">
            <v>0.25029798031620099</v>
          </cell>
          <cell r="L8">
            <v>2.4751860401820699E-2</v>
          </cell>
          <cell r="M8">
            <v>8.3123417057439294E-3</v>
          </cell>
          <cell r="N8">
            <v>0.96978942444157901</v>
          </cell>
          <cell r="O8">
            <v>0.24198563861018699</v>
          </cell>
          <cell r="R8">
            <v>3</v>
          </cell>
          <cell r="T8">
            <v>2.5056376983403226</v>
          </cell>
          <cell r="U8">
            <v>2.0743639801045601</v>
          </cell>
          <cell r="V8">
            <v>0.46860808382283597</v>
          </cell>
          <cell r="X8">
            <v>0</v>
          </cell>
          <cell r="Y8">
            <v>2.5847223111498749</v>
          </cell>
          <cell r="Z8">
            <v>2.0363649980015701</v>
          </cell>
          <cell r="AA8">
            <v>2.7583377851546</v>
          </cell>
          <cell r="AB8">
            <v>0.92166316265195003</v>
          </cell>
          <cell r="AC8">
            <v>2.5336529661966898</v>
          </cell>
          <cell r="AD8">
            <v>1.1147018353486899</v>
          </cell>
        </row>
        <row r="9">
          <cell r="C9">
            <v>4</v>
          </cell>
          <cell r="E9">
            <v>0.95883962550129809</v>
          </cell>
          <cell r="F9">
            <v>1.81259728190367</v>
          </cell>
          <cell r="G9">
            <v>0.40775367565218101</v>
          </cell>
          <cell r="I9">
            <v>0</v>
          </cell>
          <cell r="J9">
            <v>0.7122518403566005</v>
          </cell>
          <cell r="K9">
            <v>0.55108457180777404</v>
          </cell>
          <cell r="L9">
            <v>0.37108037426152801</v>
          </cell>
          <cell r="M9">
            <v>0.124298217787937</v>
          </cell>
          <cell r="N9">
            <v>0.697844633363088</v>
          </cell>
          <cell r="O9">
            <v>0.42678635401999399</v>
          </cell>
          <cell r="R9">
            <v>4</v>
          </cell>
          <cell r="T9">
            <v>3.4885023709647953</v>
          </cell>
          <cell r="U9">
            <v>3.9245611271283898</v>
          </cell>
          <cell r="V9">
            <v>0.88657587929025095</v>
          </cell>
          <cell r="X9">
            <v>0</v>
          </cell>
          <cell r="Y9">
            <v>3.3153838837357483</v>
          </cell>
          <cell r="Z9">
            <v>2.6012540899912202</v>
          </cell>
          <cell r="AA9">
            <v>3.13965380959268</v>
          </cell>
          <cell r="AB9">
            <v>1.0490750173366601</v>
          </cell>
          <cell r="AC9">
            <v>3.5280134891564998</v>
          </cell>
          <cell r="AD9">
            <v>1.5521790726537801</v>
          </cell>
        </row>
        <row r="10">
          <cell r="C10">
            <v>5</v>
          </cell>
          <cell r="E10">
            <v>0.41920794708950382</v>
          </cell>
          <cell r="F10">
            <v>0.14832338276616899</v>
          </cell>
          <cell r="G10">
            <v>3.3648317567227103E-2</v>
          </cell>
          <cell r="I10">
            <v>0</v>
          </cell>
          <cell r="J10">
            <v>0.49923419037132533</v>
          </cell>
          <cell r="K10">
            <v>0.38556080348854099</v>
          </cell>
          <cell r="L10">
            <v>0.235483308587215</v>
          </cell>
          <cell r="M10">
            <v>7.8418999890570801E-2</v>
          </cell>
          <cell r="N10">
            <v>0.74629956123119101</v>
          </cell>
          <cell r="O10">
            <v>0.307141803598593</v>
          </cell>
          <cell r="R10">
            <v>5</v>
          </cell>
          <cell r="T10">
            <v>3.9223343972278002</v>
          </cell>
          <cell r="U10">
            <v>4.0787055517170403</v>
          </cell>
          <cell r="V10">
            <v>0.92139779296174695</v>
          </cell>
          <cell r="X10">
            <v>0</v>
          </cell>
          <cell r="Y10">
            <v>3.8311696039967416</v>
          </cell>
          <cell r="Z10">
            <v>3.00026259873363</v>
          </cell>
          <cell r="AA10">
            <v>3.3825304788489001</v>
          </cell>
          <cell r="AB10">
            <v>1.13022913860703</v>
          </cell>
          <cell r="AC10">
            <v>4.2504781753179897</v>
          </cell>
          <cell r="AD10">
            <v>1.8700334601264801</v>
          </cell>
        </row>
        <row r="11">
          <cell r="C11">
            <v>6</v>
          </cell>
          <cell r="E11">
            <v>1.0480755429601345</v>
          </cell>
          <cell r="F11">
            <v>1.9090986802634</v>
          </cell>
          <cell r="G11">
            <v>0.43192565072356398</v>
          </cell>
          <cell r="I11">
            <v>0</v>
          </cell>
          <cell r="J11">
            <v>0.79583067093713566</v>
          </cell>
          <cell r="K11">
            <v>0.61614959196921903</v>
          </cell>
          <cell r="L11">
            <v>0.86271585569992704</v>
          </cell>
          <cell r="M11">
            <v>0.28676995106124498</v>
          </cell>
          <cell r="N11">
            <v>0.75088028975343202</v>
          </cell>
          <cell r="O11">
            <v>0.32937964090780403</v>
          </cell>
          <cell r="R11">
            <v>6</v>
          </cell>
          <cell r="T11">
            <v>5.0115189677183878</v>
          </cell>
          <cell r="U11">
            <v>6.0656707458400998</v>
          </cell>
          <cell r="V11">
            <v>1.3702621008513101</v>
          </cell>
          <cell r="X11">
            <v>0</v>
          </cell>
          <cell r="Y11">
            <v>4.6574898976981132</v>
          </cell>
          <cell r="Z11">
            <v>3.6405754852047099</v>
          </cell>
          <cell r="AA11">
            <v>4.2744279613137399</v>
          </cell>
          <cell r="AB11">
            <v>1.4282452332543301</v>
          </cell>
          <cell r="AC11">
            <v>5.0284990365218096</v>
          </cell>
          <cell r="AD11">
            <v>2.21233025195008</v>
          </cell>
        </row>
        <row r="12">
          <cell r="C12">
            <v>7</v>
          </cell>
          <cell r="E12">
            <v>5.0691658877852319E-2</v>
          </cell>
          <cell r="F12">
            <v>2.2450944709299701</v>
          </cell>
          <cell r="G12">
            <v>0.51227145210234903</v>
          </cell>
          <cell r="I12">
            <v>0</v>
          </cell>
          <cell r="J12">
            <v>-0.60159196030460294</v>
          </cell>
          <cell r="K12">
            <v>-0.46158062555891699</v>
          </cell>
          <cell r="L12">
            <v>-2.38700023181628</v>
          </cell>
          <cell r="M12">
            <v>-0.791992257314032</v>
          </cell>
          <cell r="N12">
            <v>0.37477946697613201</v>
          </cell>
          <cell r="O12">
            <v>0.33041163175454302</v>
          </cell>
          <cell r="R12">
            <v>7</v>
          </cell>
          <cell r="T12">
            <v>5.0647510486959533</v>
          </cell>
          <cell r="U12">
            <v>8.4469452553097408</v>
          </cell>
          <cell r="V12">
            <v>1.90820264341824</v>
          </cell>
          <cell r="X12">
            <v>0</v>
          </cell>
          <cell r="Y12">
            <v>4.0278788526169649</v>
          </cell>
          <cell r="Z12">
            <v>3.1558658041703298</v>
          </cell>
          <cell r="AA12">
            <v>1.7853971241520901</v>
          </cell>
          <cell r="AB12">
            <v>0.59656753023215403</v>
          </cell>
          <cell r="AC12">
            <v>5.8171373344109201</v>
          </cell>
          <cell r="AD12">
            <v>2.55929827393728</v>
          </cell>
        </row>
        <row r="13">
          <cell r="C13">
            <v>8</v>
          </cell>
          <cell r="E13">
            <v>-1.8091637226802959E-2</v>
          </cell>
          <cell r="F13">
            <v>0.105290486115186</v>
          </cell>
          <cell r="G13">
            <v>2.4551444741291398E-2</v>
          </cell>
          <cell r="I13">
            <v>0</v>
          </cell>
          <cell r="J13">
            <v>-5.4679651172051535E-2</v>
          </cell>
          <cell r="K13">
            <v>-4.2642895402334902E-2</v>
          </cell>
          <cell r="L13">
            <v>-0.64475042469787802</v>
          </cell>
          <cell r="M13">
            <v>-0.208712124705517</v>
          </cell>
          <cell r="N13">
            <v>0.66188649901652896</v>
          </cell>
          <cell r="O13">
            <v>0.16606922930374299</v>
          </cell>
          <cell r="R13">
            <v>8</v>
          </cell>
          <cell r="T13">
            <v>5.0457431150829848</v>
          </cell>
          <cell r="U13">
            <v>8.5611295711461199</v>
          </cell>
          <cell r="V13">
            <v>1.9339973901261001</v>
          </cell>
          <cell r="X13">
            <v>0</v>
          </cell>
          <cell r="Y13">
            <v>3.9709967713386618</v>
          </cell>
          <cell r="Z13">
            <v>3.1110634433567901</v>
          </cell>
          <cell r="AA13">
            <v>1.12913534391369</v>
          </cell>
          <cell r="AB13">
            <v>0.37728608067313502</v>
          </cell>
          <cell r="AC13">
            <v>6.2137182376822304</v>
          </cell>
          <cell r="AD13">
            <v>2.7337773626833402</v>
          </cell>
        </row>
        <row r="14">
          <cell r="C14">
            <v>9</v>
          </cell>
          <cell r="E14">
            <v>0.93681159732103936</v>
          </cell>
          <cell r="F14">
            <v>1.0019568962519101</v>
          </cell>
          <cell r="G14">
            <v>0.23392280821035</v>
          </cell>
          <cell r="I14">
            <v>0</v>
          </cell>
          <cell r="J14">
            <v>0.91901539003367816</v>
          </cell>
          <cell r="K14">
            <v>0.70288850730321994</v>
          </cell>
          <cell r="L14">
            <v>1.2697245405303601</v>
          </cell>
          <cell r="M14">
            <v>0.40844628634207403</v>
          </cell>
          <cell r="N14">
            <v>0.61750730376570095</v>
          </cell>
          <cell r="O14">
            <v>0.29444222096057598</v>
          </cell>
          <cell r="R14">
            <v>9</v>
          </cell>
          <cell r="T14">
            <v>6.0298238190771514</v>
          </cell>
          <cell r="U14">
            <v>9.6488652955332004</v>
          </cell>
          <cell r="V14">
            <v>2.1797217463140499</v>
          </cell>
          <cell r="X14">
            <v>0</v>
          </cell>
          <cell r="Y14">
            <v>4.9265062328386762</v>
          </cell>
          <cell r="Z14">
            <v>3.8494131034450101</v>
          </cell>
          <cell r="AA14">
            <v>2.4131967930015299</v>
          </cell>
          <cell r="AB14">
            <v>0.806338730633265</v>
          </cell>
          <cell r="AC14">
            <v>6.9167324988009096</v>
          </cell>
          <cell r="AD14">
            <v>3.04307437281083</v>
          </cell>
        </row>
        <row r="15">
          <cell r="C15">
            <v>10</v>
          </cell>
          <cell r="E15">
            <v>0.62326063050571179</v>
          </cell>
          <cell r="F15">
            <v>0.27402567148831303</v>
          </cell>
          <cell r="G15">
            <v>6.4016951367021693E-2</v>
          </cell>
          <cell r="I15">
            <v>0</v>
          </cell>
          <cell r="J15">
            <v>0.72960092864597925</v>
          </cell>
          <cell r="K15">
            <v>0.55924474578073102</v>
          </cell>
          <cell r="L15">
            <v>0.88396599700676404</v>
          </cell>
          <cell r="M15">
            <v>0.28529295388911502</v>
          </cell>
          <cell r="N15">
            <v>0.65879775806554397</v>
          </cell>
          <cell r="O15">
            <v>0.27395179189235302</v>
          </cell>
          <cell r="R15">
            <v>10</v>
          </cell>
          <cell r="T15">
            <v>6.6906659675360345</v>
          </cell>
          <cell r="U15">
            <v>9.9493313349386003</v>
          </cell>
          <cell r="V15">
            <v>2.2475983660057</v>
          </cell>
          <cell r="X15">
            <v>0</v>
          </cell>
          <cell r="Y15">
            <v>5.6920509967092414</v>
          </cell>
          <cell r="Z15">
            <v>4.4423754690890496</v>
          </cell>
          <cell r="AA15">
            <v>3.3184946290992801</v>
          </cell>
          <cell r="AB15">
            <v>1.10883238142921</v>
          </cell>
          <cell r="AC15">
            <v>7.5769511309286397</v>
          </cell>
          <cell r="AD15">
            <v>3.3335430876597099</v>
          </cell>
        </row>
        <row r="16">
          <cell r="C16">
            <v>11</v>
          </cell>
          <cell r="E16">
            <v>0.6603965090406092</v>
          </cell>
          <cell r="F16">
            <v>0.15246617482120101</v>
          </cell>
          <cell r="G16">
            <v>3.54950099333943E-2</v>
          </cell>
          <cell r="I16">
            <v>0</v>
          </cell>
          <cell r="J16">
            <v>0.81451250585145374</v>
          </cell>
          <cell r="K16">
            <v>0.624900758583673</v>
          </cell>
          <cell r="L16">
            <v>1.02802826747369</v>
          </cell>
          <cell r="M16">
            <v>0.33264752678781401</v>
          </cell>
          <cell r="N16">
            <v>0.42374140790850601</v>
          </cell>
          <cell r="O16">
            <v>0.29225323179534601</v>
          </cell>
          <cell r="R16">
            <v>11</v>
          </cell>
          <cell r="T16">
            <v>7.3952474010578158</v>
          </cell>
          <cell r="U16">
            <v>10.116966874666501</v>
          </cell>
          <cell r="V16">
            <v>2.2854679828164</v>
          </cell>
          <cell r="X16">
            <v>0</v>
          </cell>
          <cell r="Y16">
            <v>6.5529259697683386</v>
          </cell>
          <cell r="Z16">
            <v>5.1090819249172803</v>
          </cell>
          <cell r="AA16">
            <v>4.3806379594147096</v>
          </cell>
          <cell r="AB16">
            <v>1.4637339407222201</v>
          </cell>
          <cell r="AC16">
            <v>8.28566567317446</v>
          </cell>
          <cell r="AD16">
            <v>3.6453479841943799</v>
          </cell>
        </row>
        <row r="17">
          <cell r="C17">
            <v>12</v>
          </cell>
          <cell r="E17">
            <v>0.51066884449019767</v>
          </cell>
          <cell r="F17">
            <v>3.2393621239592697E-2</v>
          </cell>
          <cell r="G17">
            <v>7.50336912235329E-3</v>
          </cell>
          <cell r="I17">
            <v>0</v>
          </cell>
          <cell r="J17">
            <v>0.65488694861893748</v>
          </cell>
          <cell r="K17">
            <v>0.50316564630528005</v>
          </cell>
          <cell r="L17">
            <v>0.97053267824018896</v>
          </cell>
          <cell r="M17">
            <v>0.315190158530951</v>
          </cell>
          <cell r="N17">
            <v>0.4</v>
          </cell>
          <cell r="O17">
            <v>0.187975487774628</v>
          </cell>
          <cell r="R17">
            <v>12</v>
          </cell>
          <cell r="T17">
            <v>7.9436814699981824</v>
          </cell>
          <cell r="U17">
            <v>10.152637747836399</v>
          </cell>
          <cell r="V17">
            <v>2.2935261923132702</v>
          </cell>
          <cell r="X17">
            <v>0</v>
          </cell>
          <cell r="Y17">
            <v>7.2507271753159444</v>
          </cell>
          <cell r="Z17">
            <v>5.6494544060571803</v>
          </cell>
          <cell r="AA17">
            <v>5.3936861605664097</v>
          </cell>
          <cell r="AB17">
            <v>1.80223099283001</v>
          </cell>
          <cell r="AC17">
            <v>8.74451687746107</v>
          </cell>
          <cell r="AD17">
            <v>3.8472234132268102</v>
          </cell>
        </row>
        <row r="18">
          <cell r="B18">
            <v>1996</v>
          </cell>
          <cell r="C18">
            <v>1</v>
          </cell>
          <cell r="E18">
            <v>2.3047893047224619</v>
          </cell>
          <cell r="F18">
            <v>3.8724341761405245</v>
          </cell>
          <cell r="G18">
            <v>0.8926431211773076</v>
          </cell>
          <cell r="I18">
            <v>0.3437198603097581</v>
          </cell>
          <cell r="J18">
            <v>1.3884901768174416</v>
          </cell>
          <cell r="K18">
            <v>1.0697812222247198</v>
          </cell>
          <cell r="L18">
            <v>2.0074674725202533</v>
          </cell>
          <cell r="M18">
            <v>0.65492789202818436</v>
          </cell>
          <cell r="N18">
            <v>0.9359874631121381</v>
          </cell>
          <cell r="O18">
            <v>0.41485333019639492</v>
          </cell>
          <cell r="Q18">
            <v>1996</v>
          </cell>
          <cell r="R18">
            <v>1</v>
          </cell>
          <cell r="T18">
            <v>2.3047893047224619</v>
          </cell>
          <cell r="U18">
            <v>3.8724341761405245</v>
          </cell>
          <cell r="V18">
            <v>0.8926431211773076</v>
          </cell>
          <cell r="X18">
            <v>0.3437198603097581</v>
          </cell>
          <cell r="Y18">
            <v>1.3884901768174416</v>
          </cell>
          <cell r="Z18">
            <v>1.0697812222247198</v>
          </cell>
          <cell r="AA18">
            <v>2.0074674725202533</v>
          </cell>
          <cell r="AB18">
            <v>0.65492789202818436</v>
          </cell>
          <cell r="AC18">
            <v>0.9359874631121381</v>
          </cell>
          <cell r="AD18">
            <v>0.41485333019639492</v>
          </cell>
        </row>
        <row r="19">
          <cell r="C19">
            <v>2</v>
          </cell>
          <cell r="E19">
            <v>0.49306356580881072</v>
          </cell>
          <cell r="F19">
            <v>0.22397598216455153</v>
          </cell>
          <cell r="G19">
            <v>5.2419090064866405E-2</v>
          </cell>
          <cell r="I19">
            <v>0</v>
          </cell>
          <cell r="J19">
            <v>0.57786265279244731</v>
          </cell>
          <cell r="K19">
            <v>0.43932884755771989</v>
          </cell>
          <cell r="L19">
            <v>0.57012371599739098</v>
          </cell>
          <cell r="M19">
            <v>0.18737705347790579</v>
          </cell>
          <cell r="N19">
            <v>0.57615457289237604</v>
          </cell>
          <cell r="O19">
            <v>0.25195179407955082</v>
          </cell>
          <cell r="R19">
            <v>2</v>
          </cell>
          <cell r="T19">
            <v>2.8092169468615253</v>
          </cell>
          <cell r="U19">
            <v>4.1050834807847627</v>
          </cell>
          <cell r="V19">
            <v>0.94627161219644762</v>
          </cell>
          <cell r="X19">
            <v>0.3437198603097581</v>
          </cell>
          <cell r="Y19">
            <v>1.9743763957794016</v>
          </cell>
          <cell r="Z19">
            <v>1.5192317184828172</v>
          </cell>
          <cell r="AA19">
            <v>2.5950428373957681</v>
          </cell>
          <cell r="AB19">
            <v>0.84662190470500998</v>
          </cell>
          <cell r="AC19">
            <v>1.517534770574934</v>
          </cell>
          <cell r="AD19">
            <v>0.67260981377739704</v>
          </cell>
        </row>
        <row r="20">
          <cell r="C20">
            <v>3</v>
          </cell>
          <cell r="E20">
            <v>0.57723065113603411</v>
          </cell>
          <cell r="F20">
            <v>0.13149965154435819</v>
          </cell>
          <cell r="G20">
            <v>3.0694203506758576E-2</v>
          </cell>
          <cell r="I20">
            <v>0</v>
          </cell>
          <cell r="J20">
            <v>0.71678219347776917</v>
          </cell>
          <cell r="K20">
            <v>0.54772052885534994</v>
          </cell>
          <cell r="L20">
            <v>1.0583581016681547</v>
          </cell>
          <cell r="M20">
            <v>0.34810706129502833</v>
          </cell>
          <cell r="N20">
            <v>0.45609200400753996</v>
          </cell>
          <cell r="O20">
            <v>0.1996134675608783</v>
          </cell>
          <cell r="R20">
            <v>3</v>
          </cell>
          <cell r="T20">
            <v>3.4026632592717476</v>
          </cell>
          <cell r="U20">
            <v>4.2419813028019577</v>
          </cell>
          <cell r="V20">
            <v>0.97782822325022067</v>
          </cell>
          <cell r="X20">
            <v>0.3437198603097581</v>
          </cell>
          <cell r="Y20">
            <v>2.7053105676943545</v>
          </cell>
          <cell r="Z20">
            <v>2.0823339522783959</v>
          </cell>
          <cell r="AA20">
            <v>3.6920162326375277</v>
          </cell>
          <cell r="AB20">
            <v>1.2045049006644564</v>
          </cell>
          <cell r="AC20">
            <v>1.9805481293291005</v>
          </cell>
          <cell r="AD20">
            <v>0.87782905161410207</v>
          </cell>
          <cell r="AG20">
            <v>3</v>
          </cell>
          <cell r="AI20">
            <v>8.8850925184591887</v>
          </cell>
        </row>
        <row r="21">
          <cell r="C21">
            <v>4</v>
          </cell>
          <cell r="E21">
            <v>0.63280543207775963</v>
          </cell>
          <cell r="F21">
            <v>0.77582527451702232</v>
          </cell>
          <cell r="G21">
            <v>0.18028653787630519</v>
          </cell>
          <cell r="I21">
            <v>0</v>
          </cell>
          <cell r="J21">
            <v>0.59213645083164579</v>
          </cell>
          <cell r="K21">
            <v>0.45136125763877788</v>
          </cell>
          <cell r="L21">
            <v>0.89658920117500718</v>
          </cell>
          <cell r="M21">
            <v>0.29630996858352565</v>
          </cell>
          <cell r="N21">
            <v>0.35470016888956207</v>
          </cell>
          <cell r="O21">
            <v>0.15505128905448221</v>
          </cell>
          <cell r="R21">
            <v>4</v>
          </cell>
          <cell r="T21">
            <v>4.0570009292894866</v>
          </cell>
          <cell r="U21">
            <v>5.0507169404064038</v>
          </cell>
          <cell r="V21">
            <v>1.1642516124989049</v>
          </cell>
          <cell r="X21">
            <v>0.3437198603097581</v>
          </cell>
          <cell r="Y21">
            <v>3.3134661485055119</v>
          </cell>
          <cell r="Z21">
            <v>2.5490494087096418</v>
          </cell>
          <cell r="AA21">
            <v>4.6311537661892208</v>
          </cell>
          <cell r="AB21">
            <v>1.5108946049027918</v>
          </cell>
          <cell r="AC21">
            <v>2.342273305778332</v>
          </cell>
          <cell r="AD21">
            <v>1.0381548038062163</v>
          </cell>
        </row>
        <row r="22">
          <cell r="C22">
            <v>5</v>
          </cell>
          <cell r="E22">
            <v>0.547267164155258</v>
          </cell>
          <cell r="F22">
            <v>0.2338550516854585</v>
          </cell>
          <cell r="G22">
            <v>5.4420805221349816E-2</v>
          </cell>
          <cell r="I22">
            <v>0</v>
          </cell>
          <cell r="J22">
            <v>0.64517754828661111</v>
          </cell>
          <cell r="K22">
            <v>0.49351492532188523</v>
          </cell>
          <cell r="L22">
            <v>0.83393597210843828</v>
          </cell>
          <cell r="M22">
            <v>0.27632639592853364</v>
          </cell>
          <cell r="N22">
            <v>0.49822413281563405</v>
          </cell>
          <cell r="O22">
            <v>0.21718852939366032</v>
          </cell>
          <cell r="R22">
            <v>5</v>
          </cell>
          <cell r="T22">
            <v>4.6264707273802372</v>
          </cell>
          <cell r="U22">
            <v>5.2963833488033361</v>
          </cell>
          <cell r="V22">
            <v>1.2208807040690075</v>
          </cell>
          <cell r="X22">
            <v>0.3437198603097581</v>
          </cell>
          <cell r="Y22">
            <v>3.9800214364523612</v>
          </cell>
          <cell r="Z22">
            <v>3.0625817211030633</v>
          </cell>
          <cell r="AA22">
            <v>5.5124966190637545</v>
          </cell>
          <cell r="AB22">
            <v>1.7984290355665995</v>
          </cell>
          <cell r="AC22">
            <v>2.8521672094598522</v>
          </cell>
          <cell r="AD22">
            <v>1.2641526855361509</v>
          </cell>
        </row>
        <row r="23">
          <cell r="C23">
            <v>6</v>
          </cell>
          <cell r="E23">
            <v>0.75715430794427618</v>
          </cell>
          <cell r="G23">
            <v>0.12448873587636608</v>
          </cell>
          <cell r="I23">
            <v>0</v>
          </cell>
          <cell r="J23">
            <v>0.82990567626926293</v>
          </cell>
          <cell r="K23">
            <v>0.63419112277891376</v>
          </cell>
          <cell r="L23">
            <v>1.1256505917763227</v>
          </cell>
          <cell r="M23">
            <v>0.37405004809471093</v>
          </cell>
          <cell r="N23">
            <v>0.59704723531629666</v>
          </cell>
          <cell r="O23">
            <v>0.26014107468443987</v>
          </cell>
          <cell r="R23">
            <v>6</v>
          </cell>
          <cell r="T23">
            <v>5.4186545577426557</v>
          </cell>
          <cell r="U23">
            <v>5.8614158092212545</v>
          </cell>
          <cell r="V23">
            <v>1.3511275503915521</v>
          </cell>
          <cell r="X23">
            <v>0.3437198603097581</v>
          </cell>
          <cell r="Y23">
            <v>4.8429575365394726</v>
          </cell>
          <cell r="Z23">
            <v>3.7261076770880082</v>
          </cell>
          <cell r="AA23">
            <v>6.712058076501318</v>
          </cell>
          <cell r="AB23">
            <v>2.1897809590383828</v>
          </cell>
          <cell r="AC23">
            <v>3.4662432302468269</v>
          </cell>
          <cell r="AD23">
            <v>1.5363267180495606</v>
          </cell>
        </row>
        <row r="24">
          <cell r="C24">
            <v>7</v>
          </cell>
          <cell r="E24">
            <v>0.98694038820570995</v>
          </cell>
          <cell r="G24">
            <v>0.91350337406811943</v>
          </cell>
          <cell r="I24">
            <v>0</v>
          </cell>
          <cell r="J24">
            <v>9.6958669408579112E-2</v>
          </cell>
          <cell r="K24">
            <v>7.4135599897955567E-2</v>
          </cell>
          <cell r="L24">
            <v>-0.99151480114417812</v>
          </cell>
          <cell r="M24">
            <v>-0.33068214314814737</v>
          </cell>
          <cell r="N24">
            <v>0.93057196621361304</v>
          </cell>
          <cell r="O24">
            <v>0.40481774304640677</v>
          </cell>
          <cell r="R24">
            <v>7</v>
          </cell>
          <cell r="T24">
            <v>6.459073836276076</v>
          </cell>
          <cell r="U24">
            <v>10.039119469094858</v>
          </cell>
          <cell r="V24">
            <v>2.3141389960812897</v>
          </cell>
          <cell r="X24">
            <v>0.3437198603097581</v>
          </cell>
          <cell r="Y24">
            <v>4.9446118731355</v>
          </cell>
          <cell r="Z24">
            <v>3.8042597427642781</v>
          </cell>
          <cell r="AA24">
            <v>5.6435460135038396</v>
          </cell>
          <cell r="AB24">
            <v>1.8411833540435327</v>
          </cell>
          <cell r="AC24">
            <v>4.4290710842418939</v>
          </cell>
          <cell r="AD24">
            <v>1.963076388721001</v>
          </cell>
        </row>
        <row r="25">
          <cell r="C25">
            <v>8</v>
          </cell>
          <cell r="E25">
            <v>0.1796421949031668</v>
          </cell>
          <cell r="F25">
            <v>2.1729524580655677</v>
          </cell>
          <cell r="G25">
            <v>0.51771416775757439</v>
          </cell>
          <cell r="I25">
            <v>0</v>
          </cell>
          <cell r="J25">
            <v>-0.44583276538297412</v>
          </cell>
          <cell r="K25">
            <v>-0.33939083399681796</v>
          </cell>
          <cell r="L25">
            <v>-1.4118630172024451</v>
          </cell>
          <cell r="M25">
            <v>-0.46164837571934719</v>
          </cell>
          <cell r="N25">
            <v>0.28119562469944814</v>
          </cell>
          <cell r="O25">
            <v>0.12225754172194042</v>
          </cell>
          <cell r="R25">
            <v>8</v>
          </cell>
          <cell r="T25">
            <v>6.6503192531891386</v>
          </cell>
          <cell r="U25">
            <v>12.430217220432262</v>
          </cell>
          <cell r="V25">
            <v>2.8653160755897442</v>
          </cell>
          <cell r="X25">
            <v>0.3437198603097581</v>
          </cell>
          <cell r="Y25">
            <v>4.4767344079010769</v>
          </cell>
          <cell r="Z25">
            <v>3.4429505820969091</v>
          </cell>
          <cell r="AA25">
            <v>4.1371290201387616</v>
          </cell>
          <cell r="AB25">
            <v>1.3497210915235747</v>
          </cell>
          <cell r="AC25">
            <v>4.7227210630450589</v>
          </cell>
          <cell r="AD25">
            <v>2.0932294905729631</v>
          </cell>
        </row>
        <row r="26">
          <cell r="C26">
            <v>9</v>
          </cell>
          <cell r="E26">
            <v>0.2683764087168754</v>
          </cell>
          <cell r="F26">
            <v>0.1017396518086848</v>
          </cell>
          <cell r="G26">
            <v>2.4722691738641556E-2</v>
          </cell>
          <cell r="I26">
            <v>0</v>
          </cell>
          <cell r="J26">
            <v>0.32805897520096039</v>
          </cell>
          <cell r="K26">
            <v>0.24492089568180445</v>
          </cell>
          <cell r="L26">
            <v>0.17756795870857756</v>
          </cell>
          <cell r="M26">
            <v>5.7138460885344224E-2</v>
          </cell>
          <cell r="N26">
            <v>0.43146724949590681</v>
          </cell>
          <cell r="O26">
            <v>0.18778243479648071</v>
          </cell>
          <cell r="R26">
            <v>9</v>
          </cell>
          <cell r="T26">
            <v>6.9365435498859256</v>
          </cell>
          <cell r="U26">
            <v>12.544603331960078</v>
          </cell>
          <cell r="V26">
            <v>2.8916834638962094</v>
          </cell>
          <cell r="X26">
            <v>0.3437198603097581</v>
          </cell>
          <cell r="Y26">
            <v>4.819479712123055</v>
          </cell>
          <cell r="Z26">
            <v>3.7041572003212546</v>
          </cell>
          <cell r="AA26">
            <v>4.3239139810352967</v>
          </cell>
          <cell r="AB26">
            <v>1.4106589061467703</v>
          </cell>
          <cell r="AC26">
            <v>5.17456530721305</v>
          </cell>
          <cell r="AD26">
            <v>2.2934982941741353</v>
          </cell>
        </row>
        <row r="27">
          <cell r="C27">
            <v>10</v>
          </cell>
          <cell r="E27">
            <v>0.50388492371716609</v>
          </cell>
          <cell r="F27">
            <v>0.19860840906502145</v>
          </cell>
          <cell r="G27">
            <v>4.8180512135800851E-2</v>
          </cell>
          <cell r="I27">
            <v>0</v>
          </cell>
          <cell r="J27">
            <v>0.60092601211400165</v>
          </cell>
          <cell r="K27">
            <v>0.45342747738600042</v>
          </cell>
          <cell r="L27">
            <v>0.97396073113560178</v>
          </cell>
          <cell r="M27">
            <v>0.31312077096132013</v>
          </cell>
          <cell r="N27">
            <v>0.3218588697831079</v>
          </cell>
          <cell r="O27">
            <v>0.14030670642512552</v>
          </cell>
          <cell r="R27">
            <v>10</v>
          </cell>
          <cell r="T27">
            <v>7.4753806707780512</v>
          </cell>
          <cell r="U27">
            <v>12.768126378126222</v>
          </cell>
          <cell r="V27">
            <v>2.9432082414674232</v>
          </cell>
          <cell r="X27">
            <v>0.3437198603097581</v>
          </cell>
          <cell r="Y27">
            <v>5.4493672314757617</v>
          </cell>
          <cell r="Z27">
            <v>4.1890326117133148</v>
          </cell>
          <cell r="AA27">
            <v>5.3502492061343645</v>
          </cell>
          <cell r="AB27">
            <v>1.7454964936492616</v>
          </cell>
          <cell r="AC27">
            <v>5.5130789744101429</v>
          </cell>
          <cell r="AD27">
            <v>2.4435361180641793</v>
          </cell>
        </row>
        <row r="28">
          <cell r="C28">
            <v>11</v>
          </cell>
          <cell r="E28">
            <v>0.51883809283715721</v>
          </cell>
          <cell r="F28">
            <v>0.7510218591003347</v>
          </cell>
          <cell r="G28">
            <v>0.18164470239038882</v>
          </cell>
          <cell r="I28">
            <v>0</v>
          </cell>
          <cell r="J28">
            <v>0.45043547838260167</v>
          </cell>
          <cell r="K28">
            <v>0.33845238247654069</v>
          </cell>
          <cell r="L28">
            <v>0.45057903803363369</v>
          </cell>
          <cell r="M28">
            <v>0.14553517035841926</v>
          </cell>
          <cell r="N28">
            <v>0.44334856370917519</v>
          </cell>
          <cell r="O28">
            <v>0.19291721211771759</v>
          </cell>
          <cell r="R28">
            <v>11</v>
          </cell>
          <cell r="T28">
            <v>8.0330038861197863</v>
          </cell>
          <cell r="U28">
            <v>13.615039657323841</v>
          </cell>
          <cell r="V28">
            <v>3.1384320408976132</v>
          </cell>
          <cell r="X28">
            <v>0.3437198603097581</v>
          </cell>
          <cell r="Y28">
            <v>5.924348593216294</v>
          </cell>
          <cell r="Z28">
            <v>4.5527824002748458</v>
          </cell>
          <cell r="AA28">
            <v>5.8296824702784278</v>
          </cell>
          <cell r="AB28">
            <v>1.9019095969011222</v>
          </cell>
          <cell r="AC28">
            <v>5.9808696945685176</v>
          </cell>
          <cell r="AD28">
            <v>2.6508728033734155</v>
          </cell>
        </row>
        <row r="29">
          <cell r="C29">
            <v>12</v>
          </cell>
          <cell r="E29">
            <v>0.52766041233675764</v>
          </cell>
          <cell r="F29">
            <v>0.12887092609007508</v>
          </cell>
          <cell r="G29">
            <v>3.1240717320391524E-2</v>
          </cell>
          <cell r="I29">
            <v>0</v>
          </cell>
          <cell r="J29">
            <v>0.65598515274059821</v>
          </cell>
          <cell r="K29">
            <v>0.49532860988272104</v>
          </cell>
          <cell r="L29">
            <v>0.92754367911910962</v>
          </cell>
          <cell r="V29">
            <v>3.1721828813626822</v>
          </cell>
          <cell r="X29">
            <v>0.3437198603097581</v>
          </cell>
          <cell r="Y29">
            <v>6.6191965931249825</v>
          </cell>
          <cell r="Z29">
            <v>5.08789606849954</v>
          </cell>
          <cell r="AA29">
            <v>6.8210712384783596</v>
          </cell>
          <cell r="AB29">
            <v>2.2253460485625074</v>
          </cell>
          <cell r="AC29">
            <v>6.458453472999417</v>
          </cell>
          <cell r="AD29">
            <v>2.8625500199368372</v>
          </cell>
        </row>
        <row r="30">
          <cell r="B30">
            <v>1997</v>
          </cell>
          <cell r="C30">
            <v>1</v>
          </cell>
          <cell r="E30">
            <v>1.1938297079972</v>
          </cell>
          <cell r="F30">
            <v>2.5860773257296001</v>
          </cell>
          <cell r="G30">
            <v>0.52746409325640176</v>
          </cell>
          <cell r="I30">
            <v>0</v>
          </cell>
          <cell r="J30">
            <v>0.8371038229732366</v>
          </cell>
          <cell r="K30">
            <v>0.66636561474062983</v>
          </cell>
          <cell r="L30">
            <v>1.2908118861758915</v>
          </cell>
          <cell r="V30">
            <v>0.52746409325640176</v>
          </cell>
          <cell r="X30">
            <v>0</v>
          </cell>
          <cell r="Y30">
            <v>0.8371038229732366</v>
          </cell>
          <cell r="Z30">
            <v>0.66636561474062983</v>
          </cell>
          <cell r="AA30">
            <v>1.2908118861758915</v>
          </cell>
          <cell r="AB30">
            <v>0.41830135408250502</v>
          </cell>
          <cell r="AC30">
            <v>0.52558622397311405</v>
          </cell>
          <cell r="AD30">
            <v>0.24806426065805987</v>
          </cell>
        </row>
        <row r="31">
          <cell r="C31">
            <v>2</v>
          </cell>
          <cell r="E31">
            <v>0.33388393489618545</v>
          </cell>
          <cell r="F31">
            <v>0.30152080727741765</v>
          </cell>
          <cell r="G31">
            <v>6.2345207229133448E-2</v>
          </cell>
          <cell r="I31">
            <v>0</v>
          </cell>
          <cell r="J31">
            <v>0.34231993713717135</v>
          </cell>
          <cell r="K31">
            <v>0.27153872766712311</v>
          </cell>
          <cell r="L31">
            <v>2.0430674195819152E-2</v>
          </cell>
          <cell r="V31">
            <v>0.59055359609094904</v>
          </cell>
          <cell r="X31">
            <v>0</v>
          </cell>
          <cell r="Y31">
            <v>1.1822893333909827</v>
          </cell>
          <cell r="Z31">
            <v>0.94114605240736071</v>
          </cell>
          <cell r="AA31">
            <v>1.3115062819426562</v>
          </cell>
          <cell r="AB31">
            <v>0.42500759367005814</v>
          </cell>
          <cell r="AC31">
            <v>1.0935685086410258</v>
          </cell>
          <cell r="AD31">
            <v>0.51613845873717212</v>
          </cell>
        </row>
        <row r="32">
          <cell r="C32">
            <v>3</v>
          </cell>
          <cell r="E32">
            <v>0.11035599949033165</v>
          </cell>
          <cell r="F32">
            <v>0.11292169239522017</v>
          </cell>
          <cell r="G32">
            <v>2.3341193443474958E-2</v>
          </cell>
          <cell r="I32">
            <v>0</v>
          </cell>
          <cell r="J32">
            <v>0.10968747972242802</v>
          </cell>
          <cell r="K32">
            <v>8.7014806047225488E-2</v>
          </cell>
          <cell r="L32">
            <v>-0.13381547484711678</v>
          </cell>
          <cell r="V32">
            <v>0.61425230651235296</v>
          </cell>
          <cell r="X32">
            <v>0</v>
          </cell>
          <cell r="Y32">
            <v>1.2932736364862345</v>
          </cell>
          <cell r="Z32">
            <v>1.0294936639329531</v>
          </cell>
          <cell r="AA32">
            <v>1.175935808736708</v>
          </cell>
          <cell r="AB32">
            <v>0.3810745364035506</v>
          </cell>
          <cell r="AC32">
            <v>1.3738382138809411</v>
          </cell>
          <cell r="AD32">
            <v>0.64841912752948894</v>
          </cell>
        </row>
        <row r="33">
          <cell r="C33">
            <v>4</v>
          </cell>
          <cell r="E33">
            <v>0.60985229626103565</v>
          </cell>
          <cell r="F33">
            <v>1.1350473305178259</v>
          </cell>
          <cell r="G33">
            <v>0.23462310682808124</v>
          </cell>
          <cell r="I33">
            <v>0</v>
          </cell>
          <cell r="J33">
            <v>0.4730024788236542</v>
          </cell>
          <cell r="K33">
            <v>0.37522918943284278</v>
          </cell>
          <cell r="L33">
            <v>0.3389623663353456</v>
          </cell>
          <cell r="V33">
            <v>0.85273202120465375</v>
          </cell>
          <cell r="X33">
            <v>0</v>
          </cell>
          <cell r="Y33">
            <v>1.7723933316684415</v>
          </cell>
          <cell r="Z33">
            <v>1.4108906680470317</v>
          </cell>
          <cell r="AA33">
            <v>1.5188841549159322</v>
          </cell>
          <cell r="AB33">
            <v>0.49221060442669345</v>
          </cell>
          <cell r="AC33">
            <v>1.9464536503431478</v>
          </cell>
          <cell r="AD33">
            <v>0.91868006362026389</v>
          </cell>
        </row>
        <row r="34">
          <cell r="C34">
            <v>5</v>
          </cell>
          <cell r="E34">
            <v>0.14997426125374688</v>
          </cell>
          <cell r="F34">
            <v>0.27938419606878734</v>
          </cell>
          <cell r="G34">
            <v>5.8052351481399866E-2</v>
          </cell>
          <cell r="I34">
            <v>0</v>
          </cell>
          <cell r="J34">
            <v>0.11603178435864304</v>
          </cell>
          <cell r="K34">
            <v>9.1921909772381905E-2</v>
          </cell>
          <cell r="L34">
            <v>-0.18038423442095852</v>
          </cell>
          <cell r="V34">
            <v>0.91209845888583063</v>
          </cell>
          <cell r="X34">
            <v>0</v>
          </cell>
          <cell r="Y34">
            <v>1.8904816556356729</v>
          </cell>
          <cell r="Z34">
            <v>1.5048933430254146</v>
          </cell>
          <cell r="AA34">
            <v>1.3357600929403874</v>
          </cell>
          <cell r="AB34">
            <v>0.43286729971294913</v>
          </cell>
          <cell r="AC34">
            <v>2.2713554891403813</v>
          </cell>
          <cell r="AD34">
            <v>1.0720260433120807</v>
          </cell>
        </row>
        <row r="35">
          <cell r="C35">
            <v>6</v>
          </cell>
          <cell r="E35">
            <v>1.1752492544000803</v>
          </cell>
          <cell r="F35">
            <v>0.21469565295329288</v>
          </cell>
          <cell r="G35">
            <v>4.4668569838729091E-2</v>
          </cell>
          <cell r="I35">
            <v>0</v>
          </cell>
          <cell r="J35">
            <v>1.427600555405478</v>
          </cell>
          <cell r="K35">
            <v>1.1305806845615627</v>
          </cell>
          <cell r="L35">
            <v>1.9576479561558457</v>
          </cell>
          <cell r="V35">
            <v>0.95784666439559274</v>
          </cell>
          <cell r="X35">
            <v>0</v>
          </cell>
          <cell r="Y35">
            <v>3.3450707376568443</v>
          </cell>
          <cell r="Z35">
            <v>2.6628000700468202</v>
          </cell>
          <cell r="AA35">
            <v>3.3195575292548258</v>
          </cell>
          <cell r="AB35">
            <v>1.0757380097853044</v>
          </cell>
          <cell r="AC35">
            <v>3.3625881989254456</v>
          </cell>
          <cell r="AD35">
            <v>1.5870620602617382</v>
          </cell>
        </row>
        <row r="36">
          <cell r="C36">
            <v>7</v>
          </cell>
          <cell r="E36">
            <v>3.4522265395522389</v>
          </cell>
          <cell r="F36">
            <v>16.02551263973956</v>
          </cell>
          <cell r="G36">
            <v>3.3025382521643811</v>
          </cell>
          <cell r="I36">
            <v>0</v>
          </cell>
          <cell r="J36">
            <v>0.18854329722564139</v>
          </cell>
          <cell r="K36">
            <v>0.1496882873875921</v>
          </cell>
          <cell r="L36">
            <v>-0.94848114595699595</v>
          </cell>
          <cell r="V36">
            <v>4.379958159940661</v>
          </cell>
          <cell r="X36">
            <v>0</v>
          </cell>
          <cell r="Y36">
            <v>3.5399209415457942</v>
          </cell>
          <cell r="Z36">
            <v>2.8179080415235531</v>
          </cell>
          <cell r="AA36">
            <v>2.3395910060036522</v>
          </cell>
          <cell r="AB36">
            <v>0.75816940972700508</v>
          </cell>
          <cell r="AC36">
            <v>4.3640718214940941</v>
          </cell>
          <cell r="AD36">
            <v>2.0597386317967556</v>
          </cell>
        </row>
        <row r="37">
          <cell r="C37">
            <v>8</v>
          </cell>
          <cell r="E37">
            <v>0.69863521394093087</v>
          </cell>
          <cell r="G37">
            <v>4.4963475487861081E-2</v>
          </cell>
          <cell r="I37">
            <v>0</v>
          </cell>
          <cell r="K37">
            <v>0.6536717384525943</v>
          </cell>
          <cell r="V37">
            <v>4.4281580462336665</v>
          </cell>
          <cell r="X37">
            <v>0</v>
          </cell>
          <cell r="Y37">
            <v>4.4101842419098967</v>
          </cell>
          <cell r="Z37">
            <v>3.5186301971067495</v>
          </cell>
          <cell r="AA37">
            <v>2.9820584336687364</v>
          </cell>
          <cell r="AB37">
            <v>0.96636782951564049</v>
          </cell>
          <cell r="AC37">
            <v>5.407606629074361</v>
          </cell>
          <cell r="AD37">
            <v>2.5522623675912302</v>
          </cell>
        </row>
        <row r="38">
          <cell r="C38">
            <v>9</v>
          </cell>
          <cell r="E38">
            <v>0.60447756765268135</v>
          </cell>
          <cell r="G38">
            <v>0.12598698217016602</v>
          </cell>
          <cell r="I38">
            <v>0</v>
          </cell>
          <cell r="K38">
            <v>0.47849058548322271</v>
          </cell>
          <cell r="V38">
            <v>4.564156947091071</v>
          </cell>
          <cell r="X38">
            <v>0</v>
          </cell>
          <cell r="Y38">
            <v>5.0690425487428286</v>
          </cell>
          <cell r="Z38">
            <v>4.0351454161826457</v>
          </cell>
          <cell r="AA38">
            <v>3.664454900886394</v>
          </cell>
          <cell r="AB38">
            <v>1.1875056802863824</v>
          </cell>
          <cell r="AC38">
            <v>6.0334375135504272</v>
          </cell>
          <cell r="AD38">
            <v>2.8476397358962195</v>
          </cell>
        </row>
        <row r="39">
          <cell r="C39">
            <v>10</v>
          </cell>
          <cell r="E39">
            <v>0.44044598159626203</v>
          </cell>
          <cell r="G39">
            <v>2.6542879522423323E-3</v>
          </cell>
          <cell r="I39">
            <v>0</v>
          </cell>
          <cell r="K39">
            <v>0.43779169364334947</v>
          </cell>
          <cell r="V39">
            <v>4.5670394852899188</v>
          </cell>
          <cell r="X39">
            <v>0</v>
          </cell>
          <cell r="Y39">
            <v>5.6662996183869607</v>
          </cell>
          <cell r="Z39">
            <v>4.5105841412836813</v>
          </cell>
          <cell r="AA39">
            <v>4.3520597859698968</v>
          </cell>
          <cell r="AB39">
            <v>1.4103313743976165</v>
          </cell>
          <cell r="AC39">
            <v>6.5686614459795685</v>
          </cell>
          <cell r="AD39">
            <v>3.1002527668864039</v>
          </cell>
        </row>
        <row r="40">
          <cell r="C40">
            <v>11</v>
          </cell>
          <cell r="E40">
            <v>0.41829822175968479</v>
          </cell>
          <cell r="G40">
            <v>1.750509818376279E-2</v>
          </cell>
          <cell r="I40">
            <v>0</v>
          </cell>
          <cell r="K40">
            <v>0.40079312357668795</v>
          </cell>
          <cell r="V40">
            <v>4.5861336304022657</v>
          </cell>
          <cell r="X40">
            <v>0</v>
          </cell>
          <cell r="Y40">
            <v>6.2154896882395567</v>
          </cell>
          <cell r="Z40">
            <v>4.9477597561398508</v>
          </cell>
          <cell r="AA40">
            <v>4.8508042907449518</v>
          </cell>
          <cell r="AB40">
            <v>1.5719548486798989</v>
          </cell>
          <cell r="AC40">
            <v>7.1524876234686818</v>
          </cell>
          <cell r="AD40">
            <v>3.3758049074597585</v>
          </cell>
        </row>
        <row r="41">
          <cell r="C41">
            <v>12</v>
          </cell>
          <cell r="E41">
            <v>0.46028968965253769</v>
          </cell>
          <cell r="F41">
            <v>0.14097818760016004</v>
          </cell>
          <cell r="G41">
            <v>3.2154232139139316E-2</v>
          </cell>
          <cell r="I41">
            <v>0</v>
          </cell>
          <cell r="K41">
            <v>0.42813545751260723</v>
          </cell>
          <cell r="V41">
            <v>4.6213534127528115</v>
          </cell>
          <cell r="X41">
            <v>0</v>
          </cell>
          <cell r="Y41">
            <v>6.8045997879177795</v>
          </cell>
          <cell r="Z41">
            <v>5.4167131917216924</v>
          </cell>
          <cell r="AA41">
            <v>5.6130723685195631</v>
          </cell>
          <cell r="AB41">
            <v>1.8189759464260808</v>
          </cell>
          <cell r="AC41">
            <v>7.6227068284093926</v>
          </cell>
          <cell r="AD41">
            <v>3.5977372452959289</v>
          </cell>
        </row>
        <row r="42">
          <cell r="B42">
            <v>1998</v>
          </cell>
          <cell r="C42">
            <v>1</v>
          </cell>
          <cell r="E42">
            <v>3.9939999999999998</v>
          </cell>
          <cell r="F42">
            <v>9.2772861356931315</v>
          </cell>
          <cell r="G42">
            <v>2.125</v>
          </cell>
          <cell r="I42">
            <v>0.72799999999999998</v>
          </cell>
          <cell r="K42">
            <v>1.141</v>
          </cell>
          <cell r="V42">
            <v>2.125</v>
          </cell>
          <cell r="X42">
            <v>0.72799999999999998</v>
          </cell>
          <cell r="Y42">
            <v>1.480000000000004</v>
          </cell>
          <cell r="Z42">
            <v>1.141</v>
          </cell>
          <cell r="AA42">
            <v>1.6617212030844826</v>
          </cell>
          <cell r="AB42">
            <v>0.51684400000000008</v>
          </cell>
          <cell r="AC42">
            <v>1.3571068142888265</v>
          </cell>
          <cell r="AD42">
            <v>0.62415599999999993</v>
          </cell>
        </row>
        <row r="43">
          <cell r="C43">
            <v>2</v>
          </cell>
          <cell r="E43">
            <v>0.632000000000005</v>
          </cell>
          <cell r="F43">
            <v>0.38127712264150659</v>
          </cell>
          <cell r="G43">
            <v>9.0999999999999998E-2</v>
          </cell>
          <cell r="I43">
            <v>0</v>
          </cell>
          <cell r="K43">
            <v>0.54100000000000004</v>
          </cell>
          <cell r="V43">
            <v>2.2214600030659164</v>
          </cell>
          <cell r="X43">
            <v>0.72799999999999998</v>
          </cell>
          <cell r="Y43">
            <v>2.2011168800000149</v>
          </cell>
          <cell r="Z43">
            <v>1.7017820769341003</v>
          </cell>
          <cell r="AA43">
            <v>2.4458583910681284</v>
          </cell>
          <cell r="AB43">
            <v>0.76217574218545869</v>
          </cell>
          <cell r="AC43">
            <v>2.0357873292976336</v>
          </cell>
          <cell r="AD43">
            <v>0.93960633474864175</v>
          </cell>
        </row>
        <row r="44">
          <cell r="C44">
            <v>3</v>
          </cell>
          <cell r="E44">
            <v>0.12099999999999511</v>
          </cell>
          <cell r="F44">
            <v>0.15833333333330302</v>
          </cell>
          <cell r="G44">
            <v>2.5000000000000001E-2</v>
          </cell>
          <cell r="I44">
            <v>0</v>
          </cell>
          <cell r="K44">
            <v>9.600000000000003E-2</v>
          </cell>
          <cell r="V44">
            <v>2.2555498508623444</v>
          </cell>
          <cell r="X44">
            <v>0.72799999999999998</v>
          </cell>
          <cell r="Y44">
            <v>2.317626153243225</v>
          </cell>
          <cell r="Z44">
            <v>1.7943202320544758</v>
          </cell>
          <cell r="AA44">
            <v>2.6972707721456572</v>
          </cell>
          <cell r="AB44">
            <v>0.80485353333581289</v>
          </cell>
          <cell r="AC44">
            <v>2.0750504532932581</v>
          </cell>
          <cell r="AD44">
            <v>0.98946669871866255</v>
          </cell>
        </row>
        <row r="45">
          <cell r="C45">
            <v>4</v>
          </cell>
          <cell r="E45">
            <v>0.29000000000000625</v>
          </cell>
          <cell r="F45">
            <v>0.60385961189869874</v>
          </cell>
          <cell r="G45">
            <v>0.13200000000000001</v>
          </cell>
          <cell r="I45">
            <v>0</v>
          </cell>
          <cell r="K45">
            <v>0.15799999999999997</v>
          </cell>
          <cell r="V45">
            <v>2.3939469927100721</v>
          </cell>
          <cell r="X45">
            <v>0.72799999999999998</v>
          </cell>
          <cell r="Y45">
            <v>2.5245119708228714</v>
          </cell>
          <cell r="Z45">
            <v>1.9597789134472021</v>
          </cell>
          <cell r="AA45">
            <v>3.0310779810634472</v>
          </cell>
          <cell r="AB45">
            <v>0.90992779065114959</v>
          </cell>
          <cell r="AC45">
            <v>2.1999923542928599</v>
          </cell>
          <cell r="AD45">
            <v>1.0498511227960527</v>
          </cell>
        </row>
        <row r="46">
          <cell r="C46">
            <v>5</v>
          </cell>
          <cell r="E46">
            <v>8.7999999999993861E-2</v>
          </cell>
          <cell r="F46">
            <v>4.6620689655171077E-2</v>
          </cell>
          <cell r="G46">
            <v>1.3000000000000001E-2</v>
          </cell>
          <cell r="I46">
            <v>0</v>
          </cell>
          <cell r="K46">
            <v>7.5000000000000011E-2</v>
          </cell>
          <cell r="V46">
            <v>2.4020371270323841</v>
          </cell>
          <cell r="X46">
            <v>0.72799999999999998</v>
          </cell>
          <cell r="Y46">
            <v>2.6311374632725375</v>
          </cell>
          <cell r="Z46">
            <v>2.0441606979222904</v>
          </cell>
          <cell r="AA46">
            <v>3.1376327219114728</v>
          </cell>
          <cell r="AB46">
            <v>0.94280323410689615</v>
          </cell>
          <cell r="AC46">
            <v>2.3067218440035617</v>
          </cell>
          <cell r="AD46">
            <v>1.1013574638153942</v>
          </cell>
        </row>
        <row r="47">
          <cell r="C47">
            <v>6</v>
          </cell>
          <cell r="E47">
            <v>0.30400000000000205</v>
          </cell>
          <cell r="F47">
            <v>0.11010000000000275</v>
          </cell>
          <cell r="G47">
            <v>2.7E-2</v>
          </cell>
          <cell r="I47">
            <v>0</v>
          </cell>
          <cell r="K47">
            <v>0.27700000000000002</v>
          </cell>
          <cell r="V47">
            <v>2.4268480549587363</v>
          </cell>
          <cell r="X47">
            <v>0.72799999999999998</v>
          </cell>
          <cell r="Y47">
            <v>3.0077937377627535</v>
          </cell>
          <cell r="Z47">
            <v>2.3390793313838119</v>
          </cell>
          <cell r="AA47">
            <v>3.5325879726567706</v>
          </cell>
          <cell r="AB47">
            <v>1.0653253313806648</v>
          </cell>
          <cell r="AC47">
            <v>2.6709530403819599</v>
          </cell>
          <cell r="AD47">
            <v>1.2737540000031475</v>
          </cell>
        </row>
        <row r="48">
          <cell r="C48">
            <v>7</v>
          </cell>
          <cell r="E48">
            <v>1.936000000000007</v>
          </cell>
          <cell r="F48">
            <v>8.3740909090912936</v>
          </cell>
          <cell r="G48">
            <v>2.0699999999999998</v>
          </cell>
          <cell r="I48">
            <v>0</v>
          </cell>
          <cell r="V48">
            <v>4.6318581646789152</v>
          </cell>
          <cell r="X48">
            <v>0.72799999999999998</v>
          </cell>
          <cell r="Y48">
            <v>2.8244398649095501</v>
          </cell>
          <cell r="Z48">
            <v>2.1764316558632366</v>
          </cell>
          <cell r="AA48">
            <v>2.1295246937101382</v>
          </cell>
          <cell r="AB48">
            <v>0.69733327312425475</v>
          </cell>
          <cell r="AC48">
            <v>3.3256255435302791</v>
          </cell>
          <cell r="AD48">
            <v>1.4790983827389823</v>
          </cell>
        </row>
        <row r="49">
          <cell r="V49">
            <v>4.5459535779672997</v>
          </cell>
          <cell r="X49">
            <v>0.72799999999999998</v>
          </cell>
          <cell r="Y49">
            <v>2.5036276125310337</v>
          </cell>
          <cell r="Z49">
            <v>2.0214549746029729</v>
          </cell>
          <cell r="AA49">
            <v>1.2309891354548768</v>
          </cell>
          <cell r="AB49">
            <v>0.38222899135770566</v>
          </cell>
          <cell r="AC49">
            <v>3.4016411854043724</v>
          </cell>
          <cell r="AD49">
            <v>1.6392259478683573</v>
          </cell>
        </row>
        <row r="50">
          <cell r="V50">
            <v>4.5721831433039339</v>
          </cell>
          <cell r="X50">
            <v>0.72799999999999998</v>
          </cell>
          <cell r="Y50">
            <v>2.5979309499345646</v>
          </cell>
          <cell r="Z50">
            <v>2.0950101392003244</v>
          </cell>
          <cell r="AA50">
            <v>1.2235992732479843</v>
          </cell>
          <cell r="AB50">
            <v>0.37990144181932589</v>
          </cell>
          <cell r="AC50">
            <v>3.5674577453993379</v>
          </cell>
          <cell r="AD50">
            <v>1.7151086620043676</v>
          </cell>
        </row>
      </sheetData>
      <sheetData sheetId="4"/>
      <sheetData sheetId="5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zby"/>
      <sheetName val="diferencial"/>
      <sheetName val="List3"/>
      <sheetName val="PX-50"/>
      <sheetName val="real.US"/>
    </sheetNames>
    <sheetDataSet>
      <sheetData sheetId="0" refreshError="1">
        <row r="507">
          <cell r="E507">
            <v>13</v>
          </cell>
          <cell r="F507">
            <v>23</v>
          </cell>
        </row>
        <row r="508">
          <cell r="E508">
            <v>13</v>
          </cell>
          <cell r="F508">
            <v>23</v>
          </cell>
        </row>
        <row r="509">
          <cell r="E509">
            <v>13</v>
          </cell>
          <cell r="F509">
            <v>23</v>
          </cell>
        </row>
        <row r="510">
          <cell r="E510">
            <v>13</v>
          </cell>
          <cell r="F510">
            <v>23</v>
          </cell>
        </row>
        <row r="511">
          <cell r="E511">
            <v>13</v>
          </cell>
          <cell r="F511">
            <v>23</v>
          </cell>
        </row>
        <row r="512">
          <cell r="E512">
            <v>13</v>
          </cell>
          <cell r="F512">
            <v>23</v>
          </cell>
        </row>
        <row r="513">
          <cell r="E513">
            <v>13</v>
          </cell>
          <cell r="F513">
            <v>23</v>
          </cell>
        </row>
        <row r="514">
          <cell r="E514">
            <v>13</v>
          </cell>
          <cell r="F514">
            <v>23</v>
          </cell>
        </row>
        <row r="515">
          <cell r="E515">
            <v>13</v>
          </cell>
          <cell r="F515">
            <v>23</v>
          </cell>
        </row>
        <row r="516">
          <cell r="E516">
            <v>13</v>
          </cell>
          <cell r="F516">
            <v>23</v>
          </cell>
        </row>
        <row r="517">
          <cell r="E517">
            <v>13</v>
          </cell>
          <cell r="F517">
            <v>23</v>
          </cell>
        </row>
        <row r="518">
          <cell r="E518">
            <v>13</v>
          </cell>
          <cell r="F518">
            <v>23</v>
          </cell>
        </row>
        <row r="519">
          <cell r="E519">
            <v>13</v>
          </cell>
          <cell r="F519">
            <v>23</v>
          </cell>
        </row>
        <row r="520">
          <cell r="E520">
            <v>13</v>
          </cell>
          <cell r="F520">
            <v>23</v>
          </cell>
        </row>
        <row r="521">
          <cell r="E521">
            <v>13</v>
          </cell>
          <cell r="F521">
            <v>23</v>
          </cell>
        </row>
        <row r="522">
          <cell r="E522">
            <v>13</v>
          </cell>
          <cell r="F522">
            <v>23</v>
          </cell>
        </row>
        <row r="523">
          <cell r="E523">
            <v>13</v>
          </cell>
          <cell r="F523">
            <v>19</v>
          </cell>
        </row>
        <row r="524">
          <cell r="E524">
            <v>13</v>
          </cell>
          <cell r="F524">
            <v>19</v>
          </cell>
        </row>
        <row r="525">
          <cell r="E525">
            <v>13</v>
          </cell>
          <cell r="F525">
            <v>19</v>
          </cell>
        </row>
        <row r="526">
          <cell r="E526">
            <v>13</v>
          </cell>
          <cell r="F526">
            <v>19</v>
          </cell>
        </row>
        <row r="527">
          <cell r="E527">
            <v>13</v>
          </cell>
          <cell r="F527">
            <v>19</v>
          </cell>
        </row>
        <row r="528">
          <cell r="E528">
            <v>13</v>
          </cell>
          <cell r="F528">
            <v>19</v>
          </cell>
        </row>
        <row r="529">
          <cell r="E529">
            <v>13</v>
          </cell>
          <cell r="F529">
            <v>19</v>
          </cell>
        </row>
        <row r="530">
          <cell r="E530">
            <v>13</v>
          </cell>
          <cell r="F530">
            <v>19</v>
          </cell>
        </row>
        <row r="531">
          <cell r="E531">
            <v>13</v>
          </cell>
          <cell r="F531">
            <v>19</v>
          </cell>
        </row>
        <row r="532">
          <cell r="E532">
            <v>13</v>
          </cell>
          <cell r="F532">
            <v>19</v>
          </cell>
        </row>
        <row r="533">
          <cell r="E533">
            <v>13</v>
          </cell>
          <cell r="F533">
            <v>19</v>
          </cell>
        </row>
        <row r="534">
          <cell r="E534">
            <v>13</v>
          </cell>
          <cell r="F534">
            <v>19</v>
          </cell>
        </row>
        <row r="535">
          <cell r="E535">
            <v>13</v>
          </cell>
          <cell r="F535">
            <v>19</v>
          </cell>
        </row>
        <row r="536">
          <cell r="E536">
            <v>13</v>
          </cell>
          <cell r="F536">
            <v>19</v>
          </cell>
        </row>
        <row r="537">
          <cell r="E537">
            <v>13</v>
          </cell>
          <cell r="F537">
            <v>19</v>
          </cell>
        </row>
        <row r="538">
          <cell r="E538">
            <v>13</v>
          </cell>
          <cell r="F538">
            <v>19</v>
          </cell>
        </row>
        <row r="539">
          <cell r="E539">
            <v>13</v>
          </cell>
          <cell r="F539">
            <v>19</v>
          </cell>
        </row>
        <row r="540">
          <cell r="E540">
            <v>13</v>
          </cell>
          <cell r="F540">
            <v>19</v>
          </cell>
        </row>
        <row r="541">
          <cell r="E541">
            <v>13</v>
          </cell>
          <cell r="F541">
            <v>19</v>
          </cell>
        </row>
        <row r="542">
          <cell r="E542">
            <v>13</v>
          </cell>
          <cell r="F542">
            <v>19</v>
          </cell>
        </row>
        <row r="543">
          <cell r="E543">
            <v>13</v>
          </cell>
          <cell r="F543">
            <v>19</v>
          </cell>
        </row>
        <row r="544">
          <cell r="E544">
            <v>13</v>
          </cell>
          <cell r="F544">
            <v>19</v>
          </cell>
        </row>
        <row r="545">
          <cell r="E545">
            <v>13</v>
          </cell>
          <cell r="F545">
            <v>19</v>
          </cell>
        </row>
        <row r="546">
          <cell r="E546">
            <v>13</v>
          </cell>
          <cell r="F546">
            <v>19</v>
          </cell>
        </row>
        <row r="547">
          <cell r="E547">
            <v>13</v>
          </cell>
          <cell r="F547">
            <v>19</v>
          </cell>
        </row>
        <row r="548">
          <cell r="E548">
            <v>13</v>
          </cell>
          <cell r="F548">
            <v>19</v>
          </cell>
        </row>
        <row r="549">
          <cell r="E549">
            <v>13</v>
          </cell>
          <cell r="F549">
            <v>19</v>
          </cell>
        </row>
        <row r="550">
          <cell r="E550">
            <v>13</v>
          </cell>
          <cell r="F550">
            <v>19</v>
          </cell>
        </row>
        <row r="551">
          <cell r="E551">
            <v>13</v>
          </cell>
          <cell r="F551">
            <v>19</v>
          </cell>
        </row>
        <row r="552">
          <cell r="E552">
            <v>13</v>
          </cell>
          <cell r="F552">
            <v>19</v>
          </cell>
        </row>
        <row r="553">
          <cell r="E553">
            <v>13</v>
          </cell>
          <cell r="F553">
            <v>19</v>
          </cell>
        </row>
        <row r="554">
          <cell r="E554">
            <v>13</v>
          </cell>
          <cell r="F554">
            <v>19</v>
          </cell>
        </row>
        <row r="555">
          <cell r="E555">
            <v>13</v>
          </cell>
          <cell r="F555">
            <v>19</v>
          </cell>
        </row>
        <row r="556">
          <cell r="E556">
            <v>13</v>
          </cell>
          <cell r="F556">
            <v>19</v>
          </cell>
        </row>
        <row r="557">
          <cell r="E557">
            <v>13</v>
          </cell>
          <cell r="F557">
            <v>19</v>
          </cell>
        </row>
        <row r="558">
          <cell r="E558">
            <v>13</v>
          </cell>
          <cell r="F558">
            <v>19</v>
          </cell>
        </row>
        <row r="559">
          <cell r="E559">
            <v>13</v>
          </cell>
          <cell r="F559">
            <v>19</v>
          </cell>
        </row>
        <row r="560">
          <cell r="E560">
            <v>13</v>
          </cell>
          <cell r="F560">
            <v>19</v>
          </cell>
        </row>
        <row r="561">
          <cell r="E561">
            <v>13</v>
          </cell>
          <cell r="F561">
            <v>19</v>
          </cell>
        </row>
        <row r="562">
          <cell r="E562">
            <v>13</v>
          </cell>
          <cell r="F562">
            <v>19</v>
          </cell>
        </row>
        <row r="563">
          <cell r="E563">
            <v>13</v>
          </cell>
          <cell r="F563">
            <v>19</v>
          </cell>
        </row>
        <row r="564">
          <cell r="E564">
            <v>13</v>
          </cell>
          <cell r="F564">
            <v>19</v>
          </cell>
        </row>
        <row r="565">
          <cell r="E565">
            <v>13</v>
          </cell>
          <cell r="F565">
            <v>19</v>
          </cell>
        </row>
        <row r="566">
          <cell r="E566">
            <v>13</v>
          </cell>
          <cell r="F566">
            <v>19</v>
          </cell>
        </row>
        <row r="567">
          <cell r="E567">
            <v>13</v>
          </cell>
          <cell r="F567">
            <v>19</v>
          </cell>
        </row>
        <row r="568">
          <cell r="E568">
            <v>13</v>
          </cell>
          <cell r="F568">
            <v>19</v>
          </cell>
        </row>
        <row r="569">
          <cell r="E569">
            <v>13</v>
          </cell>
          <cell r="F569">
            <v>19</v>
          </cell>
        </row>
        <row r="570">
          <cell r="E570">
            <v>13</v>
          </cell>
          <cell r="F570">
            <v>19</v>
          </cell>
        </row>
        <row r="571">
          <cell r="E571">
            <v>13</v>
          </cell>
          <cell r="F571">
            <v>19</v>
          </cell>
        </row>
        <row r="572">
          <cell r="E572">
            <v>13</v>
          </cell>
          <cell r="F572">
            <v>19</v>
          </cell>
        </row>
        <row r="573">
          <cell r="E573">
            <v>13</v>
          </cell>
          <cell r="F573">
            <v>19</v>
          </cell>
        </row>
        <row r="574">
          <cell r="E574">
            <v>13</v>
          </cell>
          <cell r="F574">
            <v>19</v>
          </cell>
        </row>
        <row r="575">
          <cell r="E575">
            <v>13</v>
          </cell>
          <cell r="F575">
            <v>19</v>
          </cell>
        </row>
        <row r="576">
          <cell r="E576">
            <v>13</v>
          </cell>
          <cell r="F576">
            <v>19</v>
          </cell>
        </row>
        <row r="577">
          <cell r="E577">
            <v>13</v>
          </cell>
          <cell r="F577">
            <v>19</v>
          </cell>
        </row>
        <row r="578">
          <cell r="E578">
            <v>13</v>
          </cell>
          <cell r="F578">
            <v>19</v>
          </cell>
        </row>
        <row r="579">
          <cell r="E579">
            <v>13</v>
          </cell>
          <cell r="F579">
            <v>19</v>
          </cell>
        </row>
        <row r="580">
          <cell r="E580">
            <v>13</v>
          </cell>
          <cell r="F580">
            <v>19</v>
          </cell>
        </row>
        <row r="581">
          <cell r="E581">
            <v>13</v>
          </cell>
          <cell r="F581">
            <v>19</v>
          </cell>
        </row>
        <row r="582">
          <cell r="E582">
            <v>13</v>
          </cell>
          <cell r="F582">
            <v>19</v>
          </cell>
        </row>
        <row r="583">
          <cell r="E583">
            <v>13</v>
          </cell>
          <cell r="F583">
            <v>19</v>
          </cell>
        </row>
        <row r="584">
          <cell r="E584">
            <v>13</v>
          </cell>
          <cell r="F584">
            <v>19</v>
          </cell>
        </row>
        <row r="585">
          <cell r="E585">
            <v>13</v>
          </cell>
          <cell r="F585">
            <v>19</v>
          </cell>
        </row>
        <row r="586">
          <cell r="E586">
            <v>13</v>
          </cell>
          <cell r="F586">
            <v>19</v>
          </cell>
        </row>
        <row r="587">
          <cell r="E587">
            <v>13</v>
          </cell>
          <cell r="F587">
            <v>19</v>
          </cell>
        </row>
        <row r="588">
          <cell r="E588">
            <v>13</v>
          </cell>
          <cell r="F588">
            <v>19</v>
          </cell>
        </row>
        <row r="589">
          <cell r="E589">
            <v>13</v>
          </cell>
          <cell r="F589">
            <v>19</v>
          </cell>
        </row>
        <row r="590">
          <cell r="E590">
            <v>13</v>
          </cell>
          <cell r="F590">
            <v>19</v>
          </cell>
        </row>
        <row r="591">
          <cell r="E591">
            <v>13</v>
          </cell>
          <cell r="F591">
            <v>19</v>
          </cell>
        </row>
        <row r="592">
          <cell r="E592">
            <v>13</v>
          </cell>
          <cell r="F592">
            <v>19</v>
          </cell>
        </row>
        <row r="593">
          <cell r="E593">
            <v>13</v>
          </cell>
          <cell r="F593">
            <v>19</v>
          </cell>
        </row>
        <row r="594">
          <cell r="E594">
            <v>13</v>
          </cell>
          <cell r="F594">
            <v>19</v>
          </cell>
        </row>
        <row r="595">
          <cell r="E595">
            <v>13</v>
          </cell>
          <cell r="F595">
            <v>19</v>
          </cell>
        </row>
        <row r="596">
          <cell r="E596">
            <v>13</v>
          </cell>
          <cell r="F596">
            <v>19</v>
          </cell>
        </row>
        <row r="597">
          <cell r="E597">
            <v>13</v>
          </cell>
          <cell r="F597">
            <v>19</v>
          </cell>
        </row>
        <row r="598">
          <cell r="E598">
            <v>13</v>
          </cell>
          <cell r="F598">
            <v>19</v>
          </cell>
        </row>
        <row r="599">
          <cell r="E599">
            <v>13</v>
          </cell>
          <cell r="F599">
            <v>19</v>
          </cell>
        </row>
        <row r="600">
          <cell r="E600">
            <v>13</v>
          </cell>
          <cell r="F600">
            <v>19</v>
          </cell>
        </row>
        <row r="601">
          <cell r="E601">
            <v>13</v>
          </cell>
          <cell r="F601">
            <v>19</v>
          </cell>
        </row>
        <row r="602">
          <cell r="E602">
            <v>13</v>
          </cell>
          <cell r="F602">
            <v>19</v>
          </cell>
        </row>
        <row r="603">
          <cell r="E603">
            <v>13</v>
          </cell>
          <cell r="F603">
            <v>19</v>
          </cell>
        </row>
        <row r="604">
          <cell r="E604">
            <v>13</v>
          </cell>
          <cell r="F604">
            <v>19</v>
          </cell>
        </row>
        <row r="605">
          <cell r="E605">
            <v>13</v>
          </cell>
          <cell r="F605">
            <v>19</v>
          </cell>
        </row>
        <row r="606">
          <cell r="E606">
            <v>13</v>
          </cell>
          <cell r="F606">
            <v>19</v>
          </cell>
        </row>
        <row r="607">
          <cell r="E607">
            <v>13</v>
          </cell>
          <cell r="F607">
            <v>19</v>
          </cell>
        </row>
        <row r="608">
          <cell r="E608">
            <v>13</v>
          </cell>
          <cell r="F608">
            <v>19</v>
          </cell>
        </row>
        <row r="609">
          <cell r="E609">
            <v>13</v>
          </cell>
          <cell r="F609">
            <v>19</v>
          </cell>
        </row>
        <row r="610">
          <cell r="E610">
            <v>13</v>
          </cell>
          <cell r="F610">
            <v>19</v>
          </cell>
        </row>
        <row r="611">
          <cell r="E611">
            <v>13</v>
          </cell>
          <cell r="F611">
            <v>19</v>
          </cell>
        </row>
        <row r="612">
          <cell r="E612">
            <v>13</v>
          </cell>
          <cell r="F612">
            <v>19</v>
          </cell>
        </row>
        <row r="613">
          <cell r="E613">
            <v>13</v>
          </cell>
          <cell r="F613">
            <v>19</v>
          </cell>
        </row>
        <row r="614">
          <cell r="E614">
            <v>13</v>
          </cell>
          <cell r="F614">
            <v>19</v>
          </cell>
        </row>
        <row r="615">
          <cell r="E615">
            <v>13</v>
          </cell>
          <cell r="F615">
            <v>19</v>
          </cell>
        </row>
        <row r="616">
          <cell r="E616">
            <v>13</v>
          </cell>
          <cell r="F616">
            <v>19</v>
          </cell>
        </row>
        <row r="617">
          <cell r="E617">
            <v>13</v>
          </cell>
          <cell r="F617">
            <v>19</v>
          </cell>
        </row>
        <row r="618">
          <cell r="E618">
            <v>13</v>
          </cell>
          <cell r="F618">
            <v>19</v>
          </cell>
        </row>
        <row r="619">
          <cell r="E619">
            <v>13</v>
          </cell>
          <cell r="F619">
            <v>19</v>
          </cell>
        </row>
        <row r="620">
          <cell r="E620">
            <v>13</v>
          </cell>
          <cell r="F620">
            <v>19</v>
          </cell>
        </row>
        <row r="621">
          <cell r="E621">
            <v>13</v>
          </cell>
          <cell r="F621">
            <v>19</v>
          </cell>
        </row>
        <row r="622">
          <cell r="E622">
            <v>13</v>
          </cell>
          <cell r="F622">
            <v>19</v>
          </cell>
        </row>
        <row r="623">
          <cell r="E623">
            <v>13</v>
          </cell>
          <cell r="F623">
            <v>19</v>
          </cell>
        </row>
        <row r="624">
          <cell r="E624">
            <v>13</v>
          </cell>
          <cell r="F624">
            <v>19</v>
          </cell>
        </row>
        <row r="625">
          <cell r="E625">
            <v>13</v>
          </cell>
          <cell r="F625">
            <v>19</v>
          </cell>
        </row>
        <row r="626">
          <cell r="E626">
            <v>13</v>
          </cell>
          <cell r="F626">
            <v>19</v>
          </cell>
        </row>
        <row r="627">
          <cell r="E627">
            <v>13</v>
          </cell>
          <cell r="F627">
            <v>19</v>
          </cell>
        </row>
        <row r="628">
          <cell r="E628">
            <v>13</v>
          </cell>
          <cell r="F628">
            <v>19</v>
          </cell>
        </row>
        <row r="629">
          <cell r="E629">
            <v>13</v>
          </cell>
          <cell r="F629">
            <v>19</v>
          </cell>
        </row>
        <row r="630">
          <cell r="E630">
            <v>13</v>
          </cell>
          <cell r="F630">
            <v>19</v>
          </cell>
        </row>
        <row r="631">
          <cell r="E631">
            <v>13</v>
          </cell>
          <cell r="F631">
            <v>19</v>
          </cell>
        </row>
        <row r="632">
          <cell r="E632">
            <v>13</v>
          </cell>
          <cell r="F632">
            <v>19</v>
          </cell>
        </row>
      </sheetData>
      <sheetData sheetId="1" refreshError="1">
        <row r="257">
          <cell r="E257">
            <v>12.11687</v>
          </cell>
        </row>
        <row r="258">
          <cell r="E258">
            <v>12.3825</v>
          </cell>
        </row>
        <row r="259">
          <cell r="E259">
            <v>12.3025</v>
          </cell>
        </row>
        <row r="260">
          <cell r="E260">
            <v>12.278119999999999</v>
          </cell>
        </row>
        <row r="261">
          <cell r="E261">
            <v>12.25375</v>
          </cell>
        </row>
        <row r="262">
          <cell r="E262">
            <v>12.280620000000001</v>
          </cell>
        </row>
        <row r="263">
          <cell r="E263">
            <v>12.323119999999999</v>
          </cell>
        </row>
        <row r="264">
          <cell r="E264">
            <v>12.30969</v>
          </cell>
        </row>
        <row r="265">
          <cell r="E265">
            <v>12.217499999999999</v>
          </cell>
        </row>
        <row r="266">
          <cell r="E266">
            <v>12.24141</v>
          </cell>
        </row>
        <row r="267">
          <cell r="E267">
            <v>11.977499999999999</v>
          </cell>
        </row>
        <row r="268">
          <cell r="E268">
            <v>11.897500000000001</v>
          </cell>
        </row>
        <row r="269">
          <cell r="E269">
            <v>11.8475</v>
          </cell>
        </row>
        <row r="270">
          <cell r="E270">
            <v>11.8675</v>
          </cell>
        </row>
        <row r="271">
          <cell r="E271">
            <v>11.750159999999999</v>
          </cell>
        </row>
        <row r="272">
          <cell r="E272">
            <v>11.77797</v>
          </cell>
        </row>
        <row r="273">
          <cell r="E273">
            <v>11.807969999999999</v>
          </cell>
        </row>
        <row r="274">
          <cell r="E274">
            <v>11.797499999999999</v>
          </cell>
        </row>
        <row r="275">
          <cell r="E275">
            <v>11.7675</v>
          </cell>
        </row>
        <row r="276">
          <cell r="E276">
            <v>11.81312</v>
          </cell>
        </row>
        <row r="277">
          <cell r="E277">
            <v>12.030939999999999</v>
          </cell>
        </row>
        <row r="278">
          <cell r="E278">
            <v>12.02094</v>
          </cell>
        </row>
        <row r="279">
          <cell r="E279">
            <v>11.84094</v>
          </cell>
        </row>
        <row r="280">
          <cell r="E280">
            <v>11.85094</v>
          </cell>
        </row>
        <row r="281">
          <cell r="E281">
            <v>11.95922</v>
          </cell>
        </row>
        <row r="282">
          <cell r="E282">
            <v>12.024839999999999</v>
          </cell>
        </row>
        <row r="283">
          <cell r="E283">
            <v>12.20875</v>
          </cell>
        </row>
        <row r="284">
          <cell r="E284">
            <v>12.13875</v>
          </cell>
        </row>
        <row r="285">
          <cell r="E285">
            <v>12.108750000000001</v>
          </cell>
        </row>
        <row r="286">
          <cell r="E286">
            <v>12.108750000000001</v>
          </cell>
        </row>
        <row r="287">
          <cell r="E287">
            <v>12.136089999999999</v>
          </cell>
        </row>
        <row r="288">
          <cell r="E288">
            <v>12.13219</v>
          </cell>
        </row>
        <row r="289">
          <cell r="E289">
            <v>12.13</v>
          </cell>
        </row>
        <row r="290">
          <cell r="E290">
            <v>12.06</v>
          </cell>
        </row>
        <row r="291">
          <cell r="E291">
            <v>12.08</v>
          </cell>
        </row>
        <row r="292">
          <cell r="E292">
            <v>12.05</v>
          </cell>
        </row>
        <row r="293">
          <cell r="E293">
            <v>12.03</v>
          </cell>
        </row>
        <row r="294">
          <cell r="E294">
            <v>11.96</v>
          </cell>
        </row>
        <row r="295">
          <cell r="E295">
            <v>11.92656</v>
          </cell>
        </row>
        <row r="296">
          <cell r="E296">
            <v>11.96</v>
          </cell>
        </row>
        <row r="297">
          <cell r="E297">
            <v>11.93</v>
          </cell>
        </row>
        <row r="298">
          <cell r="E298">
            <v>11.86</v>
          </cell>
        </row>
        <row r="299">
          <cell r="E299">
            <v>11.79</v>
          </cell>
        </row>
        <row r="300">
          <cell r="E300">
            <v>11.78</v>
          </cell>
        </row>
        <row r="301">
          <cell r="E301">
            <v>11.77875</v>
          </cell>
        </row>
        <row r="302">
          <cell r="E302">
            <v>11.77875</v>
          </cell>
        </row>
        <row r="303">
          <cell r="E303">
            <v>11.88</v>
          </cell>
        </row>
        <row r="304">
          <cell r="E304">
            <v>11.96172</v>
          </cell>
        </row>
        <row r="305">
          <cell r="E305">
            <v>11.991250000000001</v>
          </cell>
        </row>
        <row r="306">
          <cell r="E306">
            <v>12.001250000000001</v>
          </cell>
        </row>
        <row r="307">
          <cell r="E307">
            <v>12.03125</v>
          </cell>
        </row>
        <row r="308">
          <cell r="E308">
            <v>12.11125</v>
          </cell>
        </row>
        <row r="309">
          <cell r="E309">
            <v>12.12125</v>
          </cell>
        </row>
        <row r="310">
          <cell r="E310">
            <v>12.123909999999999</v>
          </cell>
        </row>
        <row r="311">
          <cell r="E311">
            <v>12.13</v>
          </cell>
        </row>
        <row r="312">
          <cell r="E312">
            <v>11.998749999999999</v>
          </cell>
        </row>
        <row r="313">
          <cell r="E313">
            <v>11.97875</v>
          </cell>
        </row>
        <row r="314">
          <cell r="E314">
            <v>11.95875</v>
          </cell>
        </row>
        <row r="315">
          <cell r="E315">
            <v>11.918749999999999</v>
          </cell>
        </row>
        <row r="316">
          <cell r="E316">
            <v>11.845310000000001</v>
          </cell>
        </row>
        <row r="317">
          <cell r="E317">
            <v>11.8775</v>
          </cell>
        </row>
        <row r="318">
          <cell r="E318">
            <v>11.797499999999999</v>
          </cell>
        </row>
        <row r="319">
          <cell r="E319">
            <v>11.807499999999999</v>
          </cell>
        </row>
        <row r="320">
          <cell r="E320">
            <v>11.74375</v>
          </cell>
        </row>
        <row r="321">
          <cell r="E321">
            <v>11.7425</v>
          </cell>
        </row>
        <row r="322">
          <cell r="E322">
            <v>11.775</v>
          </cell>
        </row>
        <row r="323">
          <cell r="E323">
            <v>11.775</v>
          </cell>
        </row>
        <row r="324">
          <cell r="E324">
            <v>11.713749999999999</v>
          </cell>
        </row>
        <row r="325">
          <cell r="E325">
            <v>11.672499999999999</v>
          </cell>
        </row>
        <row r="326">
          <cell r="E326">
            <v>11.6525</v>
          </cell>
        </row>
        <row r="327">
          <cell r="E327">
            <v>11.6525</v>
          </cell>
        </row>
        <row r="328">
          <cell r="E328">
            <v>11.675940000000001</v>
          </cell>
        </row>
        <row r="329">
          <cell r="E329">
            <v>11.645940000000001</v>
          </cell>
        </row>
        <row r="330">
          <cell r="E330">
            <v>11.580779999999999</v>
          </cell>
        </row>
        <row r="331">
          <cell r="E331">
            <v>11.5425</v>
          </cell>
        </row>
        <row r="332">
          <cell r="E332">
            <v>11.5525</v>
          </cell>
        </row>
        <row r="333">
          <cell r="E333">
            <v>11.518590000000001</v>
          </cell>
        </row>
        <row r="334">
          <cell r="E334">
            <v>11.528590000000001</v>
          </cell>
        </row>
        <row r="335">
          <cell r="E335">
            <v>11.563750000000001</v>
          </cell>
        </row>
        <row r="336">
          <cell r="E336">
            <v>11.56203</v>
          </cell>
        </row>
        <row r="337">
          <cell r="E337">
            <v>11.54203</v>
          </cell>
        </row>
        <row r="338">
          <cell r="E338">
            <v>11.490779999999999</v>
          </cell>
        </row>
        <row r="339">
          <cell r="E339">
            <v>11.4925</v>
          </cell>
        </row>
        <row r="340">
          <cell r="E340">
            <v>11.46</v>
          </cell>
        </row>
        <row r="341">
          <cell r="E341">
            <v>11.417810000000001</v>
          </cell>
        </row>
        <row r="342">
          <cell r="E342">
            <v>11.32</v>
          </cell>
        </row>
        <row r="343">
          <cell r="E343">
            <v>11.25</v>
          </cell>
        </row>
        <row r="344">
          <cell r="E344">
            <v>11.22</v>
          </cell>
        </row>
        <row r="345">
          <cell r="E345">
            <v>11.279060000000001</v>
          </cell>
        </row>
        <row r="346">
          <cell r="E346">
            <v>11.22906</v>
          </cell>
        </row>
        <row r="347">
          <cell r="E347">
            <v>11.224690000000001</v>
          </cell>
        </row>
        <row r="348">
          <cell r="E348">
            <v>11.21078</v>
          </cell>
        </row>
        <row r="349">
          <cell r="E349">
            <v>11.2225</v>
          </cell>
        </row>
        <row r="350">
          <cell r="E350">
            <v>11.1625</v>
          </cell>
        </row>
        <row r="351">
          <cell r="E351">
            <v>11.2125</v>
          </cell>
        </row>
        <row r="352">
          <cell r="E352">
            <v>11.2525</v>
          </cell>
        </row>
        <row r="353">
          <cell r="E353">
            <v>11.2425</v>
          </cell>
        </row>
        <row r="354">
          <cell r="E354">
            <v>11.34984</v>
          </cell>
        </row>
        <row r="355">
          <cell r="E355">
            <v>11.339840000000001</v>
          </cell>
        </row>
        <row r="356">
          <cell r="E356">
            <v>11.40375</v>
          </cell>
        </row>
        <row r="357">
          <cell r="E357">
            <v>11.581090000000001</v>
          </cell>
        </row>
        <row r="358">
          <cell r="E358">
            <v>11.565</v>
          </cell>
        </row>
        <row r="359">
          <cell r="E359">
            <v>11.574999999999999</v>
          </cell>
        </row>
        <row r="360">
          <cell r="E360">
            <v>11.574999999999999</v>
          </cell>
        </row>
        <row r="361">
          <cell r="E361">
            <v>11.734999999999999</v>
          </cell>
        </row>
        <row r="362">
          <cell r="E362">
            <v>11.535</v>
          </cell>
        </row>
        <row r="363">
          <cell r="E363">
            <v>11.46672</v>
          </cell>
        </row>
        <row r="364">
          <cell r="E364">
            <v>11.505000000000001</v>
          </cell>
        </row>
        <row r="365">
          <cell r="E365">
            <v>11.565</v>
          </cell>
        </row>
        <row r="366">
          <cell r="E366">
            <v>11.55109</v>
          </cell>
        </row>
        <row r="367">
          <cell r="E367">
            <v>11.543749999999999</v>
          </cell>
        </row>
        <row r="368">
          <cell r="E368">
            <v>11.625</v>
          </cell>
        </row>
        <row r="369">
          <cell r="E369">
            <v>11.785</v>
          </cell>
        </row>
        <row r="370">
          <cell r="E370">
            <v>11.895</v>
          </cell>
        </row>
        <row r="371">
          <cell r="E371">
            <v>11.875</v>
          </cell>
        </row>
        <row r="372">
          <cell r="E372">
            <v>11.805</v>
          </cell>
        </row>
        <row r="373">
          <cell r="E373">
            <v>11.771090000000001</v>
          </cell>
        </row>
        <row r="374">
          <cell r="E374">
            <v>11.669370000000001</v>
          </cell>
        </row>
        <row r="375">
          <cell r="E375">
            <v>11.45937</v>
          </cell>
        </row>
        <row r="376">
          <cell r="E376">
            <v>11.377190000000001</v>
          </cell>
        </row>
        <row r="377">
          <cell r="E377">
            <v>11.245470000000001</v>
          </cell>
        </row>
        <row r="378">
          <cell r="E378">
            <v>11.23719</v>
          </cell>
        </row>
        <row r="379">
          <cell r="E379">
            <v>11.154999999999999</v>
          </cell>
        </row>
        <row r="380">
          <cell r="E380">
            <v>11.164999999999999</v>
          </cell>
        </row>
        <row r="381">
          <cell r="E381">
            <v>11.135</v>
          </cell>
        </row>
      </sheetData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/>
  <dimension ref="A1:N34"/>
  <sheetViews>
    <sheetView tabSelected="1" workbookViewId="0"/>
  </sheetViews>
  <sheetFormatPr defaultRowHeight="12.75" x14ac:dyDescent="0.2"/>
  <cols>
    <col min="2" max="2" width="17.140625" customWidth="1"/>
    <col min="3" max="3" width="15.7109375" customWidth="1"/>
    <col min="4" max="4" width="16" customWidth="1"/>
    <col min="5" max="5" width="9.5703125" bestFit="1" customWidth="1"/>
  </cols>
  <sheetData>
    <row r="1" spans="1:14" x14ac:dyDescent="0.2">
      <c r="B1" s="31" t="s">
        <v>33</v>
      </c>
      <c r="C1" s="31"/>
    </row>
    <row r="2" spans="1:14" x14ac:dyDescent="0.2">
      <c r="B2" s="32" t="s">
        <v>4</v>
      </c>
      <c r="C2" s="32"/>
    </row>
    <row r="3" spans="1:14" x14ac:dyDescent="0.2">
      <c r="B3" s="8" t="s">
        <v>17</v>
      </c>
      <c r="C3" s="8" t="s">
        <v>18</v>
      </c>
      <c r="D3" s="6" t="s">
        <v>30</v>
      </c>
      <c r="G3" s="1"/>
      <c r="H3" s="1"/>
      <c r="I3" s="1"/>
    </row>
    <row r="4" spans="1:14" x14ac:dyDescent="0.2">
      <c r="B4" s="8" t="s">
        <v>15</v>
      </c>
      <c r="C4" s="8" t="s">
        <v>16</v>
      </c>
      <c r="D4" s="6" t="s">
        <v>29</v>
      </c>
    </row>
    <row r="5" spans="1:14" ht="12.75" customHeight="1" x14ac:dyDescent="0.2">
      <c r="A5" s="4" t="s">
        <v>0</v>
      </c>
      <c r="B5" s="3">
        <v>4.0703601892502661</v>
      </c>
      <c r="C5" s="3">
        <v>4.0713462884276019</v>
      </c>
      <c r="D5" s="3">
        <f>C5-B5</f>
        <v>9.8609917733583075E-4</v>
      </c>
      <c r="E5" s="3"/>
      <c r="F5" s="2" t="s">
        <v>5</v>
      </c>
      <c r="G5" s="10"/>
      <c r="H5" s="10"/>
      <c r="I5" s="10"/>
      <c r="J5" s="10"/>
      <c r="K5" s="10"/>
      <c r="M5" s="3"/>
      <c r="N5" s="3"/>
    </row>
    <row r="6" spans="1:14" ht="12.75" customHeight="1" x14ac:dyDescent="0.2">
      <c r="A6" s="4" t="s">
        <v>3</v>
      </c>
      <c r="B6" s="3">
        <v>2.9150923720943522</v>
      </c>
      <c r="C6" s="3">
        <v>2.9355568567871693</v>
      </c>
      <c r="D6" s="3">
        <f t="shared" ref="D6:D32" si="0">C6-B6</f>
        <v>2.0464484692817031E-2</v>
      </c>
      <c r="E6" s="3"/>
      <c r="F6" s="37" t="s">
        <v>50</v>
      </c>
      <c r="G6" s="37"/>
      <c r="H6" s="37"/>
      <c r="I6" s="37"/>
      <c r="J6" s="37"/>
      <c r="K6" s="37"/>
      <c r="M6" s="3"/>
      <c r="N6" s="3"/>
    </row>
    <row r="7" spans="1:14" ht="12.75" customHeight="1" x14ac:dyDescent="0.2">
      <c r="A7" s="4" t="s">
        <v>1</v>
      </c>
      <c r="B7" s="3">
        <v>2.6105713925035801</v>
      </c>
      <c r="C7" s="3">
        <v>2.6252531846382876</v>
      </c>
      <c r="D7" s="3">
        <f t="shared" si="0"/>
        <v>1.468179213470755E-2</v>
      </c>
      <c r="E7" s="3"/>
      <c r="F7" s="37"/>
      <c r="G7" s="37"/>
      <c r="H7" s="37"/>
      <c r="I7" s="37"/>
      <c r="J7" s="37"/>
      <c r="K7" s="37"/>
      <c r="M7" s="3"/>
      <c r="N7" s="3"/>
    </row>
    <row r="8" spans="1:14" s="18" customFormat="1" x14ac:dyDescent="0.2">
      <c r="A8" s="4" t="s">
        <v>2</v>
      </c>
      <c r="B8" s="3">
        <v>1.9703945813927204</v>
      </c>
      <c r="C8" s="3">
        <v>1.9824666455266593</v>
      </c>
      <c r="D8" s="3">
        <f t="shared" si="0"/>
        <v>1.2072064133938909E-2</v>
      </c>
      <c r="E8" s="3"/>
      <c r="F8" s="35" t="s">
        <v>39</v>
      </c>
      <c r="G8" s="36"/>
      <c r="H8" s="36"/>
      <c r="I8" s="36"/>
      <c r="J8" s="36"/>
      <c r="K8" s="36"/>
      <c r="M8" s="3"/>
      <c r="N8" s="3"/>
    </row>
    <row r="9" spans="1:14" ht="12.75" customHeight="1" x14ac:dyDescent="0.2">
      <c r="A9" s="4" t="s">
        <v>20</v>
      </c>
      <c r="B9" s="3">
        <v>0.9346274291878176</v>
      </c>
      <c r="C9" s="3">
        <v>0.9486770627611385</v>
      </c>
      <c r="D9" s="3">
        <f t="shared" si="0"/>
        <v>1.4049633573320897E-2</v>
      </c>
      <c r="E9" s="3"/>
      <c r="F9" s="36"/>
      <c r="G9" s="36"/>
      <c r="H9" s="36"/>
      <c r="I9" s="36"/>
      <c r="J9" s="36"/>
      <c r="K9" s="36"/>
      <c r="M9" s="3"/>
      <c r="N9" s="3"/>
    </row>
    <row r="10" spans="1:14" ht="12.75" customHeight="1" x14ac:dyDescent="0.2">
      <c r="A10" s="4" t="s">
        <v>3</v>
      </c>
      <c r="B10" s="3">
        <v>0.68207189656908085</v>
      </c>
      <c r="C10" s="3">
        <v>0.68660475450863512</v>
      </c>
      <c r="D10" s="3">
        <f t="shared" si="0"/>
        <v>4.532857939554269E-3</v>
      </c>
      <c r="E10" s="3"/>
      <c r="F10" s="20"/>
      <c r="G10" s="20"/>
      <c r="H10" s="20"/>
      <c r="I10" s="20"/>
      <c r="J10" s="20"/>
      <c r="K10" s="20"/>
      <c r="M10" s="3"/>
      <c r="N10" s="3"/>
    </row>
    <row r="11" spans="1:14" x14ac:dyDescent="0.2">
      <c r="A11" s="4" t="s">
        <v>1</v>
      </c>
      <c r="B11" s="3">
        <v>0.52900042079422338</v>
      </c>
      <c r="C11" s="3">
        <v>0.55572163805912567</v>
      </c>
      <c r="D11" s="3">
        <f t="shared" si="0"/>
        <v>2.6721217264902286E-2</v>
      </c>
      <c r="E11" s="3"/>
      <c r="F11" s="12"/>
      <c r="G11" s="12"/>
      <c r="H11" s="12"/>
      <c r="I11" s="12"/>
      <c r="J11" s="12"/>
      <c r="K11" s="12"/>
      <c r="M11" s="3"/>
      <c r="N11" s="3"/>
    </row>
    <row r="12" spans="1:14" x14ac:dyDescent="0.2">
      <c r="A12" s="4" t="s">
        <v>2</v>
      </c>
      <c r="B12" s="3">
        <v>0.29760223956463161</v>
      </c>
      <c r="C12" s="3">
        <v>0.24687906957374661</v>
      </c>
      <c r="D12" s="3">
        <f t="shared" si="0"/>
        <v>-5.0723169990884998E-2</v>
      </c>
      <c r="E12" s="3"/>
      <c r="G12" s="9"/>
      <c r="H12" s="9"/>
      <c r="I12" s="9"/>
      <c r="J12" s="9"/>
      <c r="K12" s="9"/>
      <c r="M12" s="3"/>
      <c r="N12" s="3"/>
    </row>
    <row r="13" spans="1:14" x14ac:dyDescent="0.2">
      <c r="A13" s="4" t="s">
        <v>31</v>
      </c>
      <c r="B13" s="3">
        <v>-5.0451301238674251E-2</v>
      </c>
      <c r="C13" s="3">
        <v>-2.1199109116587511E-2</v>
      </c>
      <c r="D13" s="3">
        <f t="shared" si="0"/>
        <v>2.925219212208674E-2</v>
      </c>
      <c r="E13" s="3"/>
      <c r="G13" s="9"/>
      <c r="H13" s="9"/>
      <c r="I13" s="9"/>
      <c r="J13" s="9"/>
      <c r="K13" s="9"/>
      <c r="M13" s="3"/>
      <c r="N13" s="3"/>
    </row>
    <row r="14" spans="1:14" x14ac:dyDescent="0.2">
      <c r="A14" s="4" t="s">
        <v>3</v>
      </c>
      <c r="B14" s="3">
        <v>0.41085032916055031</v>
      </c>
      <c r="C14" s="3">
        <v>0.53497904629726811</v>
      </c>
      <c r="D14" s="3">
        <f t="shared" si="0"/>
        <v>0.1241287171367178</v>
      </c>
      <c r="E14" s="3"/>
      <c r="F14" s="9"/>
      <c r="G14" s="9"/>
      <c r="H14" s="9"/>
      <c r="I14" s="9"/>
      <c r="J14" s="9"/>
      <c r="K14" s="9"/>
      <c r="M14" s="3"/>
      <c r="N14" s="3"/>
    </row>
    <row r="15" spans="1:14" x14ac:dyDescent="0.2">
      <c r="A15" s="4" t="s">
        <v>1</v>
      </c>
      <c r="B15" s="3">
        <v>0.46041425083303</v>
      </c>
      <c r="C15" s="3">
        <v>0.60167947688827272</v>
      </c>
      <c r="D15" s="3">
        <f t="shared" si="0"/>
        <v>0.14126522605524272</v>
      </c>
      <c r="E15" s="3"/>
      <c r="M15" s="3"/>
      <c r="N15" s="3"/>
    </row>
    <row r="16" spans="1:14" x14ac:dyDescent="0.2">
      <c r="A16" s="4" t="s">
        <v>2</v>
      </c>
      <c r="B16" s="3">
        <v>1.0011268662155626</v>
      </c>
      <c r="C16" s="3">
        <v>1.1410822497124995</v>
      </c>
      <c r="D16" s="3">
        <f t="shared" si="0"/>
        <v>0.13995538349693692</v>
      </c>
      <c r="E16" s="3"/>
      <c r="M16" s="3"/>
      <c r="N16" s="3"/>
    </row>
    <row r="17" spans="1:14" x14ac:dyDescent="0.2">
      <c r="A17" s="4" t="s">
        <v>38</v>
      </c>
      <c r="B17" s="3">
        <v>1.3964735152996788</v>
      </c>
      <c r="C17" s="3">
        <v>1.4572609774820888</v>
      </c>
      <c r="D17" s="3">
        <f t="shared" si="0"/>
        <v>6.0787462182410046E-2</v>
      </c>
      <c r="E17" s="3"/>
      <c r="M17" s="3"/>
      <c r="N17" s="3"/>
    </row>
    <row r="18" spans="1:14" x14ac:dyDescent="0.2">
      <c r="A18" s="4" t="s">
        <v>3</v>
      </c>
      <c r="B18" s="3">
        <v>0.9378572834868093</v>
      </c>
      <c r="C18" s="3">
        <v>0.90985544851418521</v>
      </c>
      <c r="D18" s="3">
        <f t="shared" si="0"/>
        <v>-2.8001834972624096E-2</v>
      </c>
      <c r="E18" s="3"/>
      <c r="M18" s="3"/>
      <c r="N18" s="3"/>
    </row>
    <row r="19" spans="1:14" x14ac:dyDescent="0.2">
      <c r="A19" s="4" t="s">
        <v>1</v>
      </c>
      <c r="B19" s="3">
        <v>0.84214420492818576</v>
      </c>
      <c r="C19" s="3">
        <v>0.8550084302045402</v>
      </c>
      <c r="D19" s="3">
        <f t="shared" si="0"/>
        <v>1.2864225276354446E-2</v>
      </c>
      <c r="E19" s="3"/>
      <c r="M19" s="3"/>
      <c r="N19" s="3"/>
    </row>
    <row r="20" spans="1:14" x14ac:dyDescent="0.2">
      <c r="A20" s="4" t="s">
        <v>2</v>
      </c>
      <c r="B20" s="3">
        <v>0.95202135066758675</v>
      </c>
      <c r="C20" s="3">
        <v>0.99748596586657357</v>
      </c>
      <c r="D20" s="3">
        <f t="shared" si="0"/>
        <v>4.5464615198986813E-2</v>
      </c>
      <c r="E20" s="3"/>
      <c r="M20" s="3"/>
      <c r="N20" s="3"/>
    </row>
    <row r="21" spans="1:14" x14ac:dyDescent="0.2">
      <c r="A21" s="4" t="s">
        <v>46</v>
      </c>
      <c r="B21" s="3">
        <v>1.1632240840943275</v>
      </c>
      <c r="C21" s="3">
        <v>1.2859489646867006</v>
      </c>
      <c r="D21" s="3">
        <f t="shared" si="0"/>
        <v>0.12272488059237308</v>
      </c>
      <c r="E21" s="3"/>
      <c r="M21" s="3"/>
      <c r="N21" s="3"/>
    </row>
    <row r="22" spans="1:14" x14ac:dyDescent="0.2">
      <c r="A22" s="4" t="s">
        <v>3</v>
      </c>
      <c r="B22" s="3">
        <v>1.7458697299874704</v>
      </c>
      <c r="C22" s="3">
        <v>1.7189172341216752</v>
      </c>
      <c r="D22" s="3">
        <f t="shared" si="0"/>
        <v>-2.6952495865795179E-2</v>
      </c>
      <c r="E22" s="3"/>
      <c r="M22" s="3"/>
      <c r="N22" s="3"/>
    </row>
    <row r="23" spans="1:14" x14ac:dyDescent="0.2">
      <c r="A23" s="4" t="s">
        <v>1</v>
      </c>
      <c r="B23" s="3">
        <v>2.2252281062664858</v>
      </c>
      <c r="C23" s="3">
        <v>2.133427259041909</v>
      </c>
      <c r="D23" s="3">
        <f t="shared" si="0"/>
        <v>-9.180084722457682E-2</v>
      </c>
      <c r="E23" s="3"/>
      <c r="M23" s="3"/>
      <c r="N23" s="3"/>
    </row>
    <row r="24" spans="1:14" x14ac:dyDescent="0.2">
      <c r="A24" s="4" t="s">
        <v>2</v>
      </c>
      <c r="B24" s="3">
        <v>2.2964486797035333</v>
      </c>
      <c r="C24" s="3">
        <v>2.2901100410105402</v>
      </c>
      <c r="D24" s="3">
        <f t="shared" si="0"/>
        <v>-6.3386386929931149E-3</v>
      </c>
      <c r="E24" s="3"/>
      <c r="M24" s="3"/>
      <c r="N24" s="3"/>
    </row>
    <row r="25" spans="1:14" x14ac:dyDescent="0.2">
      <c r="A25" s="4" t="s">
        <v>48</v>
      </c>
      <c r="B25" s="3">
        <v>2.2828400319270692</v>
      </c>
      <c r="C25" s="3">
        <v>2.1911667105517729</v>
      </c>
      <c r="D25" s="3">
        <f t="shared" si="0"/>
        <v>-9.1673321375296268E-2</v>
      </c>
      <c r="E25" s="3"/>
      <c r="F25" s="24"/>
      <c r="G25" s="24"/>
      <c r="H25" s="24"/>
      <c r="I25" s="24"/>
      <c r="J25" s="24"/>
      <c r="K25" s="24"/>
      <c r="M25" s="3"/>
      <c r="N25" s="3"/>
    </row>
    <row r="26" spans="1:14" ht="12.75" customHeight="1" x14ac:dyDescent="0.2">
      <c r="A26" s="4" t="s">
        <v>3</v>
      </c>
      <c r="B26" s="3">
        <v>2.1234673845442753</v>
      </c>
      <c r="C26" s="3">
        <v>2.1982160533359663</v>
      </c>
      <c r="D26" s="3">
        <f t="shared" si="0"/>
        <v>7.4748668791690953E-2</v>
      </c>
      <c r="E26" s="3"/>
      <c r="F26" s="34" t="s">
        <v>43</v>
      </c>
      <c r="G26" s="34"/>
      <c r="H26" s="34"/>
      <c r="I26" s="34"/>
      <c r="J26" s="34"/>
      <c r="K26" s="34"/>
      <c r="M26" s="3"/>
      <c r="N26" s="3"/>
    </row>
    <row r="27" spans="1:14" ht="13.15" customHeight="1" x14ac:dyDescent="0.2">
      <c r="A27" s="4" t="s">
        <v>1</v>
      </c>
      <c r="B27" s="3">
        <v>2.011179424405829</v>
      </c>
      <c r="C27" s="3">
        <v>2.0452613685236765</v>
      </c>
      <c r="D27" s="3">
        <f t="shared" si="0"/>
        <v>3.4081944117847485E-2</v>
      </c>
      <c r="E27" s="3"/>
      <c r="F27" s="30" t="s">
        <v>56</v>
      </c>
      <c r="G27" s="30"/>
      <c r="H27" s="30"/>
      <c r="I27" s="30"/>
      <c r="J27" s="30"/>
      <c r="K27" s="30"/>
      <c r="M27" s="3"/>
      <c r="N27" s="3"/>
    </row>
    <row r="28" spans="1:14" ht="12.75" customHeight="1" x14ac:dyDescent="0.2">
      <c r="A28" s="4" t="s">
        <v>2</v>
      </c>
      <c r="B28" s="3">
        <v>1.9675697023379346</v>
      </c>
      <c r="C28" s="3">
        <v>1.9440616268808553</v>
      </c>
      <c r="D28" s="3">
        <f t="shared" si="0"/>
        <v>-2.3508075457079336E-2</v>
      </c>
      <c r="E28" s="3"/>
      <c r="F28" s="30"/>
      <c r="G28" s="30"/>
      <c r="H28" s="30"/>
      <c r="I28" s="30"/>
      <c r="J28" s="30"/>
      <c r="K28" s="30"/>
      <c r="M28" s="3"/>
      <c r="N28" s="3"/>
    </row>
    <row r="29" spans="1:14" x14ac:dyDescent="0.2">
      <c r="A29" s="4" t="s">
        <v>49</v>
      </c>
      <c r="B29" s="3">
        <v>1.9779761523913919</v>
      </c>
      <c r="C29" s="3">
        <v>1.9549210045356036</v>
      </c>
      <c r="D29" s="3">
        <f t="shared" si="0"/>
        <v>-2.3055147855788327E-2</v>
      </c>
      <c r="E29" s="3"/>
      <c r="F29" s="30" t="s">
        <v>40</v>
      </c>
      <c r="G29" s="33"/>
      <c r="H29" s="33"/>
      <c r="I29" s="33"/>
      <c r="J29" s="33"/>
      <c r="K29" s="33"/>
      <c r="M29" s="3"/>
      <c r="N29" s="3"/>
    </row>
    <row r="30" spans="1:14" ht="12.75" customHeight="1" x14ac:dyDescent="0.2">
      <c r="A30" s="4" t="s">
        <v>3</v>
      </c>
      <c r="B30" s="3">
        <v>1.9998733308922434</v>
      </c>
      <c r="C30" s="3">
        <v>1.9997659695674352</v>
      </c>
      <c r="D30" s="3">
        <f t="shared" si="0"/>
        <v>-1.0736132480815286E-4</v>
      </c>
      <c r="E30" s="3"/>
      <c r="F30" s="33"/>
      <c r="G30" s="33"/>
      <c r="H30" s="33"/>
      <c r="I30" s="33"/>
      <c r="J30" s="33"/>
      <c r="K30" s="33"/>
      <c r="M30" s="3"/>
      <c r="N30" s="3"/>
    </row>
    <row r="31" spans="1:14" x14ac:dyDescent="0.2">
      <c r="A31" s="4" t="s">
        <v>1</v>
      </c>
      <c r="B31" s="3">
        <v>2.0073170037968602</v>
      </c>
      <c r="C31" s="3">
        <v>2.0284083696360256</v>
      </c>
      <c r="D31" s="3">
        <f t="shared" si="0"/>
        <v>2.1091365839165377E-2</v>
      </c>
      <c r="E31" s="3"/>
      <c r="F31" s="19"/>
      <c r="G31" s="19"/>
      <c r="H31" s="19"/>
      <c r="I31" s="19"/>
      <c r="J31" s="19"/>
      <c r="K31" s="19"/>
      <c r="M31" s="3"/>
      <c r="N31" s="3"/>
    </row>
    <row r="32" spans="1:14" x14ac:dyDescent="0.2">
      <c r="A32" s="4" t="s">
        <v>2</v>
      </c>
      <c r="B32" s="3">
        <v>1.9847276570533534</v>
      </c>
      <c r="C32" s="3">
        <v>2.0176921051765051</v>
      </c>
      <c r="D32" s="3">
        <f t="shared" si="0"/>
        <v>3.2964448123151691E-2</v>
      </c>
      <c r="E32" s="3"/>
      <c r="M32" s="3"/>
      <c r="N32" s="3"/>
    </row>
    <row r="33" spans="5:14" x14ac:dyDescent="0.2">
      <c r="E33" s="3"/>
      <c r="M33" s="3"/>
      <c r="N33" s="3"/>
    </row>
    <row r="34" spans="5:14" x14ac:dyDescent="0.2">
      <c r="F34" s="10"/>
      <c r="G34" s="10"/>
      <c r="H34" s="10"/>
      <c r="I34" s="10"/>
      <c r="J34" s="10"/>
      <c r="K34" s="10"/>
    </row>
  </sheetData>
  <mergeCells count="7">
    <mergeCell ref="F27:K28"/>
    <mergeCell ref="B1:C1"/>
    <mergeCell ref="B2:C2"/>
    <mergeCell ref="F29:K30"/>
    <mergeCell ref="F26:K26"/>
    <mergeCell ref="F8:K9"/>
    <mergeCell ref="F6:K7"/>
  </mergeCells>
  <phoneticPr fontId="8" type="noConversion"/>
  <pageMargins left="0.75" right="0.75" top="1" bottom="1" header="0.4921259845" footer="0.4921259845"/>
  <pageSetup paperSize="9" orientation="portrait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/>
  <dimension ref="A1:N40"/>
  <sheetViews>
    <sheetView workbookViewId="0"/>
  </sheetViews>
  <sheetFormatPr defaultRowHeight="12.75" x14ac:dyDescent="0.2"/>
  <cols>
    <col min="2" max="2" width="19" customWidth="1"/>
    <col min="3" max="3" width="15.7109375" customWidth="1"/>
    <col min="4" max="4" width="16" bestFit="1" customWidth="1"/>
  </cols>
  <sheetData>
    <row r="1" spans="1:14" x14ac:dyDescent="0.2">
      <c r="B1" s="38" t="s">
        <v>34</v>
      </c>
      <c r="C1" s="38"/>
    </row>
    <row r="2" spans="1:14" x14ac:dyDescent="0.2">
      <c r="B2" s="38" t="s">
        <v>6</v>
      </c>
      <c r="C2" s="38"/>
    </row>
    <row r="3" spans="1:14" ht="12.75" customHeight="1" x14ac:dyDescent="0.2">
      <c r="B3" s="8" t="s">
        <v>17</v>
      </c>
      <c r="C3" s="8" t="s">
        <v>18</v>
      </c>
      <c r="D3" s="6" t="s">
        <v>30</v>
      </c>
    </row>
    <row r="4" spans="1:14" x14ac:dyDescent="0.2">
      <c r="B4" s="8" t="s">
        <v>15</v>
      </c>
      <c r="C4" s="8" t="s">
        <v>16</v>
      </c>
      <c r="D4" s="6" t="s">
        <v>29</v>
      </c>
    </row>
    <row r="5" spans="1:14" x14ac:dyDescent="0.2">
      <c r="A5" s="4" t="s">
        <v>0</v>
      </c>
      <c r="B5" s="3">
        <v>5.5672072105255044</v>
      </c>
      <c r="C5" s="3">
        <v>5.5735712304553209</v>
      </c>
      <c r="D5" s="3">
        <f>C5-B5</f>
        <v>6.3640199298165001E-3</v>
      </c>
      <c r="E5" s="3"/>
      <c r="F5" s="2" t="s">
        <v>7</v>
      </c>
      <c r="G5" s="1"/>
      <c r="H5" s="1"/>
      <c r="I5" s="1"/>
      <c r="M5" s="3"/>
      <c r="N5" s="3"/>
    </row>
    <row r="6" spans="1:14" ht="12.75" customHeight="1" x14ac:dyDescent="0.2">
      <c r="A6" s="4" t="s">
        <v>3</v>
      </c>
      <c r="B6" s="3">
        <v>5.6084675499988412</v>
      </c>
      <c r="C6" s="3">
        <v>5.6057964827975093</v>
      </c>
      <c r="D6" s="3">
        <f t="shared" ref="D6:D32" si="0">C6-B6</f>
        <v>-2.6710672013319225E-3</v>
      </c>
      <c r="E6" s="3"/>
      <c r="F6" s="37" t="s">
        <v>51</v>
      </c>
      <c r="G6" s="37"/>
      <c r="H6" s="37"/>
      <c r="I6" s="37"/>
      <c r="J6" s="37"/>
      <c r="K6" s="37"/>
      <c r="M6" s="3"/>
      <c r="N6" s="3"/>
    </row>
    <row r="7" spans="1:14" x14ac:dyDescent="0.2">
      <c r="A7" s="4" t="s">
        <v>1</v>
      </c>
      <c r="B7" s="3">
        <v>5.1339400694222048</v>
      </c>
      <c r="C7" s="3">
        <v>5.1270200963979384</v>
      </c>
      <c r="D7" s="3">
        <f t="shared" si="0"/>
        <v>-6.9199730242663904E-3</v>
      </c>
      <c r="E7" s="3"/>
      <c r="F7" s="37"/>
      <c r="G7" s="37"/>
      <c r="H7" s="37"/>
      <c r="I7" s="37"/>
      <c r="J7" s="37"/>
      <c r="K7" s="37"/>
      <c r="M7" s="3"/>
      <c r="N7" s="3"/>
    </row>
    <row r="8" spans="1:14" x14ac:dyDescent="0.2">
      <c r="A8" s="4" t="s">
        <v>2</v>
      </c>
      <c r="B8" s="3">
        <v>4.4710769753600443</v>
      </c>
      <c r="C8" s="3">
        <v>4.4730147057156611</v>
      </c>
      <c r="D8" s="3">
        <f t="shared" si="0"/>
        <v>1.9377303556167291E-3</v>
      </c>
      <c r="E8" s="3"/>
      <c r="F8" s="37" t="s">
        <v>41</v>
      </c>
      <c r="G8" s="37"/>
      <c r="H8" s="37"/>
      <c r="I8" s="37"/>
      <c r="J8" s="37"/>
      <c r="K8" s="37"/>
      <c r="M8" s="3"/>
      <c r="N8" s="3"/>
    </row>
    <row r="9" spans="1:14" ht="12.75" customHeight="1" x14ac:dyDescent="0.2">
      <c r="A9" s="4" t="s">
        <v>20</v>
      </c>
      <c r="B9" s="3">
        <v>3.2696068962834612</v>
      </c>
      <c r="C9" s="3">
        <v>3.2799107540359529</v>
      </c>
      <c r="D9" s="3">
        <f t="shared" si="0"/>
        <v>1.0303857752491652E-2</v>
      </c>
      <c r="E9" s="3"/>
      <c r="F9" s="37"/>
      <c r="G9" s="37"/>
      <c r="H9" s="37"/>
      <c r="I9" s="37"/>
      <c r="J9" s="37"/>
      <c r="K9" s="37"/>
      <c r="M9" s="3"/>
      <c r="N9" s="3"/>
    </row>
    <row r="10" spans="1:14" x14ac:dyDescent="0.2">
      <c r="A10" s="4" t="s">
        <v>3</v>
      </c>
      <c r="B10" s="3">
        <v>2.3137701419582601</v>
      </c>
      <c r="C10" s="3">
        <v>2.3089975530111273</v>
      </c>
      <c r="D10" s="3">
        <f t="shared" si="0"/>
        <v>-4.7725889471328387E-3</v>
      </c>
      <c r="E10" s="3"/>
      <c r="F10" s="22"/>
      <c r="G10" s="22"/>
      <c r="H10" s="22"/>
      <c r="I10" s="22"/>
      <c r="J10" s="22"/>
      <c r="K10" s="22"/>
      <c r="M10" s="3"/>
      <c r="N10" s="3"/>
    </row>
    <row r="11" spans="1:14" x14ac:dyDescent="0.2">
      <c r="A11" s="4" t="s">
        <v>1</v>
      </c>
      <c r="B11" s="3">
        <v>2.1620752500691509</v>
      </c>
      <c r="C11" s="3">
        <v>2.1552058382614758</v>
      </c>
      <c r="D11" s="3">
        <f t="shared" si="0"/>
        <v>-6.8694118076750854E-3</v>
      </c>
      <c r="E11" s="3"/>
      <c r="F11" s="15"/>
      <c r="G11" s="15"/>
      <c r="H11" s="15"/>
      <c r="I11" s="15"/>
      <c r="J11" s="15"/>
      <c r="K11" s="15"/>
      <c r="M11" s="3"/>
      <c r="N11" s="3"/>
    </row>
    <row r="12" spans="1:14" x14ac:dyDescent="0.2">
      <c r="A12" s="4" t="s">
        <v>2</v>
      </c>
      <c r="B12" s="3">
        <v>2.1768402760066419</v>
      </c>
      <c r="C12" s="3">
        <v>2.1782894767342187</v>
      </c>
      <c r="D12" s="3">
        <f t="shared" si="0"/>
        <v>1.449200727576816E-3</v>
      </c>
      <c r="E12" s="3"/>
      <c r="F12" s="7"/>
      <c r="G12" s="7"/>
      <c r="H12" s="7"/>
      <c r="I12" s="7"/>
      <c r="J12" s="7"/>
      <c r="K12" s="7"/>
      <c r="M12" s="3"/>
      <c r="N12" s="3"/>
    </row>
    <row r="13" spans="1:14" x14ac:dyDescent="0.2">
      <c r="A13" s="4" t="s">
        <v>31</v>
      </c>
      <c r="B13" s="3">
        <v>1.1007952020661627</v>
      </c>
      <c r="C13" s="3">
        <v>1.111411001953555</v>
      </c>
      <c r="D13" s="3">
        <f t="shared" si="0"/>
        <v>1.0615799887392363E-2</v>
      </c>
      <c r="E13" s="3"/>
      <c r="G13" s="7"/>
      <c r="H13" s="7"/>
      <c r="I13" s="7"/>
      <c r="J13" s="7"/>
      <c r="K13" s="7"/>
      <c r="M13" s="3"/>
      <c r="N13" s="3"/>
    </row>
    <row r="14" spans="1:14" x14ac:dyDescent="0.2">
      <c r="A14" s="4" t="s">
        <v>3</v>
      </c>
      <c r="B14" s="3">
        <v>-6.4555669390731207E-2</v>
      </c>
      <c r="C14" s="3">
        <v>-7.0281040493380686E-2</v>
      </c>
      <c r="D14" s="3">
        <f t="shared" si="0"/>
        <v>-5.7253711026494791E-3</v>
      </c>
      <c r="E14" s="3"/>
      <c r="M14" s="3"/>
      <c r="N14" s="3"/>
    </row>
    <row r="15" spans="1:14" x14ac:dyDescent="0.2">
      <c r="A15" s="4" t="s">
        <v>1</v>
      </c>
      <c r="B15" s="3">
        <v>-0.52261255489632896</v>
      </c>
      <c r="C15" s="3">
        <v>-0.52740651633470526</v>
      </c>
      <c r="D15" s="3">
        <f t="shared" si="0"/>
        <v>-4.793961438376293E-3</v>
      </c>
      <c r="E15" s="3"/>
      <c r="M15" s="3"/>
      <c r="N15" s="3"/>
    </row>
    <row r="16" spans="1:14" x14ac:dyDescent="0.2">
      <c r="A16" s="4" t="s">
        <v>2</v>
      </c>
      <c r="B16" s="3">
        <v>-1.2299813697672635</v>
      </c>
      <c r="C16" s="3">
        <v>-1.2290216801994158</v>
      </c>
      <c r="D16" s="3">
        <f t="shared" si="0"/>
        <v>9.5968956784764359E-4</v>
      </c>
      <c r="E16" s="3"/>
      <c r="M16" s="3"/>
      <c r="N16" s="3"/>
    </row>
    <row r="17" spans="1:14" x14ac:dyDescent="0.2">
      <c r="A17" s="4" t="s">
        <v>38</v>
      </c>
      <c r="B17" s="3">
        <v>-1.8979418281824589</v>
      </c>
      <c r="C17" s="3">
        <v>-1.8872676879471473</v>
      </c>
      <c r="D17" s="3">
        <f t="shared" si="0"/>
        <v>1.0674140235311658E-2</v>
      </c>
      <c r="E17" s="3"/>
      <c r="M17" s="3"/>
      <c r="N17" s="3"/>
    </row>
    <row r="18" spans="1:14" x14ac:dyDescent="0.2">
      <c r="A18" s="4" t="s">
        <v>3</v>
      </c>
      <c r="B18" s="3">
        <v>-1.6228586689413849</v>
      </c>
      <c r="C18" s="3">
        <v>-1.6242314800542723</v>
      </c>
      <c r="D18" s="3">
        <f t="shared" si="0"/>
        <v>-1.3728111128874509E-3</v>
      </c>
      <c r="E18" s="3"/>
      <c r="M18" s="3"/>
      <c r="N18" s="3"/>
    </row>
    <row r="19" spans="1:14" x14ac:dyDescent="0.2">
      <c r="A19" s="4" t="s">
        <v>1</v>
      </c>
      <c r="B19" s="3">
        <v>-1.7589699121277946</v>
      </c>
      <c r="C19" s="3">
        <v>-1.7587138996897789</v>
      </c>
      <c r="D19" s="3">
        <f t="shared" si="0"/>
        <v>2.5601243801576246E-4</v>
      </c>
      <c r="E19" s="3"/>
      <c r="M19" s="3"/>
      <c r="N19" s="3"/>
    </row>
    <row r="20" spans="1:14" x14ac:dyDescent="0.2">
      <c r="A20" s="4" t="s">
        <v>2</v>
      </c>
      <c r="B20" s="3">
        <v>-2.1493818712855828</v>
      </c>
      <c r="C20" s="3">
        <v>-2.1452591352792427</v>
      </c>
      <c r="D20" s="3">
        <f t="shared" si="0"/>
        <v>4.1227360063400553E-3</v>
      </c>
      <c r="E20" s="3"/>
      <c r="M20" s="3"/>
      <c r="N20" s="3"/>
    </row>
    <row r="21" spans="1:14" x14ac:dyDescent="0.2">
      <c r="A21" s="4" t="s">
        <v>46</v>
      </c>
      <c r="B21" s="3">
        <v>-2.8730632754352725</v>
      </c>
      <c r="C21" s="3">
        <v>-2.8737972650476062</v>
      </c>
      <c r="D21" s="3">
        <f t="shared" si="0"/>
        <v>-7.3398961233372972E-4</v>
      </c>
      <c r="E21" s="3"/>
      <c r="M21" s="3"/>
      <c r="N21" s="3"/>
    </row>
    <row r="22" spans="1:14" x14ac:dyDescent="0.2">
      <c r="A22" s="4" t="s">
        <v>3</v>
      </c>
      <c r="B22" s="3">
        <v>-2.1949225842162856</v>
      </c>
      <c r="C22" s="3">
        <v>-2.1171306029177717</v>
      </c>
      <c r="D22" s="3">
        <f t="shared" si="0"/>
        <v>7.7791981298513946E-2</v>
      </c>
      <c r="E22" s="3"/>
      <c r="M22" s="3"/>
      <c r="N22" s="3"/>
    </row>
    <row r="23" spans="1:14" x14ac:dyDescent="0.2">
      <c r="A23" s="4" t="s">
        <v>1</v>
      </c>
      <c r="B23" s="3">
        <v>-1.5547655653861292</v>
      </c>
      <c r="C23" s="3">
        <v>-2.3870657503638371</v>
      </c>
      <c r="D23" s="3">
        <f t="shared" si="0"/>
        <v>-0.83230018497770786</v>
      </c>
      <c r="E23" s="3"/>
      <c r="M23" s="3"/>
      <c r="N23" s="3"/>
    </row>
    <row r="24" spans="1:14" x14ac:dyDescent="0.2">
      <c r="A24" s="4" t="s">
        <v>2</v>
      </c>
      <c r="B24" s="3">
        <v>-0.59312068184302902</v>
      </c>
      <c r="C24" s="3">
        <v>-1.9112856223564623</v>
      </c>
      <c r="D24" s="3">
        <f t="shared" si="0"/>
        <v>-1.3181649405134332</v>
      </c>
      <c r="E24" s="3"/>
      <c r="M24" s="3"/>
      <c r="N24" s="3"/>
    </row>
    <row r="25" spans="1:14" x14ac:dyDescent="0.2">
      <c r="A25" s="4" t="s">
        <v>48</v>
      </c>
      <c r="B25" s="3">
        <v>1.3514444553883509</v>
      </c>
      <c r="C25" s="3">
        <v>-0.19454749154039774</v>
      </c>
      <c r="D25" s="3">
        <f t="shared" si="0"/>
        <v>-1.5459919469287486</v>
      </c>
      <c r="E25" s="3"/>
      <c r="M25" s="3"/>
      <c r="N25" s="3"/>
    </row>
    <row r="26" spans="1:14" x14ac:dyDescent="0.2">
      <c r="A26" s="4" t="s">
        <v>3</v>
      </c>
      <c r="B26" s="3">
        <v>1.4428701232705343</v>
      </c>
      <c r="C26" s="3">
        <v>-8.0478726816501922E-2</v>
      </c>
      <c r="D26" s="3">
        <f t="shared" si="0"/>
        <v>-1.5233488500870362</v>
      </c>
      <c r="E26" s="3"/>
      <c r="F26" s="2" t="s">
        <v>44</v>
      </c>
      <c r="M26" s="3"/>
      <c r="N26" s="3"/>
    </row>
    <row r="27" spans="1:14" ht="12.75" customHeight="1" x14ac:dyDescent="0.2">
      <c r="A27" s="4" t="s">
        <v>1</v>
      </c>
      <c r="B27" s="3">
        <v>1.4268525471959226</v>
      </c>
      <c r="C27" s="3">
        <v>0.98780662876623015</v>
      </c>
      <c r="D27" s="3">
        <f t="shared" si="0"/>
        <v>-0.43904591842969243</v>
      </c>
      <c r="E27" s="3"/>
      <c r="F27" s="37" t="s">
        <v>57</v>
      </c>
      <c r="G27" s="37"/>
      <c r="H27" s="37"/>
      <c r="I27" s="37"/>
      <c r="J27" s="37"/>
      <c r="K27" s="37"/>
      <c r="M27" s="3"/>
      <c r="N27" s="3"/>
    </row>
    <row r="28" spans="1:14" ht="13.15" customHeight="1" x14ac:dyDescent="0.2">
      <c r="A28" s="4" t="s">
        <v>2</v>
      </c>
      <c r="B28" s="3">
        <v>1.426933488787685</v>
      </c>
      <c r="C28" s="3">
        <v>1.58994161926449</v>
      </c>
      <c r="D28" s="3">
        <f t="shared" si="0"/>
        <v>0.16300813047680496</v>
      </c>
      <c r="E28" s="3"/>
      <c r="F28" s="37"/>
      <c r="G28" s="37"/>
      <c r="H28" s="37"/>
      <c r="I28" s="37"/>
      <c r="J28" s="37"/>
      <c r="K28" s="37"/>
      <c r="M28" s="3"/>
      <c r="N28" s="3"/>
    </row>
    <row r="29" spans="1:14" x14ac:dyDescent="0.2">
      <c r="A29" s="4" t="s">
        <v>49</v>
      </c>
      <c r="B29" s="3">
        <v>1.5242743221019817</v>
      </c>
      <c r="C29" s="3">
        <v>1.8927373690445171</v>
      </c>
      <c r="D29" s="3">
        <f t="shared" si="0"/>
        <v>0.3684630469425354</v>
      </c>
      <c r="E29" s="3"/>
      <c r="F29" s="37" t="s">
        <v>42</v>
      </c>
      <c r="G29" s="37"/>
      <c r="H29" s="37"/>
      <c r="I29" s="37"/>
      <c r="J29" s="37"/>
      <c r="K29" s="37"/>
      <c r="M29" s="3"/>
      <c r="N29" s="3"/>
    </row>
    <row r="30" spans="1:14" ht="12.75" customHeight="1" x14ac:dyDescent="0.2">
      <c r="A30" s="4" t="s">
        <v>3</v>
      </c>
      <c r="B30" s="3">
        <v>1.7123463699586505</v>
      </c>
      <c r="C30" s="3">
        <v>1.9728075739114947</v>
      </c>
      <c r="D30" s="3">
        <f t="shared" si="0"/>
        <v>0.26046120395284422</v>
      </c>
      <c r="E30" s="3"/>
      <c r="F30" s="37"/>
      <c r="G30" s="37"/>
      <c r="H30" s="37"/>
      <c r="I30" s="37"/>
      <c r="J30" s="37"/>
      <c r="K30" s="37"/>
      <c r="M30" s="3"/>
      <c r="N30" s="3"/>
    </row>
    <row r="31" spans="1:14" ht="12.75" customHeight="1" x14ac:dyDescent="0.2">
      <c r="A31" s="4" t="s">
        <v>1</v>
      </c>
      <c r="B31" s="3">
        <v>1.9920565035835835</v>
      </c>
      <c r="C31" s="3">
        <v>1.9588424377196656</v>
      </c>
      <c r="D31" s="3">
        <f t="shared" si="0"/>
        <v>-3.3214065863917952E-2</v>
      </c>
      <c r="E31" s="3"/>
      <c r="F31" s="25"/>
      <c r="G31" s="25"/>
      <c r="H31" s="25"/>
      <c r="I31" s="25"/>
      <c r="J31" s="25"/>
      <c r="K31" s="25"/>
      <c r="M31" s="3"/>
      <c r="N31" s="3"/>
    </row>
    <row r="32" spans="1:14" x14ac:dyDescent="0.2">
      <c r="A32" s="4" t="s">
        <v>2</v>
      </c>
      <c r="B32" s="3">
        <v>2.3018273316571802</v>
      </c>
      <c r="C32" s="3">
        <v>1.9157725521364632</v>
      </c>
      <c r="D32" s="3">
        <f t="shared" si="0"/>
        <v>-0.38605477952071698</v>
      </c>
      <c r="E32" s="3"/>
      <c r="F32" s="22"/>
      <c r="G32" s="23"/>
      <c r="H32" s="23"/>
      <c r="I32" s="23"/>
      <c r="J32" s="23"/>
      <c r="K32" s="23"/>
      <c r="M32" s="3"/>
      <c r="N32" s="3"/>
    </row>
    <row r="33" spans="6:11" x14ac:dyDescent="0.2">
      <c r="F33" s="23"/>
      <c r="G33" s="23"/>
      <c r="H33" s="23"/>
      <c r="I33" s="23"/>
      <c r="J33" s="23"/>
      <c r="K33" s="23"/>
    </row>
    <row r="39" spans="6:11" x14ac:dyDescent="0.2">
      <c r="F39" s="11"/>
      <c r="G39" s="11"/>
      <c r="H39" s="11"/>
      <c r="I39" s="11"/>
      <c r="J39" s="11"/>
      <c r="K39" s="11"/>
    </row>
    <row r="40" spans="6:11" x14ac:dyDescent="0.2">
      <c r="F40" s="11"/>
      <c r="G40" s="11"/>
      <c r="H40" s="11"/>
      <c r="I40" s="11"/>
      <c r="J40" s="11"/>
      <c r="K40" s="11"/>
    </row>
  </sheetData>
  <mergeCells count="6">
    <mergeCell ref="F29:K30"/>
    <mergeCell ref="B1:C1"/>
    <mergeCell ref="B2:C2"/>
    <mergeCell ref="F6:K7"/>
    <mergeCell ref="F8:K9"/>
    <mergeCell ref="F27:K28"/>
  </mergeCells>
  <phoneticPr fontId="8" type="noConversion"/>
  <pageMargins left="0.75" right="0.75" top="1" bottom="1" header="0.4921259845" footer="0.4921259845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/>
  <dimension ref="A1:N33"/>
  <sheetViews>
    <sheetView workbookViewId="0"/>
  </sheetViews>
  <sheetFormatPr defaultRowHeight="12.75" x14ac:dyDescent="0.2"/>
  <cols>
    <col min="2" max="2" width="18.28515625" customWidth="1"/>
    <col min="3" max="3" width="15.85546875" customWidth="1"/>
    <col min="4" max="4" width="15.140625" customWidth="1"/>
  </cols>
  <sheetData>
    <row r="1" spans="1:14" x14ac:dyDescent="0.2">
      <c r="B1" s="38" t="s">
        <v>35</v>
      </c>
      <c r="C1" s="38"/>
    </row>
    <row r="2" spans="1:14" x14ac:dyDescent="0.2">
      <c r="B2" s="38" t="s">
        <v>8</v>
      </c>
      <c r="C2" s="38"/>
    </row>
    <row r="3" spans="1:14" x14ac:dyDescent="0.2">
      <c r="B3" s="8" t="s">
        <v>17</v>
      </c>
      <c r="C3" s="8" t="s">
        <v>18</v>
      </c>
      <c r="D3" s="6" t="s">
        <v>30</v>
      </c>
    </row>
    <row r="4" spans="1:14" x14ac:dyDescent="0.2">
      <c r="B4" s="8" t="s">
        <v>15</v>
      </c>
      <c r="C4" s="8" t="s">
        <v>16</v>
      </c>
      <c r="D4" s="6" t="s">
        <v>29</v>
      </c>
    </row>
    <row r="5" spans="1:14" ht="12.75" customHeight="1" x14ac:dyDescent="0.2">
      <c r="A5" s="4" t="s">
        <v>0</v>
      </c>
      <c r="B5" s="3">
        <v>2.2900419918667092</v>
      </c>
      <c r="C5" s="3">
        <v>2.2922981863930048</v>
      </c>
      <c r="D5" s="3">
        <f>C5-B5</f>
        <v>2.2561945262955518E-3</v>
      </c>
      <c r="E5" s="3"/>
      <c r="F5" s="2" t="s">
        <v>9</v>
      </c>
      <c r="M5" s="3"/>
      <c r="N5" s="3"/>
    </row>
    <row r="6" spans="1:14" x14ac:dyDescent="0.2">
      <c r="A6" s="4" t="s">
        <v>3</v>
      </c>
      <c r="B6" s="3">
        <v>2.5761215020929207</v>
      </c>
      <c r="C6" s="3">
        <v>2.5758793772835409</v>
      </c>
      <c r="D6" s="3">
        <f t="shared" ref="D6:D32" si="0">C6-B6</f>
        <v>-2.4212480937979564E-4</v>
      </c>
      <c r="E6" s="3"/>
      <c r="F6" s="35" t="s">
        <v>54</v>
      </c>
      <c r="G6" s="36"/>
      <c r="H6" s="36"/>
      <c r="I6" s="36"/>
      <c r="J6" s="36"/>
      <c r="K6" s="36"/>
      <c r="M6" s="3"/>
      <c r="N6" s="3"/>
    </row>
    <row r="7" spans="1:14" x14ac:dyDescent="0.2">
      <c r="A7" s="4" t="s">
        <v>1</v>
      </c>
      <c r="B7" s="3">
        <v>2.8389777660453808</v>
      </c>
      <c r="C7" s="3">
        <v>2.8367169738500175</v>
      </c>
      <c r="D7" s="3">
        <f t="shared" si="0"/>
        <v>-2.2607921953632371E-3</v>
      </c>
      <c r="E7" s="3"/>
      <c r="F7" s="36"/>
      <c r="G7" s="36"/>
      <c r="H7" s="36"/>
      <c r="I7" s="36"/>
      <c r="J7" s="36"/>
      <c r="K7" s="36"/>
      <c r="M7" s="3"/>
      <c r="N7" s="3"/>
    </row>
    <row r="8" spans="1:14" x14ac:dyDescent="0.2">
      <c r="A8" s="4" t="s">
        <v>2</v>
      </c>
      <c r="B8" s="3">
        <v>2.9773079252817025</v>
      </c>
      <c r="C8" s="3">
        <v>2.9763508045465237</v>
      </c>
      <c r="D8" s="3">
        <f t="shared" si="0"/>
        <v>-9.5712073517884022E-4</v>
      </c>
      <c r="E8" s="3"/>
      <c r="F8" s="36" t="s">
        <v>41</v>
      </c>
      <c r="G8" s="36"/>
      <c r="H8" s="36"/>
      <c r="I8" s="36"/>
      <c r="J8" s="36"/>
      <c r="K8" s="36"/>
      <c r="M8" s="3"/>
      <c r="N8" s="3"/>
    </row>
    <row r="9" spans="1:14" x14ac:dyDescent="0.2">
      <c r="A9" s="4" t="s">
        <v>20</v>
      </c>
      <c r="B9" s="3">
        <v>2.743468629458623</v>
      </c>
      <c r="C9" s="3">
        <v>2.7483369525379553</v>
      </c>
      <c r="D9" s="3">
        <f t="shared" si="0"/>
        <v>4.8683230793322707E-3</v>
      </c>
      <c r="E9" s="3"/>
      <c r="F9" s="36"/>
      <c r="G9" s="36"/>
      <c r="H9" s="36"/>
      <c r="I9" s="36"/>
      <c r="J9" s="36"/>
      <c r="K9" s="36"/>
      <c r="M9" s="3"/>
      <c r="N9" s="3"/>
    </row>
    <row r="10" spans="1:14" x14ac:dyDescent="0.2">
      <c r="A10" s="4" t="s">
        <v>3</v>
      </c>
      <c r="B10" s="3">
        <v>2.4413753983928199</v>
      </c>
      <c r="C10" s="3">
        <v>2.4406792591101123</v>
      </c>
      <c r="D10" s="3">
        <f t="shared" si="0"/>
        <v>-6.961392827076196E-4</v>
      </c>
      <c r="E10" s="3"/>
      <c r="G10" s="7"/>
      <c r="H10" s="7"/>
      <c r="I10" s="7"/>
      <c r="J10" s="7"/>
      <c r="K10" s="7"/>
      <c r="M10" s="3"/>
      <c r="N10" s="3"/>
    </row>
    <row r="11" spans="1:14" x14ac:dyDescent="0.2">
      <c r="A11" s="4" t="s">
        <v>1</v>
      </c>
      <c r="B11" s="3">
        <v>2.5456377447242051</v>
      </c>
      <c r="C11" s="3">
        <v>2.5412705744377595</v>
      </c>
      <c r="D11" s="3">
        <f t="shared" si="0"/>
        <v>-4.3671702864456208E-3</v>
      </c>
      <c r="E11" s="3"/>
      <c r="G11" s="7"/>
      <c r="H11" s="7"/>
      <c r="I11" s="7"/>
      <c r="J11" s="7"/>
      <c r="K11" s="7"/>
      <c r="M11" s="3"/>
      <c r="N11" s="3"/>
    </row>
    <row r="12" spans="1:14" x14ac:dyDescent="0.2">
      <c r="A12" s="4" t="s">
        <v>2</v>
      </c>
      <c r="B12" s="3">
        <v>2.480375583135519</v>
      </c>
      <c r="C12" s="3">
        <v>2.4797902157261964</v>
      </c>
      <c r="D12" s="3">
        <f t="shared" si="0"/>
        <v>-5.8536740932257914E-4</v>
      </c>
      <c r="E12" s="3"/>
      <c r="F12" s="7"/>
      <c r="G12" s="7"/>
      <c r="H12" s="7"/>
      <c r="I12" s="7"/>
      <c r="J12" s="7"/>
      <c r="K12" s="7"/>
      <c r="M12" s="3"/>
      <c r="N12" s="3"/>
    </row>
    <row r="13" spans="1:14" x14ac:dyDescent="0.2">
      <c r="A13" s="4" t="s">
        <v>31</v>
      </c>
      <c r="B13" s="3">
        <v>1.9549673203614448</v>
      </c>
      <c r="C13" s="3">
        <v>1.9616710657558656</v>
      </c>
      <c r="D13" s="3">
        <f t="shared" si="0"/>
        <v>6.703745394420757E-3</v>
      </c>
      <c r="E13" s="3"/>
      <c r="M13" s="3"/>
      <c r="N13" s="3"/>
    </row>
    <row r="14" spans="1:14" x14ac:dyDescent="0.2">
      <c r="A14" s="4" t="s">
        <v>3</v>
      </c>
      <c r="B14" s="3">
        <v>1.7790866163568841</v>
      </c>
      <c r="C14" s="3">
        <v>1.7629520545632493</v>
      </c>
      <c r="D14" s="3">
        <f t="shared" si="0"/>
        <v>-1.6134561793634816E-2</v>
      </c>
      <c r="E14" s="3"/>
      <c r="M14" s="3"/>
      <c r="N14" s="3"/>
    </row>
    <row r="15" spans="1:14" x14ac:dyDescent="0.2">
      <c r="A15" s="4" t="s">
        <v>1</v>
      </c>
      <c r="B15" s="3">
        <v>1.5770744460408714</v>
      </c>
      <c r="C15" s="3">
        <v>1.5564735030773491</v>
      </c>
      <c r="D15" s="3">
        <f t="shared" si="0"/>
        <v>-2.0600942963522328E-2</v>
      </c>
      <c r="E15" s="3"/>
      <c r="M15" s="3"/>
      <c r="N15" s="3"/>
    </row>
    <row r="16" spans="1:14" x14ac:dyDescent="0.2">
      <c r="A16" s="4" t="s">
        <v>2</v>
      </c>
      <c r="B16" s="3">
        <v>0.95530201367379775</v>
      </c>
      <c r="C16" s="3">
        <v>0.96999581114534106</v>
      </c>
      <c r="D16" s="3">
        <f t="shared" si="0"/>
        <v>1.4693797471543313E-2</v>
      </c>
      <c r="E16" s="3"/>
      <c r="M16" s="3"/>
      <c r="N16" s="3"/>
    </row>
    <row r="17" spans="1:14" x14ac:dyDescent="0.2">
      <c r="A17" s="4" t="s">
        <v>38</v>
      </c>
      <c r="B17" s="3">
        <v>0.70288539296710084</v>
      </c>
      <c r="C17" s="3">
        <v>0.71886046355367217</v>
      </c>
      <c r="D17" s="3">
        <f t="shared" si="0"/>
        <v>1.5975070586571327E-2</v>
      </c>
      <c r="E17" s="3"/>
      <c r="M17" s="3"/>
      <c r="N17" s="3"/>
    </row>
    <row r="18" spans="1:14" x14ac:dyDescent="0.2">
      <c r="A18" s="4" t="s">
        <v>3</v>
      </c>
      <c r="B18" s="3">
        <v>0.45436907866380771</v>
      </c>
      <c r="C18" s="3">
        <v>0.49046973605328947</v>
      </c>
      <c r="D18" s="3">
        <f t="shared" si="0"/>
        <v>3.6100657389481761E-2</v>
      </c>
      <c r="E18" s="3"/>
      <c r="M18" s="3"/>
      <c r="N18" s="3"/>
    </row>
    <row r="19" spans="1:14" x14ac:dyDescent="0.2">
      <c r="A19" s="4" t="s">
        <v>1</v>
      </c>
      <c r="B19" s="3">
        <v>0.28638365510167407</v>
      </c>
      <c r="C19" s="3">
        <v>0.30172716594853988</v>
      </c>
      <c r="D19" s="3">
        <f t="shared" si="0"/>
        <v>1.5343510846865804E-2</v>
      </c>
      <c r="E19" s="3"/>
      <c r="M19" s="3"/>
      <c r="N19" s="3"/>
    </row>
    <row r="20" spans="1:14" x14ac:dyDescent="0.2">
      <c r="A20" s="4" t="s">
        <v>2</v>
      </c>
      <c r="B20" s="3">
        <v>0.11767695559896652</v>
      </c>
      <c r="C20" s="3">
        <v>0.11477346568085078</v>
      </c>
      <c r="D20" s="3">
        <f t="shared" si="0"/>
        <v>-2.9034899181157314E-3</v>
      </c>
      <c r="E20" s="3"/>
      <c r="M20" s="3"/>
      <c r="N20" s="3"/>
    </row>
    <row r="21" spans="1:14" x14ac:dyDescent="0.2">
      <c r="A21" s="4" t="s">
        <v>46</v>
      </c>
      <c r="B21" s="3">
        <v>-0.20915692441891842</v>
      </c>
      <c r="C21" s="3">
        <v>-0.21276861236927402</v>
      </c>
      <c r="D21" s="3">
        <f t="shared" si="0"/>
        <v>-3.6116879503556021E-3</v>
      </c>
      <c r="E21" s="3"/>
      <c r="M21" s="3"/>
      <c r="N21" s="3"/>
    </row>
    <row r="22" spans="1:14" x14ac:dyDescent="0.2">
      <c r="A22" s="4" t="s">
        <v>3</v>
      </c>
      <c r="B22" s="3">
        <v>0.28576933221811096</v>
      </c>
      <c r="C22" s="3">
        <v>0.27057152950069607</v>
      </c>
      <c r="D22" s="3">
        <f t="shared" si="0"/>
        <v>-1.5197802717414888E-2</v>
      </c>
      <c r="E22" s="3"/>
      <c r="M22" s="3"/>
      <c r="N22" s="3"/>
    </row>
    <row r="23" spans="1:14" x14ac:dyDescent="0.2">
      <c r="A23" s="4" t="s">
        <v>1</v>
      </c>
      <c r="B23" s="3">
        <v>0.59750336707320439</v>
      </c>
      <c r="C23" s="3">
        <v>0.13596597732046245</v>
      </c>
      <c r="D23" s="3">
        <f t="shared" si="0"/>
        <v>-0.46153738975274194</v>
      </c>
      <c r="E23" s="3"/>
      <c r="M23" s="3"/>
      <c r="N23" s="3"/>
    </row>
    <row r="24" spans="1:14" x14ac:dyDescent="0.2">
      <c r="A24" s="4" t="s">
        <v>2</v>
      </c>
      <c r="B24" s="3">
        <v>1.0672236413322489</v>
      </c>
      <c r="C24" s="3">
        <v>0.50129842394806001</v>
      </c>
      <c r="D24" s="3">
        <f t="shared" si="0"/>
        <v>-0.56592521738418888</v>
      </c>
      <c r="E24" s="3"/>
      <c r="M24" s="3"/>
      <c r="N24" s="3"/>
    </row>
    <row r="25" spans="1:14" x14ac:dyDescent="0.2">
      <c r="A25" s="4" t="s">
        <v>48</v>
      </c>
      <c r="B25" s="3">
        <v>1.315407429941895</v>
      </c>
      <c r="C25" s="3">
        <v>1.0622696247980956</v>
      </c>
      <c r="D25" s="3">
        <f t="shared" si="0"/>
        <v>-0.25313780514379935</v>
      </c>
      <c r="E25" s="3"/>
      <c r="L25" s="7"/>
      <c r="M25" s="3"/>
      <c r="N25" s="3"/>
    </row>
    <row r="26" spans="1:14" x14ac:dyDescent="0.2">
      <c r="A26" s="4" t="s">
        <v>3</v>
      </c>
      <c r="B26" s="3">
        <v>1.4563876489173344</v>
      </c>
      <c r="C26" s="3">
        <v>0.96984584654533634</v>
      </c>
      <c r="D26" s="3">
        <f t="shared" si="0"/>
        <v>-0.48654180237199807</v>
      </c>
      <c r="E26" s="3"/>
      <c r="F26" s="2" t="s">
        <v>45</v>
      </c>
      <c r="L26" s="7"/>
      <c r="M26" s="3"/>
      <c r="N26" s="3"/>
    </row>
    <row r="27" spans="1:14" ht="13.15" customHeight="1" x14ac:dyDescent="0.2">
      <c r="A27" s="4" t="s">
        <v>1</v>
      </c>
      <c r="B27" s="3">
        <v>1.5621178840736771</v>
      </c>
      <c r="C27" s="3">
        <v>1.4856165589179682</v>
      </c>
      <c r="D27" s="3">
        <f t="shared" si="0"/>
        <v>-7.6501325155708955E-2</v>
      </c>
      <c r="E27" s="3"/>
      <c r="F27" s="39" t="s">
        <v>58</v>
      </c>
      <c r="G27" s="36"/>
      <c r="H27" s="36"/>
      <c r="I27" s="36"/>
      <c r="J27" s="36"/>
      <c r="K27" s="36"/>
      <c r="L27" s="1"/>
      <c r="M27" s="3"/>
      <c r="N27" s="3"/>
    </row>
    <row r="28" spans="1:14" x14ac:dyDescent="0.2">
      <c r="A28" s="4" t="s">
        <v>2</v>
      </c>
      <c r="B28" s="3">
        <v>1.6452298117195729</v>
      </c>
      <c r="C28" s="3">
        <v>1.7741908183826816</v>
      </c>
      <c r="D28" s="3">
        <f t="shared" si="0"/>
        <v>0.12896100666310861</v>
      </c>
      <c r="E28" s="3"/>
      <c r="F28" s="36"/>
      <c r="G28" s="36"/>
      <c r="H28" s="36"/>
      <c r="I28" s="36"/>
      <c r="J28" s="36"/>
      <c r="K28" s="36"/>
      <c r="M28" s="3"/>
      <c r="N28" s="3"/>
    </row>
    <row r="29" spans="1:14" x14ac:dyDescent="0.2">
      <c r="A29" s="4" t="s">
        <v>49</v>
      </c>
      <c r="B29" s="3">
        <v>1.7078290470460944</v>
      </c>
      <c r="C29" s="3">
        <v>1.8696893564233985</v>
      </c>
      <c r="D29" s="3">
        <f t="shared" si="0"/>
        <v>0.16186030937730411</v>
      </c>
      <c r="E29" s="3"/>
      <c r="F29" s="36" t="s">
        <v>42</v>
      </c>
      <c r="G29" s="36"/>
      <c r="H29" s="36"/>
      <c r="I29" s="36"/>
      <c r="J29" s="36"/>
      <c r="K29" s="36"/>
      <c r="M29" s="3"/>
      <c r="N29" s="3"/>
    </row>
    <row r="30" spans="1:14" x14ac:dyDescent="0.2">
      <c r="A30" s="4" t="s">
        <v>3</v>
      </c>
      <c r="B30" s="3">
        <v>1.7498796845011766</v>
      </c>
      <c r="C30" s="3">
        <v>1.7810081790179844</v>
      </c>
      <c r="D30" s="3">
        <f t="shared" si="0"/>
        <v>3.112849451680777E-2</v>
      </c>
      <c r="E30" s="3"/>
      <c r="F30" s="36"/>
      <c r="G30" s="36"/>
      <c r="H30" s="36"/>
      <c r="I30" s="36"/>
      <c r="J30" s="36"/>
      <c r="K30" s="36"/>
      <c r="M30" s="3"/>
      <c r="N30" s="3"/>
    </row>
    <row r="31" spans="1:14" x14ac:dyDescent="0.2">
      <c r="A31" s="4" t="s">
        <v>1</v>
      </c>
      <c r="B31" s="3">
        <v>1.7739881055868878</v>
      </c>
      <c r="C31" s="3">
        <v>1.705473571359617</v>
      </c>
      <c r="D31" s="3">
        <f t="shared" si="0"/>
        <v>-6.8514534227270829E-2</v>
      </c>
      <c r="E31" s="3"/>
      <c r="F31" s="7"/>
      <c r="G31" s="7"/>
      <c r="H31" s="7"/>
      <c r="I31" s="7"/>
      <c r="J31" s="7"/>
      <c r="K31" s="7"/>
      <c r="M31" s="3"/>
      <c r="N31" s="3"/>
    </row>
    <row r="32" spans="1:14" x14ac:dyDescent="0.2">
      <c r="A32" s="4" t="s">
        <v>2</v>
      </c>
      <c r="B32" s="3">
        <v>1.8277860779799759</v>
      </c>
      <c r="C32" s="3">
        <v>1.7156092751711371</v>
      </c>
      <c r="D32" s="3">
        <f t="shared" si="0"/>
        <v>-0.11217680280883879</v>
      </c>
      <c r="E32" s="3"/>
      <c r="F32" s="7"/>
      <c r="G32" s="7"/>
      <c r="H32" s="7"/>
      <c r="I32" s="7"/>
      <c r="J32" s="7"/>
      <c r="K32" s="7"/>
      <c r="M32" s="3"/>
      <c r="N32" s="3"/>
    </row>
    <row r="33" spans="6:11" x14ac:dyDescent="0.2">
      <c r="F33" s="7"/>
      <c r="G33" s="7"/>
      <c r="H33" s="7"/>
      <c r="I33" s="7"/>
      <c r="J33" s="7"/>
      <c r="K33" s="7"/>
    </row>
  </sheetData>
  <mergeCells count="6">
    <mergeCell ref="F29:K30"/>
    <mergeCell ref="B2:C2"/>
    <mergeCell ref="B1:C1"/>
    <mergeCell ref="F8:K9"/>
    <mergeCell ref="F6:K7"/>
    <mergeCell ref="F27:K28"/>
  </mergeCells>
  <phoneticPr fontId="8" type="noConversion"/>
  <pageMargins left="0.75" right="0.75" top="1" bottom="1" header="0.4921259845" footer="0.4921259845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5"/>
  <dimension ref="A1:N46"/>
  <sheetViews>
    <sheetView workbookViewId="0"/>
  </sheetViews>
  <sheetFormatPr defaultRowHeight="12.75" x14ac:dyDescent="0.2"/>
  <cols>
    <col min="2" max="2" width="17.28515625" customWidth="1"/>
    <col min="3" max="3" width="16.85546875" customWidth="1"/>
    <col min="4" max="4" width="15.28515625" customWidth="1"/>
  </cols>
  <sheetData>
    <row r="1" spans="1:14" x14ac:dyDescent="0.2">
      <c r="B1" s="38" t="s">
        <v>10</v>
      </c>
      <c r="C1" s="38"/>
    </row>
    <row r="2" spans="1:14" x14ac:dyDescent="0.2">
      <c r="B2" s="38" t="s">
        <v>10</v>
      </c>
      <c r="C2" s="38"/>
    </row>
    <row r="3" spans="1:14" x14ac:dyDescent="0.2">
      <c r="B3" s="6" t="s">
        <v>17</v>
      </c>
      <c r="C3" s="6" t="s">
        <v>18</v>
      </c>
      <c r="D3" s="6" t="s">
        <v>30</v>
      </c>
    </row>
    <row r="4" spans="1:14" x14ac:dyDescent="0.2">
      <c r="B4" s="6" t="s">
        <v>15</v>
      </c>
      <c r="C4" s="6" t="s">
        <v>16</v>
      </c>
      <c r="D4" s="6" t="s">
        <v>29</v>
      </c>
    </row>
    <row r="5" spans="1:14" x14ac:dyDescent="0.2">
      <c r="A5" s="4" t="s">
        <v>0</v>
      </c>
      <c r="B5" s="3">
        <v>1.0958437499999998</v>
      </c>
      <c r="C5" s="3">
        <v>1.0958437499999998</v>
      </c>
      <c r="D5" s="3">
        <f>C5-B5</f>
        <v>0</v>
      </c>
      <c r="E5" s="3"/>
      <c r="F5" s="2" t="s">
        <v>11</v>
      </c>
      <c r="G5" s="1"/>
      <c r="H5" s="1"/>
      <c r="I5" s="1"/>
      <c r="M5" s="3"/>
      <c r="N5" s="3"/>
    </row>
    <row r="6" spans="1:14" ht="12.75" customHeight="1" x14ac:dyDescent="0.2">
      <c r="A6" s="4" t="s">
        <v>3</v>
      </c>
      <c r="B6" s="3">
        <v>1.415936507936508</v>
      </c>
      <c r="C6" s="3">
        <v>1.415936507936508</v>
      </c>
      <c r="D6" s="3">
        <f t="shared" ref="D6:D32" si="0">C6-B6</f>
        <v>0</v>
      </c>
      <c r="E6" s="3"/>
      <c r="F6" s="41" t="s">
        <v>55</v>
      </c>
      <c r="G6" s="41"/>
      <c r="H6" s="41"/>
      <c r="I6" s="41"/>
      <c r="J6" s="41"/>
      <c r="K6" s="41"/>
      <c r="M6" s="3"/>
      <c r="N6" s="3"/>
    </row>
    <row r="7" spans="1:14" s="21" customFormat="1" ht="12.75" customHeight="1" x14ac:dyDescent="0.2">
      <c r="A7" s="4" t="s">
        <v>1</v>
      </c>
      <c r="B7" s="3">
        <v>1.561363636363637</v>
      </c>
      <c r="C7" s="3">
        <v>1.561363636363637</v>
      </c>
      <c r="D7" s="3">
        <f t="shared" si="0"/>
        <v>0</v>
      </c>
      <c r="E7" s="3"/>
      <c r="F7" s="41"/>
      <c r="G7" s="41"/>
      <c r="H7" s="41"/>
      <c r="I7" s="41"/>
      <c r="J7" s="41"/>
      <c r="K7" s="41"/>
      <c r="M7" s="3"/>
      <c r="N7" s="3"/>
    </row>
    <row r="8" spans="1:14" x14ac:dyDescent="0.2">
      <c r="A8" s="4" t="s">
        <v>2</v>
      </c>
      <c r="B8" s="3">
        <v>1.4953749999999997</v>
      </c>
      <c r="C8" s="3">
        <v>1.4953749999999997</v>
      </c>
      <c r="D8" s="3">
        <f t="shared" si="0"/>
        <v>0</v>
      </c>
      <c r="E8" s="3"/>
      <c r="F8" s="41"/>
      <c r="G8" s="41"/>
      <c r="H8" s="41"/>
      <c r="I8" s="41"/>
      <c r="J8" s="41"/>
      <c r="K8" s="41"/>
      <c r="M8" s="3"/>
      <c r="N8" s="3"/>
    </row>
    <row r="9" spans="1:14" x14ac:dyDescent="0.2">
      <c r="A9" s="4" t="s">
        <v>20</v>
      </c>
      <c r="B9" s="3">
        <v>1.0429076923076925</v>
      </c>
      <c r="C9" s="3">
        <v>1.0429076923076925</v>
      </c>
      <c r="D9" s="3">
        <f t="shared" si="0"/>
        <v>0</v>
      </c>
      <c r="E9" s="3"/>
      <c r="F9" s="40" t="s">
        <v>21</v>
      </c>
      <c r="G9" s="40"/>
      <c r="H9" s="40"/>
      <c r="I9" s="40"/>
      <c r="J9" s="40"/>
      <c r="K9" s="40"/>
      <c r="M9" s="3"/>
      <c r="N9" s="3"/>
    </row>
    <row r="10" spans="1:14" x14ac:dyDescent="0.2">
      <c r="A10" s="4" t="s">
        <v>3</v>
      </c>
      <c r="B10" s="3">
        <v>0.69429032258064516</v>
      </c>
      <c r="C10" s="3">
        <v>0.69429032258064516</v>
      </c>
      <c r="D10" s="3">
        <f t="shared" si="0"/>
        <v>0</v>
      </c>
      <c r="E10" s="3"/>
      <c r="M10" s="3"/>
      <c r="N10" s="3"/>
    </row>
    <row r="11" spans="1:14" x14ac:dyDescent="0.2">
      <c r="A11" s="4" t="s">
        <v>1</v>
      </c>
      <c r="B11" s="3">
        <v>0.3616307692307692</v>
      </c>
      <c r="C11" s="3">
        <v>0.3616307692307692</v>
      </c>
      <c r="D11" s="3">
        <f t="shared" si="0"/>
        <v>0</v>
      </c>
      <c r="E11" s="3"/>
      <c r="G11" s="16"/>
      <c r="H11" s="16"/>
      <c r="I11" s="16"/>
      <c r="J11" s="16"/>
      <c r="K11" s="16"/>
      <c r="M11" s="3"/>
      <c r="N11" s="3"/>
    </row>
    <row r="12" spans="1:14" x14ac:dyDescent="0.2">
      <c r="A12" s="4" t="s">
        <v>2</v>
      </c>
      <c r="B12" s="3">
        <v>0.19578124999999999</v>
      </c>
      <c r="C12" s="3">
        <v>0.19578124999999999</v>
      </c>
      <c r="D12" s="3">
        <f t="shared" si="0"/>
        <v>0</v>
      </c>
      <c r="E12" s="3"/>
      <c r="G12" s="14"/>
      <c r="H12" s="14"/>
      <c r="I12" s="14"/>
      <c r="J12" s="14"/>
      <c r="K12" s="14"/>
      <c r="M12" s="3"/>
      <c r="N12" s="3"/>
    </row>
    <row r="13" spans="1:14" x14ac:dyDescent="0.2">
      <c r="A13" s="4" t="s">
        <v>31</v>
      </c>
      <c r="B13" s="3">
        <v>0.21122580645161293</v>
      </c>
      <c r="C13" s="3">
        <v>0.21122580645161293</v>
      </c>
      <c r="D13" s="3">
        <f t="shared" si="0"/>
        <v>0</v>
      </c>
      <c r="E13" s="3"/>
      <c r="M13" s="3"/>
      <c r="N13" s="3"/>
    </row>
    <row r="14" spans="1:14" x14ac:dyDescent="0.2">
      <c r="A14" s="4" t="s">
        <v>3</v>
      </c>
      <c r="B14" s="3">
        <v>0.20665079365079358</v>
      </c>
      <c r="C14" s="3">
        <v>0.20665079365079358</v>
      </c>
      <c r="D14" s="3">
        <f t="shared" si="0"/>
        <v>0</v>
      </c>
      <c r="E14" s="3"/>
      <c r="M14" s="3"/>
      <c r="N14" s="3"/>
    </row>
    <row r="15" spans="1:14" x14ac:dyDescent="0.2">
      <c r="A15" s="4" t="s">
        <v>1</v>
      </c>
      <c r="B15" s="3">
        <v>0.22348484848484845</v>
      </c>
      <c r="C15" s="3">
        <v>0.22348484848484845</v>
      </c>
      <c r="D15" s="3">
        <f t="shared" si="0"/>
        <v>0</v>
      </c>
      <c r="E15" s="3"/>
      <c r="M15" s="3"/>
      <c r="N15" s="3"/>
    </row>
    <row r="16" spans="1:14" x14ac:dyDescent="0.2">
      <c r="A16" s="4" t="s">
        <v>2</v>
      </c>
      <c r="B16" s="3">
        <v>0.23992187500000003</v>
      </c>
      <c r="C16" s="3">
        <v>0.23992187500000003</v>
      </c>
      <c r="D16" s="3">
        <f t="shared" si="0"/>
        <v>0</v>
      </c>
      <c r="E16" s="3"/>
      <c r="M16" s="3"/>
      <c r="N16" s="3"/>
    </row>
    <row r="17" spans="1:14" x14ac:dyDescent="0.2">
      <c r="A17" s="4" t="s">
        <v>38</v>
      </c>
      <c r="B17" s="3">
        <v>0.29522222222222227</v>
      </c>
      <c r="C17" s="3">
        <v>0.29522222222222227</v>
      </c>
      <c r="D17" s="3">
        <f t="shared" si="0"/>
        <v>0</v>
      </c>
      <c r="E17" s="3"/>
      <c r="M17" s="3"/>
      <c r="N17" s="3"/>
    </row>
    <row r="18" spans="1:14" x14ac:dyDescent="0.2">
      <c r="A18" s="4" t="s">
        <v>3</v>
      </c>
      <c r="B18" s="3">
        <v>0.29808064516129029</v>
      </c>
      <c r="C18" s="3">
        <v>0.29808064516129029</v>
      </c>
      <c r="D18" s="3">
        <f t="shared" si="0"/>
        <v>0</v>
      </c>
      <c r="E18" s="3"/>
      <c r="M18" s="3"/>
      <c r="N18" s="3"/>
    </row>
    <row r="19" spans="1:14" x14ac:dyDescent="0.2">
      <c r="A19" s="4" t="s">
        <v>1</v>
      </c>
      <c r="B19" s="3">
        <v>0.16477272727272729</v>
      </c>
      <c r="C19" s="3">
        <v>0.16477272727272729</v>
      </c>
      <c r="D19" s="3">
        <f t="shared" si="0"/>
        <v>0</v>
      </c>
      <c r="E19" s="3"/>
      <c r="M19" s="3"/>
      <c r="N19" s="3"/>
    </row>
    <row r="20" spans="1:14" x14ac:dyDescent="0.2">
      <c r="A20" s="4" t="s">
        <v>2</v>
      </c>
      <c r="B20" s="3">
        <v>8.1515625000000008E-2</v>
      </c>
      <c r="C20" s="3">
        <v>8.1515625000000008E-2</v>
      </c>
      <c r="D20" s="3">
        <f t="shared" si="0"/>
        <v>0</v>
      </c>
      <c r="E20" s="3"/>
      <c r="M20" s="3"/>
      <c r="N20" s="3"/>
    </row>
    <row r="21" spans="1:14" x14ac:dyDescent="0.2">
      <c r="A21" s="4" t="s">
        <v>46</v>
      </c>
      <c r="B21" s="3">
        <v>4.5682539682539665E-2</v>
      </c>
      <c r="C21" s="3">
        <v>4.5682539682539665E-2</v>
      </c>
      <c r="D21" s="3">
        <f t="shared" si="0"/>
        <v>0</v>
      </c>
      <c r="E21" s="3"/>
      <c r="M21" s="3"/>
      <c r="N21" s="3"/>
    </row>
    <row r="22" spans="1:14" x14ac:dyDescent="0.2">
      <c r="A22" s="4" t="s">
        <v>3</v>
      </c>
      <c r="B22" s="3">
        <v>-6.7903225806451662E-3</v>
      </c>
      <c r="C22" s="3">
        <v>-6.7903225806451662E-3</v>
      </c>
      <c r="D22" s="3">
        <f t="shared" si="0"/>
        <v>0</v>
      </c>
      <c r="E22" s="3"/>
      <c r="M22" s="3"/>
      <c r="N22" s="3"/>
    </row>
    <row r="23" spans="1:14" x14ac:dyDescent="0.2">
      <c r="A23" s="4" t="s">
        <v>1</v>
      </c>
      <c r="B23" s="3">
        <v>-1.6777777777777777E-2</v>
      </c>
      <c r="C23" s="3">
        <v>-2.7681818181818179E-2</v>
      </c>
      <c r="D23" s="3">
        <f t="shared" si="0"/>
        <v>-1.0904040404040402E-2</v>
      </c>
      <c r="E23" s="3"/>
      <c r="M23" s="3"/>
      <c r="N23" s="3"/>
    </row>
    <row r="24" spans="1:14" x14ac:dyDescent="0.2">
      <c r="A24" s="4" t="s">
        <v>2</v>
      </c>
      <c r="B24" s="3">
        <v>-1.4229356000063267E-2</v>
      </c>
      <c r="C24" s="3">
        <v>-4.6374999999999993E-2</v>
      </c>
      <c r="D24" s="3">
        <f t="shared" si="0"/>
        <v>-3.2145643999936725E-2</v>
      </c>
      <c r="E24" s="3"/>
      <c r="M24" s="3"/>
      <c r="N24" s="3"/>
    </row>
    <row r="25" spans="1:14" x14ac:dyDescent="0.2">
      <c r="A25" s="4" t="s">
        <v>48</v>
      </c>
      <c r="B25" s="3">
        <v>-1.1935061812904038E-2</v>
      </c>
      <c r="C25" s="3">
        <v>-6.0046446868049934E-2</v>
      </c>
      <c r="D25" s="3">
        <f t="shared" si="0"/>
        <v>-4.8111385055145894E-2</v>
      </c>
      <c r="E25" s="3"/>
      <c r="M25" s="3"/>
      <c r="N25" s="3"/>
    </row>
    <row r="26" spans="1:14" x14ac:dyDescent="0.2">
      <c r="A26" s="4" t="s">
        <v>3</v>
      </c>
      <c r="B26" s="3">
        <v>2.0902413619516835E-3</v>
      </c>
      <c r="C26" s="3">
        <v>-6.0013567860276548E-2</v>
      </c>
      <c r="D26" s="3">
        <f t="shared" si="0"/>
        <v>-6.2103809222228232E-2</v>
      </c>
      <c r="E26" s="3"/>
      <c r="M26" s="3"/>
      <c r="N26" s="3"/>
    </row>
    <row r="27" spans="1:14" ht="12.75" customHeight="1" x14ac:dyDescent="0.2">
      <c r="A27" s="4" t="s">
        <v>1</v>
      </c>
      <c r="B27" s="3">
        <v>3.0429220827608065E-2</v>
      </c>
      <c r="C27" s="3">
        <v>-5.5429526779643308E-2</v>
      </c>
      <c r="D27" s="3">
        <f t="shared" si="0"/>
        <v>-8.5858747607251373E-2</v>
      </c>
      <c r="E27" s="3"/>
      <c r="F27" s="2" t="s">
        <v>13</v>
      </c>
      <c r="M27" s="3"/>
      <c r="N27" s="3"/>
    </row>
    <row r="28" spans="1:14" ht="12.75" customHeight="1" x14ac:dyDescent="0.2">
      <c r="A28" s="4" t="s">
        <v>2</v>
      </c>
      <c r="B28" s="3">
        <v>7.7591679160556579E-2</v>
      </c>
      <c r="C28" s="3">
        <v>-4.1826154586426266E-2</v>
      </c>
      <c r="D28" s="3">
        <f t="shared" si="0"/>
        <v>-0.11941783374698284</v>
      </c>
      <c r="E28" s="3"/>
      <c r="F28" s="41" t="s">
        <v>59</v>
      </c>
      <c r="G28" s="41"/>
      <c r="H28" s="41"/>
      <c r="I28" s="41"/>
      <c r="J28" s="41"/>
      <c r="K28" s="41"/>
      <c r="M28" s="3"/>
      <c r="N28" s="3"/>
    </row>
    <row r="29" spans="1:14" ht="13.15" customHeight="1" x14ac:dyDescent="0.2">
      <c r="A29" s="4" t="s">
        <v>49</v>
      </c>
      <c r="B29" s="3">
        <v>0.1357117781709648</v>
      </c>
      <c r="C29" s="3">
        <v>-1.7143448499541539E-2</v>
      </c>
      <c r="D29" s="3">
        <f t="shared" si="0"/>
        <v>-0.15285522667050633</v>
      </c>
      <c r="E29" s="3"/>
      <c r="F29" s="41"/>
      <c r="G29" s="41"/>
      <c r="H29" s="41"/>
      <c r="I29" s="41"/>
      <c r="J29" s="41"/>
      <c r="K29" s="41"/>
      <c r="M29" s="3"/>
      <c r="N29" s="3"/>
    </row>
    <row r="30" spans="1:14" x14ac:dyDescent="0.2">
      <c r="A30" s="4" t="s">
        <v>3</v>
      </c>
      <c r="B30" s="3">
        <v>0.20132120736420156</v>
      </c>
      <c r="C30" s="3">
        <v>1.673038366390452E-2</v>
      </c>
      <c r="D30" s="3">
        <f t="shared" si="0"/>
        <v>-0.18459082370029703</v>
      </c>
      <c r="E30" s="3"/>
      <c r="F30" s="41"/>
      <c r="G30" s="41"/>
      <c r="H30" s="41"/>
      <c r="I30" s="41"/>
      <c r="J30" s="41"/>
      <c r="K30" s="41"/>
      <c r="M30" s="3"/>
      <c r="N30" s="3"/>
    </row>
    <row r="31" spans="1:14" x14ac:dyDescent="0.2">
      <c r="A31" s="4" t="s">
        <v>1</v>
      </c>
      <c r="B31" s="3">
        <v>0.27285081528583832</v>
      </c>
      <c r="C31" s="3">
        <v>5.9803217340197105E-2</v>
      </c>
      <c r="D31" s="3">
        <f t="shared" si="0"/>
        <v>-0.21304759794564121</v>
      </c>
      <c r="E31" s="3"/>
      <c r="F31" s="28" t="s">
        <v>32</v>
      </c>
      <c r="G31" s="28"/>
      <c r="H31" s="28"/>
      <c r="I31" s="28"/>
      <c r="J31" s="28"/>
      <c r="K31" s="28"/>
      <c r="M31" s="3"/>
      <c r="N31" s="3"/>
    </row>
    <row r="32" spans="1:14" x14ac:dyDescent="0.2">
      <c r="A32" s="4" t="s">
        <v>2</v>
      </c>
      <c r="B32" s="3">
        <v>0.34727734346452044</v>
      </c>
      <c r="C32" s="3">
        <v>0.11088061284905068</v>
      </c>
      <c r="D32" s="3">
        <f t="shared" si="0"/>
        <v>-0.23639673061546976</v>
      </c>
      <c r="E32" s="3"/>
      <c r="F32" s="29"/>
      <c r="G32" s="29"/>
      <c r="H32" s="29"/>
      <c r="I32" s="29"/>
      <c r="J32" s="29"/>
      <c r="K32" s="29"/>
      <c r="M32" s="3"/>
      <c r="N32" s="3"/>
    </row>
    <row r="33" spans="5:14" x14ac:dyDescent="0.2">
      <c r="E33" s="3"/>
      <c r="F33" s="21"/>
      <c r="G33" s="29"/>
      <c r="H33" s="29"/>
      <c r="I33" s="29"/>
      <c r="J33" s="29"/>
      <c r="K33" s="29"/>
      <c r="M33" s="3"/>
      <c r="N33" s="3"/>
    </row>
    <row r="34" spans="5:14" x14ac:dyDescent="0.2">
      <c r="F34" s="21"/>
      <c r="G34" s="27"/>
      <c r="H34" s="27"/>
      <c r="I34" s="27"/>
      <c r="J34" s="27"/>
      <c r="K34" s="27"/>
    </row>
    <row r="35" spans="5:14" x14ac:dyDescent="0.2">
      <c r="F35" s="27"/>
      <c r="G35" s="27"/>
      <c r="H35" s="27"/>
      <c r="I35" s="27"/>
      <c r="J35" s="27"/>
      <c r="K35" s="27"/>
    </row>
    <row r="36" spans="5:14" x14ac:dyDescent="0.2">
      <c r="F36" s="21"/>
      <c r="G36" s="21"/>
      <c r="H36" s="21"/>
      <c r="I36" s="21"/>
      <c r="J36" s="21"/>
      <c r="K36" s="21"/>
    </row>
    <row r="37" spans="5:14" x14ac:dyDescent="0.2">
      <c r="F37" s="21"/>
      <c r="G37" s="21"/>
      <c r="H37" s="21"/>
      <c r="I37" s="21"/>
      <c r="J37" s="21"/>
      <c r="K37" s="21"/>
    </row>
    <row r="38" spans="5:14" x14ac:dyDescent="0.2">
      <c r="F38" s="21"/>
      <c r="G38" s="21"/>
      <c r="H38" s="21"/>
      <c r="I38" s="21"/>
      <c r="J38" s="21"/>
      <c r="K38" s="21"/>
    </row>
    <row r="39" spans="5:14" x14ac:dyDescent="0.2">
      <c r="F39" s="21"/>
      <c r="G39" s="21"/>
      <c r="H39" s="21"/>
      <c r="I39" s="21"/>
      <c r="J39" s="21"/>
      <c r="K39" s="21"/>
    </row>
    <row r="40" spans="5:14" x14ac:dyDescent="0.2">
      <c r="F40" s="21"/>
      <c r="G40" s="21"/>
      <c r="H40" s="21"/>
      <c r="I40" s="21"/>
      <c r="J40" s="21"/>
      <c r="K40" s="21"/>
    </row>
    <row r="41" spans="5:14" x14ac:dyDescent="0.2">
      <c r="F41" s="21"/>
      <c r="G41" s="21"/>
      <c r="H41" s="21"/>
      <c r="I41" s="21"/>
      <c r="J41" s="21"/>
      <c r="K41" s="21"/>
    </row>
    <row r="42" spans="5:14" x14ac:dyDescent="0.2">
      <c r="F42" s="21"/>
      <c r="G42" s="21"/>
      <c r="H42" s="21"/>
      <c r="I42" s="21"/>
      <c r="J42" s="21"/>
      <c r="K42" s="21"/>
    </row>
    <row r="43" spans="5:14" x14ac:dyDescent="0.2">
      <c r="F43" s="21"/>
      <c r="G43" s="21"/>
      <c r="H43" s="21"/>
      <c r="I43" s="21"/>
      <c r="J43" s="21"/>
      <c r="K43" s="21"/>
    </row>
    <row r="44" spans="5:14" x14ac:dyDescent="0.2">
      <c r="F44" s="21"/>
      <c r="G44" s="21"/>
      <c r="H44" s="21"/>
      <c r="I44" s="21"/>
      <c r="J44" s="21"/>
      <c r="K44" s="21"/>
    </row>
    <row r="45" spans="5:14" x14ac:dyDescent="0.2">
      <c r="F45" s="21"/>
      <c r="G45" s="21"/>
      <c r="H45" s="21"/>
      <c r="I45" s="21"/>
      <c r="J45" s="21"/>
      <c r="K45" s="21"/>
    </row>
    <row r="46" spans="5:14" x14ac:dyDescent="0.2">
      <c r="F46" s="21"/>
      <c r="G46" s="21"/>
      <c r="H46" s="21"/>
      <c r="I46" s="21"/>
      <c r="J46" s="21"/>
      <c r="K46" s="21"/>
    </row>
  </sheetData>
  <mergeCells count="5">
    <mergeCell ref="B2:C2"/>
    <mergeCell ref="B1:C1"/>
    <mergeCell ref="F9:K9"/>
    <mergeCell ref="F6:K8"/>
    <mergeCell ref="F28:K30"/>
  </mergeCells>
  <phoneticPr fontId="8" type="noConversion"/>
  <pageMargins left="0.75" right="0.75" top="1" bottom="1" header="0.4921259845" footer="0.4921259845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6"/>
  <dimension ref="A1:N33"/>
  <sheetViews>
    <sheetView workbookViewId="0"/>
  </sheetViews>
  <sheetFormatPr defaultRowHeight="12.75" x14ac:dyDescent="0.2"/>
  <cols>
    <col min="2" max="2" width="17" customWidth="1"/>
    <col min="3" max="3" width="15.42578125" customWidth="1"/>
    <col min="4" max="4" width="15" customWidth="1"/>
  </cols>
  <sheetData>
    <row r="1" spans="1:14" x14ac:dyDescent="0.2">
      <c r="B1" s="38" t="s">
        <v>36</v>
      </c>
      <c r="C1" s="38"/>
    </row>
    <row r="2" spans="1:14" x14ac:dyDescent="0.2">
      <c r="B2" s="38" t="s">
        <v>28</v>
      </c>
      <c r="C2" s="38"/>
    </row>
    <row r="3" spans="1:14" x14ac:dyDescent="0.2">
      <c r="B3" s="5" t="s">
        <v>17</v>
      </c>
      <c r="C3" s="5" t="s">
        <v>18</v>
      </c>
      <c r="D3" s="6" t="s">
        <v>30</v>
      </c>
    </row>
    <row r="4" spans="1:14" x14ac:dyDescent="0.2">
      <c r="B4" s="5" t="s">
        <v>15</v>
      </c>
      <c r="C4" s="5" t="s">
        <v>16</v>
      </c>
      <c r="D4" s="6" t="s">
        <v>29</v>
      </c>
    </row>
    <row r="5" spans="1:14" x14ac:dyDescent="0.2">
      <c r="A5" s="4" t="s">
        <v>0</v>
      </c>
      <c r="B5" s="26">
        <v>1.3672625475045226</v>
      </c>
      <c r="C5" s="26">
        <v>1.3672625475045226</v>
      </c>
      <c r="D5" s="3">
        <f>(C5/B5*100)-100</f>
        <v>0</v>
      </c>
      <c r="E5" s="3"/>
      <c r="F5" s="2" t="s">
        <v>19</v>
      </c>
      <c r="I5" s="1"/>
      <c r="J5" s="1"/>
      <c r="K5" s="1"/>
      <c r="M5" s="3"/>
      <c r="N5" s="3"/>
    </row>
    <row r="6" spans="1:14" ht="12.75" customHeight="1" x14ac:dyDescent="0.2">
      <c r="A6" s="4" t="s">
        <v>3</v>
      </c>
      <c r="B6" s="26">
        <v>1.4389951445360309</v>
      </c>
      <c r="C6" s="26">
        <v>1.4389951445360309</v>
      </c>
      <c r="D6" s="3">
        <f t="shared" ref="D6:D32" si="0">(C6/B6*100)-100</f>
        <v>0</v>
      </c>
      <c r="E6" s="3"/>
      <c r="F6" s="37" t="s">
        <v>52</v>
      </c>
      <c r="G6" s="37"/>
      <c r="H6" s="37"/>
      <c r="I6" s="37"/>
      <c r="J6" s="37"/>
      <c r="K6" s="37"/>
      <c r="M6" s="3"/>
      <c r="N6" s="3"/>
    </row>
    <row r="7" spans="1:14" x14ac:dyDescent="0.2">
      <c r="A7" s="4" t="s">
        <v>1</v>
      </c>
      <c r="B7" s="26">
        <v>1.411912872713772</v>
      </c>
      <c r="C7" s="26">
        <v>1.411912872713772</v>
      </c>
      <c r="D7" s="3">
        <f t="shared" si="0"/>
        <v>0</v>
      </c>
      <c r="E7" s="3"/>
      <c r="F7" s="37"/>
      <c r="G7" s="37"/>
      <c r="H7" s="37"/>
      <c r="I7" s="37"/>
      <c r="J7" s="37"/>
      <c r="K7" s="37"/>
      <c r="M7" s="3"/>
      <c r="N7" s="3"/>
    </row>
    <row r="8" spans="1:14" x14ac:dyDescent="0.2">
      <c r="A8" s="4" t="s">
        <v>2</v>
      </c>
      <c r="B8" s="26">
        <v>1.3462187631258644</v>
      </c>
      <c r="C8" s="26">
        <v>1.3462187631258644</v>
      </c>
      <c r="D8" s="3">
        <f t="shared" si="0"/>
        <v>0</v>
      </c>
      <c r="E8" s="3"/>
      <c r="F8" t="s">
        <v>22</v>
      </c>
      <c r="G8" s="13"/>
      <c r="H8" s="13"/>
      <c r="I8" s="13"/>
      <c r="J8" s="13"/>
      <c r="K8" s="13"/>
      <c r="M8" s="3"/>
      <c r="N8" s="3"/>
    </row>
    <row r="9" spans="1:14" x14ac:dyDescent="0.2">
      <c r="A9" s="4" t="s">
        <v>20</v>
      </c>
      <c r="B9" s="26">
        <v>1.3103529476059739</v>
      </c>
      <c r="C9" s="26">
        <v>1.3103529476059739</v>
      </c>
      <c r="D9" s="3">
        <f t="shared" si="0"/>
        <v>0</v>
      </c>
      <c r="E9" s="3"/>
      <c r="M9" s="3"/>
      <c r="N9" s="3"/>
    </row>
    <row r="10" spans="1:14" x14ac:dyDescent="0.2">
      <c r="A10" s="4" t="s">
        <v>3</v>
      </c>
      <c r="B10" s="26">
        <v>1.2804529590232478</v>
      </c>
      <c r="C10" s="26">
        <v>1.2804529590232478</v>
      </c>
      <c r="D10" s="3">
        <f t="shared" si="0"/>
        <v>0</v>
      </c>
      <c r="E10" s="3"/>
      <c r="M10" s="3"/>
      <c r="N10" s="3"/>
    </row>
    <row r="11" spans="1:14" x14ac:dyDescent="0.2">
      <c r="A11" s="4" t="s">
        <v>1</v>
      </c>
      <c r="B11" s="26">
        <v>1.2490816994146985</v>
      </c>
      <c r="C11" s="26">
        <v>1.2490816994146985</v>
      </c>
      <c r="D11" s="3">
        <f t="shared" si="0"/>
        <v>0</v>
      </c>
      <c r="E11" s="3"/>
      <c r="M11" s="3"/>
      <c r="N11" s="3"/>
    </row>
    <row r="12" spans="1:14" x14ac:dyDescent="0.2">
      <c r="A12" s="4" t="s">
        <v>2</v>
      </c>
      <c r="B12" s="26">
        <v>1.2961331007296935</v>
      </c>
      <c r="C12" s="26">
        <v>1.2961331007296935</v>
      </c>
      <c r="D12" s="3">
        <f t="shared" si="0"/>
        <v>0</v>
      </c>
      <c r="E12" s="3"/>
      <c r="M12" s="3"/>
      <c r="N12" s="3"/>
    </row>
    <row r="13" spans="1:14" x14ac:dyDescent="0.2">
      <c r="A13" s="4" t="s">
        <v>31</v>
      </c>
      <c r="B13" s="26">
        <v>1.3196624007982838</v>
      </c>
      <c r="C13" s="26">
        <v>1.3196624007982838</v>
      </c>
      <c r="D13" s="3">
        <f t="shared" si="0"/>
        <v>0</v>
      </c>
      <c r="E13" s="3"/>
      <c r="M13" s="3"/>
      <c r="N13" s="3"/>
    </row>
    <row r="14" spans="1:14" x14ac:dyDescent="0.2">
      <c r="A14" s="4" t="s">
        <v>3</v>
      </c>
      <c r="B14" s="26">
        <v>1.3060289676847463</v>
      </c>
      <c r="C14" s="26">
        <v>1.3060289676847463</v>
      </c>
      <c r="D14" s="3">
        <f t="shared" si="0"/>
        <v>0</v>
      </c>
      <c r="E14" s="3"/>
      <c r="M14" s="3"/>
      <c r="N14" s="3"/>
    </row>
    <row r="15" spans="1:14" x14ac:dyDescent="0.2">
      <c r="A15" s="4" t="s">
        <v>1</v>
      </c>
      <c r="B15" s="26">
        <v>1.3244918275449211</v>
      </c>
      <c r="C15" s="26">
        <v>1.3244918275449211</v>
      </c>
      <c r="D15" s="3">
        <f t="shared" si="0"/>
        <v>0</v>
      </c>
      <c r="E15" s="3"/>
      <c r="M15" s="3"/>
      <c r="N15" s="3"/>
    </row>
    <row r="16" spans="1:14" x14ac:dyDescent="0.2">
      <c r="A16" s="4" t="s">
        <v>2</v>
      </c>
      <c r="B16" s="26">
        <v>1.3605672343620341</v>
      </c>
      <c r="C16" s="26">
        <v>1.3605672343620341</v>
      </c>
      <c r="D16" s="3">
        <f t="shared" si="0"/>
        <v>0</v>
      </c>
      <c r="E16" s="3"/>
      <c r="M16" s="3"/>
      <c r="N16" s="3"/>
    </row>
    <row r="17" spans="1:14" x14ac:dyDescent="0.2">
      <c r="A17" s="4" t="s">
        <v>38</v>
      </c>
      <c r="B17" s="26">
        <v>1.3694652497494766</v>
      </c>
      <c r="C17" s="26">
        <v>1.3694652497494766</v>
      </c>
      <c r="D17" s="3">
        <f t="shared" si="0"/>
        <v>0</v>
      </c>
      <c r="E17" s="3"/>
      <c r="M17" s="3"/>
      <c r="N17" s="3"/>
    </row>
    <row r="18" spans="1:14" x14ac:dyDescent="0.2">
      <c r="A18" s="4" t="s">
        <v>3</v>
      </c>
      <c r="B18" s="26">
        <v>1.3707468115938521</v>
      </c>
      <c r="C18" s="26">
        <v>1.3707468115938521</v>
      </c>
      <c r="D18" s="3">
        <f t="shared" si="0"/>
        <v>0</v>
      </c>
      <c r="E18" s="3"/>
      <c r="M18" s="3"/>
      <c r="N18" s="3"/>
    </row>
    <row r="19" spans="1:14" x14ac:dyDescent="0.2">
      <c r="A19" s="4" t="s">
        <v>1</v>
      </c>
      <c r="B19" s="26">
        <v>1.3249317290911482</v>
      </c>
      <c r="C19" s="26">
        <v>1.3249317290911482</v>
      </c>
      <c r="D19" s="3">
        <f t="shared" si="0"/>
        <v>0</v>
      </c>
      <c r="E19" s="3"/>
      <c r="M19" s="3"/>
      <c r="N19" s="3"/>
    </row>
    <row r="20" spans="1:14" x14ac:dyDescent="0.2">
      <c r="A20" s="4" t="s">
        <v>2</v>
      </c>
      <c r="B20" s="26">
        <v>1.2497070541363946</v>
      </c>
      <c r="C20" s="26">
        <v>1.2497070541363946</v>
      </c>
      <c r="D20" s="3">
        <f t="shared" si="0"/>
        <v>0</v>
      </c>
      <c r="E20" s="3"/>
      <c r="M20" s="3"/>
      <c r="N20" s="3"/>
    </row>
    <row r="21" spans="1:14" x14ac:dyDescent="0.2">
      <c r="A21" s="4" t="s">
        <v>46</v>
      </c>
      <c r="B21" s="26">
        <v>1.1251966330092593</v>
      </c>
      <c r="C21" s="26">
        <v>1.1251966330092593</v>
      </c>
      <c r="D21" s="3">
        <f t="shared" si="0"/>
        <v>0</v>
      </c>
      <c r="E21" s="3"/>
      <c r="M21" s="3"/>
      <c r="N21" s="3"/>
    </row>
    <row r="22" spans="1:14" x14ac:dyDescent="0.2">
      <c r="A22" s="4" t="s">
        <v>3</v>
      </c>
      <c r="B22" s="26">
        <v>1.1042674406804802</v>
      </c>
      <c r="C22" s="26">
        <v>1.1042674406804802</v>
      </c>
      <c r="D22" s="3">
        <f t="shared" si="0"/>
        <v>0</v>
      </c>
      <c r="E22" s="3"/>
      <c r="M22" s="3"/>
      <c r="N22" s="3"/>
    </row>
    <row r="23" spans="1:14" x14ac:dyDescent="0.2">
      <c r="A23" s="4" t="s">
        <v>1</v>
      </c>
      <c r="B23" s="26">
        <v>1.0934185918635144</v>
      </c>
      <c r="C23" s="26">
        <v>1.1116546278842063</v>
      </c>
      <c r="D23" s="3">
        <f t="shared" si="0"/>
        <v>1.667800068189095</v>
      </c>
      <c r="E23" s="3"/>
      <c r="M23" s="3"/>
      <c r="N23" s="3"/>
    </row>
    <row r="24" spans="1:14" x14ac:dyDescent="0.2">
      <c r="A24" s="4" t="s">
        <v>2</v>
      </c>
      <c r="B24" s="26">
        <v>1.0720015956254663</v>
      </c>
      <c r="C24" s="26">
        <v>1.1105532566926979</v>
      </c>
      <c r="D24" s="3">
        <f t="shared" si="0"/>
        <v>3.5962316870189426</v>
      </c>
      <c r="E24" s="3"/>
      <c r="M24" s="3"/>
      <c r="N24" s="3"/>
    </row>
    <row r="25" spans="1:14" x14ac:dyDescent="0.2">
      <c r="A25" s="4" t="s">
        <v>48</v>
      </c>
      <c r="B25" s="26">
        <v>1.0630276944483132</v>
      </c>
      <c r="C25" s="26">
        <v>1.0867930243584563</v>
      </c>
      <c r="D25" s="3">
        <f t="shared" si="0"/>
        <v>2.2356266007233785</v>
      </c>
      <c r="E25" s="3"/>
      <c r="F25" s="2" t="s">
        <v>27</v>
      </c>
      <c r="G25" s="7"/>
      <c r="H25" s="7"/>
      <c r="I25" s="7"/>
      <c r="J25" s="7"/>
      <c r="K25" s="7"/>
      <c r="L25" s="1"/>
      <c r="M25" s="3"/>
      <c r="N25" s="3"/>
    </row>
    <row r="26" spans="1:14" x14ac:dyDescent="0.2">
      <c r="A26" s="4" t="s">
        <v>3</v>
      </c>
      <c r="B26" s="26">
        <v>1.0596699656258632</v>
      </c>
      <c r="C26" s="26">
        <v>1.0797422139649058</v>
      </c>
      <c r="D26" s="3">
        <f t="shared" si="0"/>
        <v>1.8941980984794213</v>
      </c>
      <c r="E26" s="3"/>
      <c r="F26" s="35" t="s">
        <v>60</v>
      </c>
      <c r="G26" s="36"/>
      <c r="H26" s="36"/>
      <c r="I26" s="36"/>
      <c r="J26" s="36"/>
      <c r="K26" s="36"/>
      <c r="M26" s="3"/>
      <c r="N26" s="3"/>
    </row>
    <row r="27" spans="1:14" ht="12.75" customHeight="1" x14ac:dyDescent="0.2">
      <c r="A27" s="4" t="s">
        <v>1</v>
      </c>
      <c r="B27" s="26">
        <v>1.0559241678038718</v>
      </c>
      <c r="C27" s="26">
        <v>1.0753289098260759</v>
      </c>
      <c r="D27" s="3">
        <f t="shared" si="0"/>
        <v>1.8377022341066862</v>
      </c>
      <c r="E27" s="3"/>
      <c r="F27" s="36"/>
      <c r="G27" s="36"/>
      <c r="H27" s="36"/>
      <c r="I27" s="36"/>
      <c r="J27" s="36"/>
      <c r="K27" s="36"/>
      <c r="M27" s="3"/>
      <c r="N27" s="3"/>
    </row>
    <row r="28" spans="1:14" x14ac:dyDescent="0.2">
      <c r="A28" s="4" t="s">
        <v>2</v>
      </c>
      <c r="B28" s="26">
        <v>1.0499641570267346</v>
      </c>
      <c r="C28" s="26">
        <v>1.0742322226002941</v>
      </c>
      <c r="D28" s="3">
        <f t="shared" si="0"/>
        <v>2.3113232400505268</v>
      </c>
      <c r="E28" s="3"/>
      <c r="F28" t="s">
        <v>24</v>
      </c>
      <c r="G28" s="13"/>
      <c r="H28" s="13"/>
      <c r="I28" s="13"/>
      <c r="J28" s="13"/>
      <c r="K28" s="13"/>
      <c r="L28" s="1"/>
      <c r="M28" s="3"/>
      <c r="N28" s="3"/>
    </row>
    <row r="29" spans="1:14" x14ac:dyDescent="0.2">
      <c r="A29" s="4" t="s">
        <v>49</v>
      </c>
      <c r="B29" s="26">
        <v>1.0482343845185715</v>
      </c>
      <c r="C29" s="26">
        <v>1.0768281172295726</v>
      </c>
      <c r="D29" s="3">
        <f t="shared" si="0"/>
        <v>2.7277995392350505</v>
      </c>
      <c r="E29" s="3"/>
      <c r="G29" s="7"/>
      <c r="H29" s="7"/>
      <c r="I29" s="7"/>
      <c r="J29" s="7"/>
      <c r="K29" s="7"/>
      <c r="M29" s="3"/>
      <c r="N29" s="3"/>
    </row>
    <row r="30" spans="1:14" x14ac:dyDescent="0.2">
      <c r="A30" s="4" t="s">
        <v>3</v>
      </c>
      <c r="B30" s="26">
        <v>1.0588432224588871</v>
      </c>
      <c r="C30" s="26">
        <v>1.0829926629168263</v>
      </c>
      <c r="D30" s="3">
        <f t="shared" si="0"/>
        <v>2.280738068272143</v>
      </c>
      <c r="E30" s="3"/>
      <c r="M30" s="3"/>
      <c r="N30" s="3"/>
    </row>
    <row r="31" spans="1:14" x14ac:dyDescent="0.2">
      <c r="A31" s="4" t="s">
        <v>1</v>
      </c>
      <c r="B31" s="26">
        <v>1.0899816045667912</v>
      </c>
      <c r="C31" s="26">
        <v>1.0926486357474423</v>
      </c>
      <c r="D31" s="3">
        <f t="shared" si="0"/>
        <v>0.24468588914498923</v>
      </c>
      <c r="E31" s="3"/>
      <c r="M31" s="3"/>
      <c r="N31" s="3"/>
    </row>
    <row r="32" spans="1:14" x14ac:dyDescent="0.2">
      <c r="A32" s="4" t="s">
        <v>2</v>
      </c>
      <c r="B32" s="26">
        <v>1.1379158369785509</v>
      </c>
      <c r="C32" s="26">
        <v>1.105487894070162</v>
      </c>
      <c r="D32" s="3">
        <f t="shared" si="0"/>
        <v>-2.8497663759116989</v>
      </c>
      <c r="E32" s="3"/>
      <c r="M32" s="3"/>
      <c r="N32" s="3"/>
    </row>
    <row r="33" spans="2:14" x14ac:dyDescent="0.2">
      <c r="B33" s="3"/>
      <c r="C33" s="3"/>
      <c r="M33" s="3"/>
      <c r="N33" s="3"/>
    </row>
  </sheetData>
  <mergeCells count="4">
    <mergeCell ref="F26:K27"/>
    <mergeCell ref="B2:C2"/>
    <mergeCell ref="B1:C1"/>
    <mergeCell ref="F6:K7"/>
  </mergeCells>
  <phoneticPr fontId="8" type="noConversion"/>
  <pageMargins left="0.75" right="0.75" top="1" bottom="1" header="0.4921259845" footer="0.4921259845"/>
  <pageSetup paperSize="9" orientation="portrait" horizontalDpi="1200" verticalDpi="12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7"/>
  <dimension ref="A1:N35"/>
  <sheetViews>
    <sheetView workbookViewId="0"/>
  </sheetViews>
  <sheetFormatPr defaultRowHeight="12.75" x14ac:dyDescent="0.2"/>
  <cols>
    <col min="2" max="2" width="17" customWidth="1"/>
    <col min="3" max="3" width="15.42578125" customWidth="1"/>
    <col min="4" max="4" width="14.5703125" bestFit="1" customWidth="1"/>
  </cols>
  <sheetData>
    <row r="1" spans="1:14" x14ac:dyDescent="0.2">
      <c r="B1" s="38" t="s">
        <v>37</v>
      </c>
      <c r="C1" s="38"/>
    </row>
    <row r="2" spans="1:14" x14ac:dyDescent="0.2">
      <c r="B2" s="38" t="s">
        <v>14</v>
      </c>
      <c r="C2" s="38"/>
    </row>
    <row r="3" spans="1:14" x14ac:dyDescent="0.2">
      <c r="B3" s="5" t="s">
        <v>17</v>
      </c>
      <c r="C3" s="5" t="s">
        <v>18</v>
      </c>
      <c r="D3" s="6" t="s">
        <v>30</v>
      </c>
    </row>
    <row r="4" spans="1:14" x14ac:dyDescent="0.2">
      <c r="B4" s="5" t="s">
        <v>15</v>
      </c>
      <c r="C4" s="5" t="s">
        <v>16</v>
      </c>
      <c r="D4" s="6" t="s">
        <v>29</v>
      </c>
    </row>
    <row r="5" spans="1:14" x14ac:dyDescent="0.2">
      <c r="A5" s="4" t="s">
        <v>0</v>
      </c>
      <c r="B5" s="3">
        <v>105.21</v>
      </c>
      <c r="C5" s="3">
        <v>105.21</v>
      </c>
      <c r="D5" s="3">
        <f>(C5/B5*100)-100</f>
        <v>0</v>
      </c>
      <c r="E5" s="3"/>
      <c r="F5" s="2" t="s">
        <v>12</v>
      </c>
      <c r="I5" s="1"/>
      <c r="J5" s="1"/>
      <c r="K5" s="1"/>
      <c r="M5" s="3"/>
      <c r="N5" s="3"/>
    </row>
    <row r="6" spans="1:14" ht="12.75" customHeight="1" x14ac:dyDescent="0.2">
      <c r="A6" s="4" t="s">
        <v>3</v>
      </c>
      <c r="B6" s="3">
        <v>116.80142857142857</v>
      </c>
      <c r="C6" s="3">
        <v>116.80142857142857</v>
      </c>
      <c r="D6" s="3">
        <f t="shared" ref="D6:D32" si="0">(C6/B6*100)-100</f>
        <v>0</v>
      </c>
      <c r="E6" s="3"/>
      <c r="F6" s="37" t="s">
        <v>53</v>
      </c>
      <c r="G6" s="37"/>
      <c r="H6" s="37"/>
      <c r="I6" s="37"/>
      <c r="J6" s="37"/>
      <c r="K6" s="37"/>
      <c r="M6" s="3"/>
      <c r="N6" s="3"/>
    </row>
    <row r="7" spans="1:14" x14ac:dyDescent="0.2">
      <c r="A7" s="4" t="s">
        <v>1</v>
      </c>
      <c r="B7" s="3">
        <v>112.89939393939396</v>
      </c>
      <c r="C7" s="3">
        <v>112.89939393939396</v>
      </c>
      <c r="D7" s="3">
        <f t="shared" si="0"/>
        <v>0</v>
      </c>
      <c r="E7" s="3"/>
      <c r="F7" s="37"/>
      <c r="G7" s="37"/>
      <c r="H7" s="37"/>
      <c r="I7" s="37"/>
      <c r="J7" s="37"/>
      <c r="K7" s="37"/>
      <c r="M7" s="3"/>
      <c r="N7" s="3"/>
    </row>
    <row r="8" spans="1:14" x14ac:dyDescent="0.2">
      <c r="A8" s="4" t="s">
        <v>2</v>
      </c>
      <c r="B8" s="3">
        <v>109.31281250000001</v>
      </c>
      <c r="C8" s="3">
        <v>109.31281250000001</v>
      </c>
      <c r="D8" s="3">
        <f>(C8/B8*100)-100</f>
        <v>0</v>
      </c>
      <c r="E8" s="3"/>
      <c r="F8" s="37" t="s">
        <v>23</v>
      </c>
      <c r="G8" s="37"/>
      <c r="H8" s="37"/>
      <c r="I8" s="37"/>
      <c r="J8" s="37"/>
      <c r="K8" s="37"/>
      <c r="M8" s="3"/>
      <c r="N8" s="3"/>
    </row>
    <row r="9" spans="1:14" x14ac:dyDescent="0.2">
      <c r="A9" s="4" t="s">
        <v>20</v>
      </c>
      <c r="B9" s="3">
        <v>118.6946875</v>
      </c>
      <c r="C9" s="3">
        <v>118.6946875</v>
      </c>
      <c r="D9" s="3">
        <f t="shared" si="0"/>
        <v>0</v>
      </c>
      <c r="E9" s="3"/>
      <c r="F9" s="17"/>
      <c r="G9" s="21"/>
      <c r="H9" s="21"/>
      <c r="I9" s="21"/>
      <c r="J9" s="21"/>
      <c r="K9" s="21"/>
      <c r="M9" s="3"/>
      <c r="N9" s="3"/>
    </row>
    <row r="10" spans="1:14" x14ac:dyDescent="0.2">
      <c r="A10" s="4" t="s">
        <v>3</v>
      </c>
      <c r="B10" s="3">
        <v>108.72875000000001</v>
      </c>
      <c r="C10" s="3">
        <v>108.72875000000001</v>
      </c>
      <c r="D10" s="3">
        <f t="shared" si="0"/>
        <v>0</v>
      </c>
      <c r="E10" s="3"/>
      <c r="M10" s="3"/>
      <c r="N10" s="3"/>
    </row>
    <row r="11" spans="1:14" x14ac:dyDescent="0.2">
      <c r="A11" s="4" t="s">
        <v>1</v>
      </c>
      <c r="B11" s="3">
        <v>109.90107692307689</v>
      </c>
      <c r="C11" s="3">
        <v>109.90107692307689</v>
      </c>
      <c r="D11" s="3">
        <f t="shared" si="0"/>
        <v>0</v>
      </c>
      <c r="E11" s="3"/>
      <c r="M11" s="3"/>
      <c r="N11" s="3"/>
    </row>
    <row r="12" spans="1:14" x14ac:dyDescent="0.2">
      <c r="A12" s="4" t="s">
        <v>2</v>
      </c>
      <c r="B12" s="3">
        <v>110.48723076923078</v>
      </c>
      <c r="C12" s="3">
        <v>110.48723076923078</v>
      </c>
      <c r="D12" s="3">
        <f t="shared" si="0"/>
        <v>0</v>
      </c>
      <c r="E12" s="3"/>
      <c r="M12" s="3"/>
      <c r="N12" s="3"/>
    </row>
    <row r="13" spans="1:14" x14ac:dyDescent="0.2">
      <c r="A13" s="4" t="s">
        <v>31</v>
      </c>
      <c r="B13" s="3">
        <v>112.86274193548387</v>
      </c>
      <c r="C13" s="3">
        <v>112.86274193548387</v>
      </c>
      <c r="D13" s="3">
        <f t="shared" si="0"/>
        <v>0</v>
      </c>
      <c r="E13" s="3"/>
      <c r="M13" s="3"/>
      <c r="N13" s="3"/>
    </row>
    <row r="14" spans="1:14" x14ac:dyDescent="0.2">
      <c r="A14" s="4" t="s">
        <v>3</v>
      </c>
      <c r="B14" s="3">
        <v>103.34661538461536</v>
      </c>
      <c r="C14" s="3">
        <v>103.34661538461536</v>
      </c>
      <c r="D14" s="3">
        <f t="shared" si="0"/>
        <v>0</v>
      </c>
      <c r="E14" s="3"/>
      <c r="M14" s="3"/>
      <c r="N14" s="3"/>
    </row>
    <row r="15" spans="1:14" x14ac:dyDescent="0.2">
      <c r="A15" s="4" t="s">
        <v>1</v>
      </c>
      <c r="B15" s="3">
        <v>109.6522727272727</v>
      </c>
      <c r="C15" s="3">
        <v>109.6522727272727</v>
      </c>
      <c r="D15" s="3">
        <f t="shared" si="0"/>
        <v>0</v>
      </c>
      <c r="E15" s="3"/>
      <c r="M15" s="3"/>
      <c r="N15" s="3"/>
    </row>
    <row r="16" spans="1:14" x14ac:dyDescent="0.2">
      <c r="A16" s="4" t="s">
        <v>2</v>
      </c>
      <c r="B16" s="3">
        <v>109.35153846153845</v>
      </c>
      <c r="C16" s="3">
        <v>109.35153846153845</v>
      </c>
      <c r="D16" s="3">
        <f t="shared" si="0"/>
        <v>0</v>
      </c>
      <c r="E16" s="3"/>
      <c r="M16" s="3"/>
      <c r="N16" s="3"/>
    </row>
    <row r="17" spans="1:14" x14ac:dyDescent="0.2">
      <c r="A17" s="4" t="s">
        <v>38</v>
      </c>
      <c r="B17" s="3">
        <v>107.87142857142859</v>
      </c>
      <c r="C17" s="3">
        <v>107.87142857142859</v>
      </c>
      <c r="D17" s="3">
        <f t="shared" si="0"/>
        <v>0</v>
      </c>
      <c r="E17" s="3"/>
      <c r="M17" s="3"/>
      <c r="N17" s="3"/>
    </row>
    <row r="18" spans="1:14" x14ac:dyDescent="0.2">
      <c r="A18" s="4" t="s">
        <v>3</v>
      </c>
      <c r="B18" s="3">
        <v>109.7571875</v>
      </c>
      <c r="C18" s="3">
        <v>109.7571875</v>
      </c>
      <c r="D18" s="3">
        <f t="shared" si="0"/>
        <v>0</v>
      </c>
      <c r="E18" s="3"/>
      <c r="M18" s="3"/>
      <c r="N18" s="3"/>
    </row>
    <row r="19" spans="1:14" x14ac:dyDescent="0.2">
      <c r="A19" s="4" t="s">
        <v>1</v>
      </c>
      <c r="B19" s="3">
        <v>103.45621212121213</v>
      </c>
      <c r="C19" s="3">
        <v>103.45621212121213</v>
      </c>
      <c r="D19" s="3">
        <f t="shared" si="0"/>
        <v>0</v>
      </c>
      <c r="E19" s="3"/>
      <c r="M19" s="3"/>
      <c r="N19" s="3"/>
    </row>
    <row r="20" spans="1:14" x14ac:dyDescent="0.2">
      <c r="A20" s="4" t="s">
        <v>2</v>
      </c>
      <c r="B20" s="3">
        <v>77.070461538461544</v>
      </c>
      <c r="C20" s="3">
        <v>77.070461538461544</v>
      </c>
      <c r="D20" s="3">
        <f t="shared" si="0"/>
        <v>0</v>
      </c>
      <c r="E20" s="3"/>
      <c r="M20" s="3"/>
      <c r="N20" s="3"/>
    </row>
    <row r="21" spans="1:14" x14ac:dyDescent="0.2">
      <c r="A21" s="4" t="s">
        <v>46</v>
      </c>
      <c r="B21" s="3">
        <v>55.134444444444455</v>
      </c>
      <c r="C21" s="3">
        <v>55.134444444444455</v>
      </c>
      <c r="D21" s="3">
        <f t="shared" si="0"/>
        <v>0</v>
      </c>
      <c r="E21" s="3"/>
      <c r="M21" s="3"/>
      <c r="N21" s="3"/>
    </row>
    <row r="22" spans="1:14" x14ac:dyDescent="0.2">
      <c r="A22" s="4" t="s">
        <v>3</v>
      </c>
      <c r="B22" s="3">
        <v>63.502968750000001</v>
      </c>
      <c r="C22" s="3">
        <v>63.502968750000001</v>
      </c>
      <c r="D22" s="3">
        <f t="shared" si="0"/>
        <v>0</v>
      </c>
      <c r="E22" s="3"/>
      <c r="M22" s="3"/>
      <c r="N22" s="3"/>
    </row>
    <row r="23" spans="1:14" x14ac:dyDescent="0.2">
      <c r="A23" s="4" t="s">
        <v>1</v>
      </c>
      <c r="B23" s="3">
        <v>58.369043654816842</v>
      </c>
      <c r="C23" s="3">
        <v>51.299545454545445</v>
      </c>
      <c r="D23" s="3">
        <f t="shared" si="0"/>
        <v>-12.11172525299375</v>
      </c>
      <c r="E23" s="3"/>
      <c r="M23" s="3"/>
      <c r="N23" s="3"/>
    </row>
    <row r="24" spans="1:14" x14ac:dyDescent="0.2">
      <c r="A24" s="4" t="s">
        <v>2</v>
      </c>
      <c r="B24" s="3">
        <v>59.743260895112179</v>
      </c>
      <c r="C24" s="3">
        <v>50.49089012166835</v>
      </c>
      <c r="D24" s="3">
        <f t="shared" si="0"/>
        <v>-15.486886110364296</v>
      </c>
      <c r="E24" s="3"/>
      <c r="F24" s="2"/>
      <c r="M24" s="3"/>
      <c r="N24" s="3"/>
    </row>
    <row r="25" spans="1:14" ht="13.15" customHeight="1" x14ac:dyDescent="0.2">
      <c r="A25" s="4" t="s">
        <v>48</v>
      </c>
      <c r="B25" s="3">
        <v>61.128409767479987</v>
      </c>
      <c r="C25" s="3">
        <v>52.276369359602995</v>
      </c>
      <c r="D25" s="3">
        <f t="shared" si="0"/>
        <v>-14.481057893618285</v>
      </c>
      <c r="E25" s="3"/>
      <c r="F25" s="42" t="s">
        <v>25</v>
      </c>
      <c r="G25" s="42"/>
      <c r="H25" s="42"/>
      <c r="I25" s="42"/>
      <c r="J25" s="42"/>
      <c r="K25" s="42"/>
      <c r="M25" s="3"/>
      <c r="N25" s="3"/>
    </row>
    <row r="26" spans="1:14" ht="12.75" customHeight="1" x14ac:dyDescent="0.2">
      <c r="A26" s="4" t="s">
        <v>3</v>
      </c>
      <c r="B26" s="3">
        <v>62.357288889471903</v>
      </c>
      <c r="C26" s="3">
        <v>54.007883372938466</v>
      </c>
      <c r="D26" s="3">
        <f t="shared" si="0"/>
        <v>-13.389622392552596</v>
      </c>
      <c r="E26" s="3"/>
      <c r="F26" s="37" t="s">
        <v>61</v>
      </c>
      <c r="G26" s="37"/>
      <c r="H26" s="37"/>
      <c r="I26" s="37"/>
      <c r="J26" s="37"/>
      <c r="K26" s="37"/>
      <c r="L26" s="1"/>
      <c r="M26" s="3"/>
      <c r="N26" s="3"/>
    </row>
    <row r="27" spans="1:14" x14ac:dyDescent="0.2">
      <c r="A27" s="4" t="s">
        <v>1</v>
      </c>
      <c r="B27" s="3">
        <v>63.426866543008451</v>
      </c>
      <c r="C27" s="3">
        <v>55.309670542171325</v>
      </c>
      <c r="D27" s="3">
        <f t="shared" si="0"/>
        <v>-12.797725070231905</v>
      </c>
      <c r="E27" s="3"/>
      <c r="F27" s="37"/>
      <c r="G27" s="37"/>
      <c r="H27" s="37"/>
      <c r="I27" s="37"/>
      <c r="J27" s="37"/>
      <c r="K27" s="37"/>
      <c r="M27" s="3"/>
      <c r="N27" s="3"/>
    </row>
    <row r="28" spans="1:14" ht="12.75" customHeight="1" x14ac:dyDescent="0.2">
      <c r="A28" s="4" t="s">
        <v>2</v>
      </c>
      <c r="B28" s="3">
        <v>64.434278508177044</v>
      </c>
      <c r="C28" s="3">
        <v>56.495067340815012</v>
      </c>
      <c r="D28" s="3">
        <f t="shared" si="0"/>
        <v>-12.321409273411049</v>
      </c>
      <c r="E28" s="3"/>
      <c r="F28" s="33" t="s">
        <v>26</v>
      </c>
      <c r="G28" s="33"/>
      <c r="H28" s="33"/>
      <c r="I28" s="33"/>
      <c r="J28" s="33"/>
      <c r="K28" s="33"/>
      <c r="M28" s="3"/>
      <c r="N28" s="3"/>
    </row>
    <row r="29" spans="1:14" x14ac:dyDescent="0.2">
      <c r="A29" s="4" t="s">
        <v>49</v>
      </c>
      <c r="B29" s="3">
        <v>65.426923404998931</v>
      </c>
      <c r="C29" s="3">
        <v>57.550490808554351</v>
      </c>
      <c r="D29" s="3">
        <f t="shared" si="0"/>
        <v>-12.038518986577913</v>
      </c>
      <c r="E29" s="3"/>
      <c r="F29" s="19"/>
      <c r="G29" s="19"/>
      <c r="H29" s="19"/>
      <c r="I29" s="19"/>
      <c r="J29" s="19"/>
      <c r="K29" s="19"/>
      <c r="L29" s="1"/>
      <c r="M29" s="3"/>
      <c r="N29" s="3"/>
    </row>
    <row r="30" spans="1:14" x14ac:dyDescent="0.2">
      <c r="A30" s="4" t="s">
        <v>3</v>
      </c>
      <c r="B30" s="3">
        <v>66.278044610382679</v>
      </c>
      <c r="C30" s="3">
        <v>58.44744963609466</v>
      </c>
      <c r="D30" s="3">
        <f t="shared" si="0"/>
        <v>-11.814764633326746</v>
      </c>
      <c r="E30" s="3"/>
      <c r="M30" s="3"/>
      <c r="N30" s="3"/>
    </row>
    <row r="31" spans="1:14" x14ac:dyDescent="0.2">
      <c r="A31" s="4" t="s">
        <v>1</v>
      </c>
      <c r="B31" s="3">
        <v>66.94021253255157</v>
      </c>
      <c r="C31" s="3">
        <v>59.114698597937632</v>
      </c>
      <c r="D31" s="3">
        <f t="shared" si="0"/>
        <v>-11.690303389473939</v>
      </c>
      <c r="E31" s="3"/>
      <c r="M31" s="3"/>
      <c r="N31" s="3"/>
    </row>
    <row r="32" spans="1:14" x14ac:dyDescent="0.2">
      <c r="A32" s="4" t="s">
        <v>2</v>
      </c>
      <c r="B32" s="3">
        <v>67.580568319341253</v>
      </c>
      <c r="C32" s="3">
        <v>59.684059276269842</v>
      </c>
      <c r="D32" s="3">
        <f t="shared" si="0"/>
        <v>-11.684585139559218</v>
      </c>
      <c r="E32" s="3"/>
      <c r="M32" s="3"/>
      <c r="N32" s="3"/>
    </row>
    <row r="35" spans="1:2" x14ac:dyDescent="0.2">
      <c r="A35" s="4"/>
      <c r="B35" t="s">
        <v>47</v>
      </c>
    </row>
  </sheetData>
  <mergeCells count="7">
    <mergeCell ref="B2:C2"/>
    <mergeCell ref="B1:C1"/>
    <mergeCell ref="F28:K28"/>
    <mergeCell ref="F6:K7"/>
    <mergeCell ref="F8:K8"/>
    <mergeCell ref="F25:K25"/>
    <mergeCell ref="F26:K27"/>
  </mergeCells>
  <phoneticPr fontId="8" type="noConversion"/>
  <pageMargins left="0.75" right="0.75" top="1" bottom="1" header="0.4921259845" footer="0.492125984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6</vt:i4>
      </vt:variant>
    </vt:vector>
  </HeadingPairs>
  <TitlesOfParts>
    <vt:vector size="6" baseType="lpstr">
      <vt:lpstr>Graf II.1.1</vt:lpstr>
      <vt:lpstr>Graf II.1.2</vt:lpstr>
      <vt:lpstr>Graf II.1.3</vt:lpstr>
      <vt:lpstr>Graf II.1.4</vt:lpstr>
      <vt:lpstr>Graf II.1.5</vt:lpstr>
      <vt:lpstr>Graf II.1.6</vt:lpstr>
    </vt:vector>
  </TitlesOfParts>
  <Company>Česká národní banka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U00176</dc:creator>
  <cp:lastModifiedBy>Syrovátka Jan</cp:lastModifiedBy>
  <cp:lastPrinted>2010-04-20T11:40:55Z</cp:lastPrinted>
  <dcterms:created xsi:type="dcterms:W3CDTF">2006-04-13T13:43:20Z</dcterms:created>
  <dcterms:modified xsi:type="dcterms:W3CDTF">2015-11-11T10:31:14Z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racleIRM_Brand">
    <vt:lpwstr>0</vt:lpwstr>
  </property>
  <property fmtid="{D5CDD505-2E9C-101B-9397-08002B2CF9AE}" pid="3" name="OracleIRM_Category">
    <vt:lpwstr>default</vt:lpwstr>
  </property>
  <property fmtid="{D5CDD505-2E9C-101B-9397-08002B2CF9AE}" pid="4" name="OracleIRM_ClientIP">
    <vt:lpwstr>192.168.1.4</vt:lpwstr>
  </property>
  <property fmtid="{D5CDD505-2E9C-101B-9397-08002B2CF9AE}" pid="5" name="OracleIRM_ClientVersion">
    <vt:lpwstr>11.1.41.6</vt:lpwstr>
  </property>
  <property fmtid="{D5CDD505-2E9C-101B-9397-08002B2CF9AE}" pid="6" name="OracleIRM_ContentSet">
    <vt:lpwstr>default</vt:lpwstr>
  </property>
  <property fmtid="{D5CDD505-2E9C-101B-9397-08002B2CF9AE}" pid="7" name="OracleIRM_ContentVersion">
    <vt:lpwstr>5.0.0.0.release</vt:lpwstr>
  </property>
  <property fmtid="{D5CDD505-2E9C-101B-9397-08002B2CF9AE}" pid="8" name="OracleIRM_Context">
    <vt:lpwstr>160 zoi jerome a vollam -&gt; cnb</vt:lpwstr>
  </property>
  <property fmtid="{D5CDD505-2E9C-101B-9397-08002B2CF9AE}" pid="9" name="OracleIRM_DefaultURL">
    <vt:lpwstr>http://oracleirm.cnb.cz</vt:lpwstr>
  </property>
  <property fmtid="{D5CDD505-2E9C-101B-9397-08002B2CF9AE}" pid="10" name="OracleIRM_FileName">
    <vt:lpwstr>SD_III_2011_II_1.sxls</vt:lpwstr>
  </property>
  <property fmtid="{D5CDD505-2E9C-101B-9397-08002B2CF9AE}" pid="11" name="OracleIRM_FilePath">
    <vt:lpwstr>C:\Users\OEM\Documents\CNB 2011\IR 3-2011\Charts\SD_III_2011_II_1.sxls</vt:lpwstr>
  </property>
  <property fmtid="{D5CDD505-2E9C-101B-9397-08002B2CF9AE}" pid="12" name="OracleIRM_HostName">
    <vt:lpwstr>Simon</vt:lpwstr>
  </property>
  <property fmtid="{D5CDD505-2E9C-101B-9397-08002B2CF9AE}" pid="13" name="OracleIRM_ItemCode">
    <vt:lpwstr>2011_08_02 13:16:30 SD_III_2011_II_1.sxls</vt:lpwstr>
  </property>
  <property fmtid="{D5CDD505-2E9C-101B-9397-08002B2CF9AE}" pid="14" name="OracleIRM_Language">
    <vt:lpwstr>en</vt:lpwstr>
  </property>
  <property fmtid="{D5CDD505-2E9C-101B-9397-08002B2CF9AE}" pid="15" name="OracleIRM_LicenseServerName">
    <vt:lpwstr>OracleIRM</vt:lpwstr>
  </property>
  <property fmtid="{D5CDD505-2E9C-101B-9397-08002B2CF9AE}" pid="16" name="OracleIRM_Location">
    <vt:lpwstr>C:\Users\OEM\Documents\CNB 2011\IR 3-2011\Charts\SD_III_2011_II_1.sxls</vt:lpwstr>
  </property>
  <property fmtid="{D5CDD505-2E9C-101B-9397-08002B2CF9AE}" pid="17" name="OracleIRM_Manufacturer">
    <vt:lpwstr>Oracle Corporation</vt:lpwstr>
  </property>
  <property fmtid="{D5CDD505-2E9C-101B-9397-08002B2CF9AE}" pid="18" name="OracleIRM_MimeType">
    <vt:lpwstr>application/vnd.sealed.xls</vt:lpwstr>
  </property>
  <property fmtid="{D5CDD505-2E9C-101B-9397-08002B2CF9AE}" pid="19" name="OracleIRM_PrimaryServerURL">
    <vt:lpwstr>seal://oracleirm.cnb.cz:8000</vt:lpwstr>
  </property>
  <property fmtid="{D5CDD505-2E9C-101B-9397-08002B2CF9AE}" pid="20" name="OracleIRM_Product">
    <vt:lpwstr>Office Unsealer</vt:lpwstr>
  </property>
  <property fmtid="{D5CDD505-2E9C-101B-9397-08002B2CF9AE}" pid="21" name="OracleIRM_PublicationTime">
    <vt:lpwstr>2011-08-02 13:16:30 Z</vt:lpwstr>
  </property>
  <property fmtid="{D5CDD505-2E9C-101B-9397-08002B2CF9AE}" pid="22" name="OracleIRM_PublicationTimeLocal">
    <vt:lpwstr>2011-08-02 15:16:30 +02:00</vt:lpwstr>
  </property>
  <property fmtid="{D5CDD505-2E9C-101B-9397-08002B2CF9AE}" pid="23" name="OracleIRM_Publisher">
    <vt:lpwstr>160 zoi jerome a vollam -&gt; cnb</vt:lpwstr>
  </property>
  <property fmtid="{D5CDD505-2E9C-101B-9397-08002B2CF9AE}" pid="24" name="OracleIRM_SealTime">
    <vt:lpwstr>2011-08-02 13:16:30 Z</vt:lpwstr>
  </property>
  <property fmtid="{D5CDD505-2E9C-101B-9397-08002B2CF9AE}" pid="25" name="OracleIRM_SealTimeLocal">
    <vt:lpwstr>2011-08-02 15:16:30 +02:00</vt:lpwstr>
  </property>
  <property fmtid="{D5CDD505-2E9C-101B-9397-08002B2CF9AE}" pid="26" name="OracleIRM_SealedBy">
    <vt:lpwstr>vol-00001</vt:lpwstr>
  </property>
  <property fmtid="{D5CDD505-2E9C-101B-9397-08002B2CF9AE}" pid="27" name="OracleIRM_Time">
    <vt:lpwstr>2011-08-02 14:02:35 Z</vt:lpwstr>
  </property>
  <property fmtid="{D5CDD505-2E9C-101B-9397-08002B2CF9AE}" pid="28" name="OracleIRM_TimeLocal">
    <vt:lpwstr>2011-08-02 16:02:35 +02:00</vt:lpwstr>
  </property>
  <property fmtid="{D5CDD505-2E9C-101B-9397-08002B2CF9AE}" pid="29" name="OracleIRM_User">
    <vt:lpwstr>vol-00001</vt:lpwstr>
  </property>
  <property fmtid="{D5CDD505-2E9C-101B-9397-08002B2CF9AE}" pid="30" name="SealedMedia_Brand">
    <vt:lpwstr>0</vt:lpwstr>
  </property>
  <property fmtid="{D5CDD505-2E9C-101B-9397-08002B2CF9AE}" pid="31" name="SealedMedia_Category">
    <vt:lpwstr>default</vt:lpwstr>
  </property>
  <property fmtid="{D5CDD505-2E9C-101B-9397-08002B2CF9AE}" pid="32" name="SealedMedia_ClientIP">
    <vt:lpwstr>192.168.1.4</vt:lpwstr>
  </property>
  <property fmtid="{D5CDD505-2E9C-101B-9397-08002B2CF9AE}" pid="33" name="SealedMedia_ClientVersion">
    <vt:lpwstr>11.1.41.6</vt:lpwstr>
  </property>
  <property fmtid="{D5CDD505-2E9C-101B-9397-08002B2CF9AE}" pid="34" name="SealedMedia_ContentSet">
    <vt:lpwstr>default</vt:lpwstr>
  </property>
  <property fmtid="{D5CDD505-2E9C-101B-9397-08002B2CF9AE}" pid="35" name="SealedMedia_ContentVersion">
    <vt:lpwstr>5.0.0.0.release</vt:lpwstr>
  </property>
  <property fmtid="{D5CDD505-2E9C-101B-9397-08002B2CF9AE}" pid="36" name="SealedMedia_Context">
    <vt:lpwstr>160 zoi jerome a vollam -&gt; cnb</vt:lpwstr>
  </property>
  <property fmtid="{D5CDD505-2E9C-101B-9397-08002B2CF9AE}" pid="37" name="SealedMedia_DefaultURL">
    <vt:lpwstr>http://oracleirm.cnb.cz</vt:lpwstr>
  </property>
  <property fmtid="{D5CDD505-2E9C-101B-9397-08002B2CF9AE}" pid="38" name="SealedMedia_FileName">
    <vt:lpwstr>SD_III_2011_II_1.sxls</vt:lpwstr>
  </property>
  <property fmtid="{D5CDD505-2E9C-101B-9397-08002B2CF9AE}" pid="39" name="SealedMedia_FilePath">
    <vt:lpwstr>C:\Users\OEM\Documents\CNB 2011\IR 3-2011\Charts\SD_III_2011_II_1.sxls</vt:lpwstr>
  </property>
  <property fmtid="{D5CDD505-2E9C-101B-9397-08002B2CF9AE}" pid="40" name="SealedMedia_HostName">
    <vt:lpwstr>Simon</vt:lpwstr>
  </property>
  <property fmtid="{D5CDD505-2E9C-101B-9397-08002B2CF9AE}" pid="41" name="SealedMedia_ItemCode">
    <vt:lpwstr>2011_08_02 13:16:30 SD_III_2011_II_1.sxls</vt:lpwstr>
  </property>
  <property fmtid="{D5CDD505-2E9C-101B-9397-08002B2CF9AE}" pid="42" name="SealedMedia_Language">
    <vt:lpwstr>en</vt:lpwstr>
  </property>
  <property fmtid="{D5CDD505-2E9C-101B-9397-08002B2CF9AE}" pid="43" name="SealedMedia_LicenseServerName">
    <vt:lpwstr>OracleIRM</vt:lpwstr>
  </property>
  <property fmtid="{D5CDD505-2E9C-101B-9397-08002B2CF9AE}" pid="44" name="SealedMedia_Location">
    <vt:lpwstr>C:\Users\OEM\Documents\CNB 2011\IR 3-2011\Charts\SD_III_2011_II_1.sxls</vt:lpwstr>
  </property>
  <property fmtid="{D5CDD505-2E9C-101B-9397-08002B2CF9AE}" pid="45" name="SealedMedia_Manufacturer">
    <vt:lpwstr>Oracle Corporation</vt:lpwstr>
  </property>
  <property fmtid="{D5CDD505-2E9C-101B-9397-08002B2CF9AE}" pid="46" name="SealedMedia_MimeType">
    <vt:lpwstr>application/vnd.sealed.xls</vt:lpwstr>
  </property>
  <property fmtid="{D5CDD505-2E9C-101B-9397-08002B2CF9AE}" pid="47" name="SealedMedia_PrimaryServerURL">
    <vt:lpwstr>seal://oracleirm.cnb.cz:8000</vt:lpwstr>
  </property>
  <property fmtid="{D5CDD505-2E9C-101B-9397-08002B2CF9AE}" pid="48" name="SealedMedia_Product">
    <vt:lpwstr>Office Unsealer</vt:lpwstr>
  </property>
  <property fmtid="{D5CDD505-2E9C-101B-9397-08002B2CF9AE}" pid="49" name="SealedMedia_PublicationTime">
    <vt:lpwstr>2011-08-02 13:16:30 Z</vt:lpwstr>
  </property>
  <property fmtid="{D5CDD505-2E9C-101B-9397-08002B2CF9AE}" pid="50" name="SealedMedia_PublicationTimeLocal">
    <vt:lpwstr>2011-08-02 15:16:30 +02:00</vt:lpwstr>
  </property>
  <property fmtid="{D5CDD505-2E9C-101B-9397-08002B2CF9AE}" pid="51" name="SealedMedia_Publisher">
    <vt:lpwstr>160 zoi jerome a vollam -&gt; cnb</vt:lpwstr>
  </property>
  <property fmtid="{D5CDD505-2E9C-101B-9397-08002B2CF9AE}" pid="52" name="SealedMedia_SealTime">
    <vt:lpwstr>2011-08-02 13:16:30 Z</vt:lpwstr>
  </property>
  <property fmtid="{D5CDD505-2E9C-101B-9397-08002B2CF9AE}" pid="53" name="SealedMedia_SealTimeLocal">
    <vt:lpwstr>2011-08-02 15:16:30 +02:00</vt:lpwstr>
  </property>
  <property fmtid="{D5CDD505-2E9C-101B-9397-08002B2CF9AE}" pid="54" name="SealedMedia_SealedBy">
    <vt:lpwstr>vol-00001</vt:lpwstr>
  </property>
  <property fmtid="{D5CDD505-2E9C-101B-9397-08002B2CF9AE}" pid="55" name="SealedMedia_Time">
    <vt:lpwstr>2011-08-02 14:02:35 Z</vt:lpwstr>
  </property>
  <property fmtid="{D5CDD505-2E9C-101B-9397-08002B2CF9AE}" pid="56" name="SealedMedia_TimeLocal">
    <vt:lpwstr>2011-08-02 16:02:35 +02:00</vt:lpwstr>
  </property>
  <property fmtid="{D5CDD505-2E9C-101B-9397-08002B2CF9AE}" pid="57" name="SealedMedia_User">
    <vt:lpwstr>vol-00001</vt:lpwstr>
  </property>
  <property fmtid="{D5CDD505-2E9C-101B-9397-08002B2CF9AE}" pid="58" name="irm-legacy-context-uuid">
    <vt:lpwstr/>
  </property>
  <property fmtid="{D5CDD505-2E9C-101B-9397-08002B2CF9AE}" pid="59" name="_AdHocReviewCycleID">
    <vt:i4>-384096529</vt:i4>
  </property>
  <property fmtid="{D5CDD505-2E9C-101B-9397-08002B2CF9AE}" pid="60" name="_NewReviewCycle">
    <vt:lpwstr/>
  </property>
  <property fmtid="{D5CDD505-2E9C-101B-9397-08002B2CF9AE}" pid="61" name="_EmailSubject">
    <vt:lpwstr>Excel. soubory, makroindikátory, BOX</vt:lpwstr>
  </property>
  <property fmtid="{D5CDD505-2E9C-101B-9397-08002B2CF9AE}" pid="62" name="_AuthorEmail">
    <vt:lpwstr>Marie.Kuprova@cnb.cz</vt:lpwstr>
  </property>
  <property fmtid="{D5CDD505-2E9C-101B-9397-08002B2CF9AE}" pid="63" name="_AuthorEmailDisplayName">
    <vt:lpwstr>Kuprová Marie</vt:lpwstr>
  </property>
  <property fmtid="{D5CDD505-2E9C-101B-9397-08002B2CF9AE}" pid="64" name="_PreviousAdHocReviewCycleID">
    <vt:i4>1790716934</vt:i4>
  </property>
</Properties>
</file>