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5985" windowHeight="4215" tabRatio="758"/>
  </bookViews>
  <sheets>
    <sheet name="Graf II.1.1" sheetId="74" r:id="rId1"/>
    <sheet name="Graf II.1.2" sheetId="79" r:id="rId2"/>
    <sheet name="Graf II.1.3" sheetId="78" r:id="rId3"/>
    <sheet name="Graf II.1.4" sheetId="77" r:id="rId4"/>
    <sheet name="Graf II.1.5" sheetId="76" r:id="rId5"/>
    <sheet name="Graf II.1.6" sheetId="81" r:id="rId6"/>
  </sheets>
  <externalReferences>
    <externalReference r:id="rId7"/>
    <externalReference r:id="rId8"/>
  </externalReferences>
  <definedNames>
    <definedName name="\0">#REF!</definedName>
    <definedName name="_1__123Graph_ACHART_1" hidden="1">[1]řady_sloupce!$B$5:$B$40</definedName>
    <definedName name="_10__123Graph_ACHART_9" hidden="1">[1]řady_sloupce!$C$5:$C$9</definedName>
    <definedName name="_11__123Graph_BCHART_1" hidden="1">[1]řady_sloupce!$C$5:$C$40</definedName>
    <definedName name="_12__123Graph_BCHART_11" hidden="1">[1]řady_sloupce!$K$6:$K$47</definedName>
    <definedName name="_13__123Graph_BCHART_2" hidden="1">[1]řady_sloupce!$I$5:$I$43</definedName>
    <definedName name="_14__123Graph_BCHART_3" hidden="1">[1]řady_sloupce!$X$20:$X$31</definedName>
    <definedName name="_15__123Graph_BCHART_4" hidden="1">[1]řady_sloupce!$G$5:$G$43</definedName>
    <definedName name="_16__123Graph_BCHART_6" hidden="1">[1]řady_sloupce!$B$2:$B$17</definedName>
    <definedName name="_17__123Graph_BCHART_7" hidden="1">[1]řady_sloupce!$B$3:$B$14</definedName>
    <definedName name="_18__123Graph_BCHART_8" hidden="1">[1]řady_sloupce!$C$6:$C$22</definedName>
    <definedName name="_19__123Graph_BCHART_9" hidden="1">[1]řady_sloupce!$D$5:$D$9</definedName>
    <definedName name="_2__123Graph_ACHART_11" hidden="1">[1]řady_sloupce!$E$6:$E$47</definedName>
    <definedName name="_20__123Graph_CCHART_1" hidden="1">[1]řady_sloupce!$C$7:$S$7</definedName>
    <definedName name="_21__123Graph_CCHART_2" hidden="1">[1]řady_sloupce!#REF!</definedName>
    <definedName name="_22__123Graph_CCHART_3" hidden="1">[1]řady_sloupce!$Y$20:$Y$31</definedName>
    <definedName name="_23__123Graph_CCHART_4" hidden="1">[1]řady_sloupce!$T$9:$T$21</definedName>
    <definedName name="_24__123Graph_CCHART_5" hidden="1">[1]řady_sloupce!$G$10:$G$25</definedName>
    <definedName name="_25__123Graph_CCHART_6" hidden="1">[1]řady_sloupce!$E$2:$E$14</definedName>
    <definedName name="_26__123Graph_CCHART_7" hidden="1">[1]řady_sloupce!$E$3:$E$14</definedName>
    <definedName name="_27__123Graph_CCHART_8" hidden="1">[2]diferencial!$E$257:$E$381</definedName>
    <definedName name="_28__123Graph_CCHART_9" hidden="1">[2]sazby!$E$507:$E$632</definedName>
    <definedName name="_29__123Graph_DCHART_1" hidden="1">[1]řady_sloupce!$C$8:$S$8</definedName>
    <definedName name="_3__123Graph_ACHART_2" hidden="1">[1]řady_sloupce!$E$5:$E$43</definedName>
    <definedName name="_30__123Graph_DCHART_2" hidden="1">[1]řady_sloupce!$F$20:$AI$20</definedName>
    <definedName name="_31__123Graph_DCHART_3" hidden="1">[1]řady_sloupce!$Z$20:$Z$31</definedName>
    <definedName name="_32__123Graph_DCHART_6" hidden="1">[1]řady_sloupce!$D$2:$D$17</definedName>
    <definedName name="_33__123Graph_DCHART_7" hidden="1">[1]řady_sloupce!$D$3:$D$14</definedName>
    <definedName name="_34__123Graph_DCHART_9" hidden="1">[2]sazby!$F$507:$F$632</definedName>
    <definedName name="_35__123Graph_ECHART_1" hidden="1">[1]řady_sloupce!$C$9:$S$9</definedName>
    <definedName name="_36__123Graph_ECHART_2" hidden="1">[1]řady_sloupce!#REF!</definedName>
    <definedName name="_37__123Graph_ECHART_5" hidden="1">[1]řady_sloupce!$E$10:$E$25</definedName>
    <definedName name="_38__123Graph_ECHART_7" hidden="1">[1]řady_sloupce!$G$3:$G$14</definedName>
    <definedName name="_39__123Graph_FCHART_2" hidden="1">[1]řady_sloupce!$D$9:$D$24</definedName>
    <definedName name="_4__123Graph_ACHART_3" hidden="1">[1]řady_sloupce!$D$5:$D$40</definedName>
    <definedName name="_40__123Graph_FCHART_7" hidden="1">[1]řady_sloupce!$F$3:$F$14</definedName>
    <definedName name="_41__123Graph_XCHART_1" hidden="1">[1]řady_sloupce!$A$5:$A$40</definedName>
    <definedName name="_42__123Graph_XCHART_11" hidden="1">[1]řady_sloupce!$B$6:$B$47</definedName>
    <definedName name="_43__123Graph_XCHART_2" hidden="1">[1]řady_sloupce!$A$5:$A$43</definedName>
    <definedName name="_44__123Graph_XCHART_3" hidden="1">[1]řady_sloupce!$A$5:$A$40</definedName>
    <definedName name="_45__123Graph_XCHART_4" hidden="1">[1]řady_sloupce!$A$5:$A$43</definedName>
    <definedName name="_46__123Graph_XCHART_7" hidden="1">[1]řady_sloupce!$B$6:$B$48</definedName>
    <definedName name="_5__123Graph_ACHART_4" hidden="1">[1]řady_sloupce!$E$5:$E$43</definedName>
    <definedName name="_6__123Graph_ACHART_5" hidden="1">[1]řady_sloupce!$C$10:$C$25</definedName>
    <definedName name="_7__123Graph_ACHART_6" hidden="1">[1]řady_sloupce!$C$2:$C$14</definedName>
    <definedName name="_8__123Graph_ACHART_7" hidden="1">[1]řady_sloupce!$C$3:$C$14</definedName>
    <definedName name="_9__123Graph_ACHART_8" hidden="1">[1]řady_sloupce!$F$6:$F$22</definedName>
    <definedName name="dovoz">[1]řady_sloupce!$V$1:$AE$50</definedName>
    <definedName name="dovoz2">[1]řady_sloupce!$J$1:$V$28</definedName>
    <definedName name="výběr1">[1]řady_sloupce!$A$25:$L$30</definedName>
    <definedName name="výběr2">[1]řady_sloupce!$A$25:$L$31</definedName>
    <definedName name="výběr3">[1]řady_sloupce!$A$25:$L$36</definedName>
    <definedName name="výběr4">[1]řady_sloupce!$A$15:$U$22</definedName>
    <definedName name="výběr5">[1]řady_sloupce!$A$15:$V$21</definedName>
    <definedName name="výběr7">[1]řady_sloupce!$A$41:$I$48</definedName>
    <definedName name="výběr9">[1]řady_sloupce!$A$1:$C$23</definedName>
  </definedNames>
  <calcPr calcId="152511"/>
</workbook>
</file>

<file path=xl/calcChain.xml><?xml version="1.0" encoding="utf-8"?>
<calcChain xmlns="http://schemas.openxmlformats.org/spreadsheetml/2006/main">
  <c r="D5" i="74" l="1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29" i="81" l="1"/>
  <c r="D30" i="81"/>
  <c r="D31" i="81"/>
  <c r="D32" i="81"/>
  <c r="D29" i="76"/>
  <c r="D30" i="76"/>
  <c r="D31" i="76"/>
  <c r="D32" i="76"/>
  <c r="D29" i="77"/>
  <c r="D30" i="77"/>
  <c r="D31" i="77"/>
  <c r="D32" i="77"/>
  <c r="D29" i="78"/>
  <c r="D30" i="78"/>
  <c r="D31" i="78"/>
  <c r="D32" i="78"/>
  <c r="D29" i="79"/>
  <c r="D30" i="79"/>
  <c r="D31" i="79"/>
  <c r="D32" i="79"/>
  <c r="D5" i="78" l="1"/>
  <c r="D8" i="81" l="1"/>
  <c r="D6" i="81" l="1"/>
  <c r="D7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5" i="79"/>
  <c r="D5" i="81" l="1"/>
  <c r="D5" i="76"/>
  <c r="D5" i="77"/>
</calcChain>
</file>

<file path=xl/sharedStrings.xml><?xml version="1.0" encoding="utf-8"?>
<sst xmlns="http://schemas.openxmlformats.org/spreadsheetml/2006/main" count="253" uniqueCount="62">
  <si>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</si>
  <si>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</si>
  <si>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</si>
  <si>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</si>
  <si>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</si>
  <si>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</si>
  <si>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</si>
  <si>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</si>
  <si>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</si>
  <si>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</si>
  <si>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</si>
  <si>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</si>
  <si>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</si>
  <si>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</si>
  <si>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</si>
  <si>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</si>
  <si>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</si>
  <si>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</si>
  <si>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</si>
  <si>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</si>
  <si>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</si>
  <si>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</si>
  <si>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</si>
  <si>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</si>
  <si>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</si>
  <si>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</si>
  <si>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</si>
  <si>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</si>
  <si>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</si>
  <si>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</si>
  <si>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</si>
  <si>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</si>
  <si>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</si>
  <si>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</si>
  <si>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</si>
  <si>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</si>
  <si>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</si>
  <si>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</si>
  <si>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</si>
  <si>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</si>
  <si>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</si>
  <si>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(meziročně v %, rozdíly v procentních bodech – pravá osa, sezonně očištěno)</t>
  </si>
  <si>
    <t xml:space="preserve">(year on year in %; differences in percentage points – right-hand scale; seasonally adjusted) </t>
  </si>
  <si>
    <t>Chart II.1.1  Effective GDP in the euro area</t>
  </si>
  <si>
    <t>Chart II.1.2  Effective PPI in the euro area</t>
  </si>
  <si>
    <t>Chart II.1.3  Effective CPI in the euro area</t>
  </si>
  <si>
    <t>I/15</t>
  </si>
  <si>
    <t xml:space="preserve"> </t>
  </si>
  <si>
    <t>I/16</t>
  </si>
  <si>
    <t>I/17</t>
  </si>
  <si>
    <t>Růst zahraniční ekonomické aktivity se na celém predikčním horizontu bude pohybovat poblíž 2 %_x000D_</t>
  </si>
  <si>
    <t>Pokles cen průmyslových výrobců odezní až ve druhé polovině roku 2016, poté jejich růst zrychlí ke 2 %_x000D_</t>
  </si>
  <si>
    <t>Kurz eura vůči americkému dolaru by měl v příštím roce lehce oslabit _x000D_</t>
  </si>
  <si>
    <t>Tržní výhled ceny ropy předpokládá její pozvolný nárůst z aktuálně nízkých hodnot _x000D_</t>
  </si>
  <si>
    <t>Aktuálně velmi nízká spotřebitelská inflace se bude postupně zvyšovat, avšak nepřesáhne 2 %</t>
  </si>
  <si>
    <t>Utlumený cenový vývoj a pokračující nekonvenční měnová politika ECB se promítají do nízkého výhledu úrokových sazeb v eurozóně</t>
  </si>
  <si>
    <t>The growth rate of economic activity abroad will fluctuate around 2% over the entire forecast horizon</t>
  </si>
  <si>
    <t>The decline in producer prices will fade out in 2016 H2 and their growth will then accelerate to 2%</t>
  </si>
  <si>
    <t>The currently very low consumer price inflation will gradually rise, but will not exceed 2%</t>
  </si>
  <si>
    <t>Subdued inflation and continued unconventional monetary policy of the ECB is reflected in a low outlook for interest rates in the euro area</t>
  </si>
  <si>
    <t>The euro is expected to weaken slightly against the dollar next year</t>
  </si>
  <si>
    <t>The market outlook for the crude oil price foresees a gradual rise from its current low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</si>
</sst>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</cellStyleXfs>
  <cellXfs count="43">
    <xf numFmtId="0" fontId="0" fillId="0" borderId="0" xfId="0"/>
    <xf numFmtId="0" fontId="3" fillId="0" borderId="0" xfId="7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9" fillId="0" borderId="0" xfId="0" applyFont="1"/>
  </cellXfs>
  <cellStyles count="9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Pevný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107632462276876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9.8609917733583075E-4</c:v>
                </c:pt>
                <c:pt idx="1">
                  <c:v>2.0464484692817031E-2</c:v>
                </c:pt>
                <c:pt idx="2">
                  <c:v>1.468179213470755E-2</c:v>
                </c:pt>
                <c:pt idx="3">
                  <c:v>1.2072064133938909E-2</c:v>
                </c:pt>
                <c:pt idx="4">
                  <c:v>1.4049633573320897E-2</c:v>
                </c:pt>
                <c:pt idx="5">
                  <c:v>4.532857939554269E-3</c:v>
                </c:pt>
                <c:pt idx="6">
                  <c:v>2.6721217264902286E-2</c:v>
                </c:pt>
                <c:pt idx="7">
                  <c:v>-5.0723169990884998E-2</c:v>
                </c:pt>
                <c:pt idx="8">
                  <c:v>2.925219212208674E-2</c:v>
                </c:pt>
                <c:pt idx="9">
                  <c:v>0.1241287171367178</c:v>
                </c:pt>
                <c:pt idx="10">
                  <c:v>0.14126522605524272</c:v>
                </c:pt>
                <c:pt idx="11">
                  <c:v>0.13995538349693692</c:v>
                </c:pt>
                <c:pt idx="12">
                  <c:v>6.0787462182410046E-2</c:v>
                </c:pt>
                <c:pt idx="13">
                  <c:v>-2.8001834972624096E-2</c:v>
                </c:pt>
                <c:pt idx="14">
                  <c:v>1.2864225276354446E-2</c:v>
                </c:pt>
                <c:pt idx="15">
                  <c:v>4.5464615198986813E-2</c:v>
                </c:pt>
                <c:pt idx="16">
                  <c:v>0.12272488059237308</c:v>
                </c:pt>
                <c:pt idx="17">
                  <c:v>-2.6952495865795179E-2</c:v>
                </c:pt>
                <c:pt idx="18">
                  <c:v>-9.180084722457682E-2</c:v>
                </c:pt>
                <c:pt idx="19">
                  <c:v>-6.3386386929931149E-3</c:v>
                </c:pt>
                <c:pt idx="20">
                  <c:v>-9.1673321375296268E-2</c:v>
                </c:pt>
                <c:pt idx="21">
                  <c:v>7.4748668791690953E-2</c:v>
                </c:pt>
                <c:pt idx="22">
                  <c:v>3.4081944117847485E-2</c:v>
                </c:pt>
                <c:pt idx="23">
                  <c:v>-2.3508075457079336E-2</c:v>
                </c:pt>
                <c:pt idx="24">
                  <c:v>-2.3055147855788327E-2</c:v>
                </c:pt>
                <c:pt idx="25">
                  <c:v>-1.0736132480815286E-4</c:v>
                </c:pt>
                <c:pt idx="26">
                  <c:v>2.1091365839165377E-2</c:v>
                </c:pt>
                <c:pt idx="27">
                  <c:v>3.2964448123151691E-2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1437312"/>
        <c:axId val="111472640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4.0703601892502661</c:v>
                </c:pt>
                <c:pt idx="1">
                  <c:v>2.9150923720943522</c:v>
                </c:pt>
                <c:pt idx="2">
                  <c:v>2.6105713925035801</c:v>
                </c:pt>
                <c:pt idx="3">
                  <c:v>1.9703945813927204</c:v>
                </c:pt>
                <c:pt idx="4">
                  <c:v>0.9346274291878176</c:v>
                </c:pt>
                <c:pt idx="5">
                  <c:v>0.68207189656908085</c:v>
                </c:pt>
                <c:pt idx="6">
                  <c:v>0.52900042079422338</c:v>
                </c:pt>
                <c:pt idx="7">
                  <c:v>0.29760223956463161</c:v>
                </c:pt>
                <c:pt idx="8">
                  <c:v>-5.0451301238674251E-2</c:v>
                </c:pt>
                <c:pt idx="9">
                  <c:v>0.41085032916055031</c:v>
                </c:pt>
                <c:pt idx="10">
                  <c:v>0.46041425083303</c:v>
                </c:pt>
                <c:pt idx="11">
                  <c:v>1.0011268662155626</c:v>
                </c:pt>
                <c:pt idx="12">
                  <c:v>1.3964735152996788</c:v>
                </c:pt>
                <c:pt idx="13">
                  <c:v>0.9378572834868093</c:v>
                </c:pt>
                <c:pt idx="14">
                  <c:v>0.84214420492818576</c:v>
                </c:pt>
                <c:pt idx="15">
                  <c:v>0.95202135066758675</c:v>
                </c:pt>
                <c:pt idx="16">
                  <c:v>1.1632240840943275</c:v>
                </c:pt>
                <c:pt idx="17">
                  <c:v>1.7458697299874704</c:v>
                </c:pt>
                <c:pt idx="18">
                  <c:v>2.2252281062664858</c:v>
                </c:pt>
                <c:pt idx="19">
                  <c:v>2.2964486797035333</c:v>
                </c:pt>
                <c:pt idx="20">
                  <c:v>2.2828400319270692</c:v>
                </c:pt>
                <c:pt idx="21">
                  <c:v>2.1234673845442753</c:v>
                </c:pt>
                <c:pt idx="22">
                  <c:v>2.011179424405829</c:v>
                </c:pt>
                <c:pt idx="23">
                  <c:v>1.9675697023379346</c:v>
                </c:pt>
                <c:pt idx="24">
                  <c:v>1.9779761523913919</c:v>
                </c:pt>
                <c:pt idx="25">
                  <c:v>1.9998733308922434</c:v>
                </c:pt>
                <c:pt idx="26">
                  <c:v>2.0073170037968602</c:v>
                </c:pt>
                <c:pt idx="27">
                  <c:v>1.9847276570533534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4.0713462884276019</c:v>
                </c:pt>
                <c:pt idx="1">
                  <c:v>2.9355568567871693</c:v>
                </c:pt>
                <c:pt idx="2">
                  <c:v>2.6252531846382876</c:v>
                </c:pt>
                <c:pt idx="3">
                  <c:v>1.9824666455266593</c:v>
                </c:pt>
                <c:pt idx="4">
                  <c:v>0.9486770627611385</c:v>
                </c:pt>
                <c:pt idx="5">
                  <c:v>0.68660475450863512</c:v>
                </c:pt>
                <c:pt idx="6">
                  <c:v>0.55572163805912567</c:v>
                </c:pt>
                <c:pt idx="7">
                  <c:v>0.24687906957374661</c:v>
                </c:pt>
                <c:pt idx="8">
                  <c:v>-2.1199109116587511E-2</c:v>
                </c:pt>
                <c:pt idx="9">
                  <c:v>0.53497904629726811</c:v>
                </c:pt>
                <c:pt idx="10">
                  <c:v>0.60167947688827272</c:v>
                </c:pt>
                <c:pt idx="11">
                  <c:v>1.1410822497124995</c:v>
                </c:pt>
                <c:pt idx="12">
                  <c:v>1.4572609774820888</c:v>
                </c:pt>
                <c:pt idx="13">
                  <c:v>0.90985544851418521</c:v>
                </c:pt>
                <c:pt idx="14">
                  <c:v>0.8550084302045402</c:v>
                </c:pt>
                <c:pt idx="15">
                  <c:v>0.99748596586657357</c:v>
                </c:pt>
                <c:pt idx="16">
                  <c:v>1.2859489646867006</c:v>
                </c:pt>
                <c:pt idx="17">
                  <c:v>1.7189172341216752</c:v>
                </c:pt>
                <c:pt idx="18">
                  <c:v>2.133427259041909</c:v>
                </c:pt>
                <c:pt idx="19">
                  <c:v>2.2901100410105402</c:v>
                </c:pt>
                <c:pt idx="20">
                  <c:v>2.1911667105517729</c:v>
                </c:pt>
                <c:pt idx="21">
                  <c:v>2.1982160533359663</c:v>
                </c:pt>
                <c:pt idx="22">
                  <c:v>2.0452613685236765</c:v>
                </c:pt>
                <c:pt idx="23">
                  <c:v>1.9440616268808553</c:v>
                </c:pt>
                <c:pt idx="24">
                  <c:v>1.9549210045356036</c:v>
                </c:pt>
                <c:pt idx="25">
                  <c:v>1.9997659695674352</c:v>
                </c:pt>
                <c:pt idx="26">
                  <c:v>2.0284083696360256</c:v>
                </c:pt>
                <c:pt idx="27">
                  <c:v>2.0176921051765051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3248"/>
        <c:axId val="107584896"/>
      </c:lineChart>
      <c:catAx>
        <c:axId val="1075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848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584896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73248"/>
        <c:crosses val="autoZero"/>
        <c:crossBetween val="between"/>
        <c:majorUnit val="2"/>
      </c:valAx>
      <c:catAx>
        <c:axId val="11143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72640"/>
        <c:crosses val="autoZero"/>
        <c:auto val="1"/>
        <c:lblAlgn val="ctr"/>
        <c:lblOffset val="100"/>
        <c:noMultiLvlLbl val="0"/>
      </c:catAx>
      <c:valAx>
        <c:axId val="111472640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3731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1134564643801E-2"/>
          <c:y val="0.87649402390438247"/>
          <c:w val="0.97361616077673674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1.667800068189095</c:v>
                </c:pt>
                <c:pt idx="19">
                  <c:v>3.5962316870189426</c:v>
                </c:pt>
                <c:pt idx="20">
                  <c:v>2.2356266007233785</c:v>
                </c:pt>
                <c:pt idx="21">
                  <c:v>1.8941980984794213</c:v>
                </c:pt>
                <c:pt idx="22">
                  <c:v>1.8377022341066862</c:v>
                </c:pt>
                <c:pt idx="23">
                  <c:v>2.3113232400505268</c:v>
                </c:pt>
                <c:pt idx="24">
                  <c:v>2.7277995392350505</c:v>
                </c:pt>
                <c:pt idx="25">
                  <c:v>2.280738068272143</c:v>
                </c:pt>
                <c:pt idx="26">
                  <c:v>0.24468588914498923</c:v>
                </c:pt>
                <c:pt idx="27">
                  <c:v>-2.8497663759116989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775872"/>
        <c:axId val="107777408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1.3672625475045226</c:v>
                </c:pt>
                <c:pt idx="1">
                  <c:v>1.4389951445360309</c:v>
                </c:pt>
                <c:pt idx="2">
                  <c:v>1.411912872713772</c:v>
                </c:pt>
                <c:pt idx="3">
                  <c:v>1.3462187631258644</c:v>
                </c:pt>
                <c:pt idx="4">
                  <c:v>1.3103529476059739</c:v>
                </c:pt>
                <c:pt idx="5">
                  <c:v>1.2804529590232478</c:v>
                </c:pt>
                <c:pt idx="6">
                  <c:v>1.2490816994146985</c:v>
                </c:pt>
                <c:pt idx="7">
                  <c:v>1.2961331007296935</c:v>
                </c:pt>
                <c:pt idx="8">
                  <c:v>1.3196624007982838</c:v>
                </c:pt>
                <c:pt idx="9">
                  <c:v>1.3060289676847463</c:v>
                </c:pt>
                <c:pt idx="10">
                  <c:v>1.3244918275449211</c:v>
                </c:pt>
                <c:pt idx="11">
                  <c:v>1.3605672343620341</c:v>
                </c:pt>
                <c:pt idx="12">
                  <c:v>1.3694652497494766</c:v>
                </c:pt>
                <c:pt idx="13">
                  <c:v>1.3707468115938521</c:v>
                </c:pt>
                <c:pt idx="14">
                  <c:v>1.3249317290911482</c:v>
                </c:pt>
                <c:pt idx="15">
                  <c:v>1.2497070541363946</c:v>
                </c:pt>
                <c:pt idx="16">
                  <c:v>1.1251966330092593</c:v>
                </c:pt>
                <c:pt idx="17">
                  <c:v>1.1042674406804802</c:v>
                </c:pt>
                <c:pt idx="18">
                  <c:v>1.0934185918635144</c:v>
                </c:pt>
                <c:pt idx="19">
                  <c:v>1.0720015956254663</c:v>
                </c:pt>
                <c:pt idx="20">
                  <c:v>1.0630276944483132</c:v>
                </c:pt>
                <c:pt idx="21">
                  <c:v>1.0596699656258632</c:v>
                </c:pt>
                <c:pt idx="22">
                  <c:v>1.0559241678038718</c:v>
                </c:pt>
                <c:pt idx="23">
                  <c:v>1.0499641570267346</c:v>
                </c:pt>
                <c:pt idx="24">
                  <c:v>1.0482343845185715</c:v>
                </c:pt>
                <c:pt idx="25">
                  <c:v>1.0588432224588871</c:v>
                </c:pt>
                <c:pt idx="26">
                  <c:v>1.0899816045667912</c:v>
                </c:pt>
                <c:pt idx="27">
                  <c:v>1.1379158369785509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1.3672625475045226</c:v>
                </c:pt>
                <c:pt idx="1">
                  <c:v>1.4389951445360309</c:v>
                </c:pt>
                <c:pt idx="2">
                  <c:v>1.411912872713772</c:v>
                </c:pt>
                <c:pt idx="3">
                  <c:v>1.3462187631258644</c:v>
                </c:pt>
                <c:pt idx="4">
                  <c:v>1.3103529476059739</c:v>
                </c:pt>
                <c:pt idx="5">
                  <c:v>1.2804529590232478</c:v>
                </c:pt>
                <c:pt idx="6">
                  <c:v>1.2490816994146985</c:v>
                </c:pt>
                <c:pt idx="7">
                  <c:v>1.2961331007296935</c:v>
                </c:pt>
                <c:pt idx="8">
                  <c:v>1.3196624007982838</c:v>
                </c:pt>
                <c:pt idx="9">
                  <c:v>1.3060289676847463</c:v>
                </c:pt>
                <c:pt idx="10">
                  <c:v>1.3244918275449211</c:v>
                </c:pt>
                <c:pt idx="11">
                  <c:v>1.3605672343620341</c:v>
                </c:pt>
                <c:pt idx="12">
                  <c:v>1.3694652497494766</c:v>
                </c:pt>
                <c:pt idx="13">
                  <c:v>1.3707468115938521</c:v>
                </c:pt>
                <c:pt idx="14">
                  <c:v>1.3249317290911482</c:v>
                </c:pt>
                <c:pt idx="15">
                  <c:v>1.2497070541363946</c:v>
                </c:pt>
                <c:pt idx="16">
                  <c:v>1.1251966330092593</c:v>
                </c:pt>
                <c:pt idx="17">
                  <c:v>1.1042674406804802</c:v>
                </c:pt>
                <c:pt idx="18">
                  <c:v>1.1116546278842063</c:v>
                </c:pt>
                <c:pt idx="19">
                  <c:v>1.1105532566926979</c:v>
                </c:pt>
                <c:pt idx="20">
                  <c:v>1.0867930243584563</c:v>
                </c:pt>
                <c:pt idx="21">
                  <c:v>1.0797422139649058</c:v>
                </c:pt>
                <c:pt idx="22">
                  <c:v>1.0753289098260759</c:v>
                </c:pt>
                <c:pt idx="23">
                  <c:v>1.0742322226002941</c:v>
                </c:pt>
                <c:pt idx="24">
                  <c:v>1.0768281172295726</c:v>
                </c:pt>
                <c:pt idx="25">
                  <c:v>1.0829926629168263</c:v>
                </c:pt>
                <c:pt idx="26">
                  <c:v>1.0926486357474423</c:v>
                </c:pt>
                <c:pt idx="27">
                  <c:v>1.105487894070162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72544"/>
        <c:axId val="107774336"/>
      </c:lineChart>
      <c:catAx>
        <c:axId val="1077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74336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107774336"/>
        <c:scaling>
          <c:orientation val="minMax"/>
          <c:max val="1.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72544"/>
        <c:crosses val="autoZero"/>
        <c:crossBetween val="between"/>
        <c:majorUnit val="0.1"/>
      </c:valAx>
      <c:catAx>
        <c:axId val="10777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7777408"/>
        <c:crossesAt val="0"/>
        <c:auto val="1"/>
        <c:lblAlgn val="ctr"/>
        <c:lblOffset val="100"/>
        <c:noMultiLvlLbl val="0"/>
      </c:catAx>
      <c:valAx>
        <c:axId val="107777408"/>
        <c:scaling>
          <c:orientation val="minMax"/>
          <c:max val="20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75872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518518518518517E-2"/>
          <c:y val="0.88844621513944222"/>
          <c:w val="0.94444694413198349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063694267515922E-2"/>
          <c:w val="0.80169429641614576"/>
          <c:h val="0.713375796178344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1.667800068189095</c:v>
                </c:pt>
                <c:pt idx="19">
                  <c:v>3.5962316870189426</c:v>
                </c:pt>
                <c:pt idx="20">
                  <c:v>2.2356266007233785</c:v>
                </c:pt>
                <c:pt idx="21">
                  <c:v>1.8941980984794213</c:v>
                </c:pt>
                <c:pt idx="22">
                  <c:v>1.8377022341066862</c:v>
                </c:pt>
                <c:pt idx="23">
                  <c:v>2.3113232400505268</c:v>
                </c:pt>
                <c:pt idx="24">
                  <c:v>2.7277995392350505</c:v>
                </c:pt>
                <c:pt idx="25">
                  <c:v>2.280738068272143</c:v>
                </c:pt>
                <c:pt idx="26">
                  <c:v>0.24468588914498923</c:v>
                </c:pt>
                <c:pt idx="27">
                  <c:v>-2.8497663759116989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315200"/>
        <c:axId val="109316736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0.00</c:formatCode>
                <c:ptCount val="28"/>
                <c:pt idx="0">
                  <c:v>1.3672625475045226</c:v>
                </c:pt>
                <c:pt idx="1">
                  <c:v>1.4389951445360309</c:v>
                </c:pt>
                <c:pt idx="2">
                  <c:v>1.411912872713772</c:v>
                </c:pt>
                <c:pt idx="3">
                  <c:v>1.3462187631258644</c:v>
                </c:pt>
                <c:pt idx="4">
                  <c:v>1.3103529476059739</c:v>
                </c:pt>
                <c:pt idx="5">
                  <c:v>1.2804529590232478</c:v>
                </c:pt>
                <c:pt idx="6">
                  <c:v>1.2490816994146985</c:v>
                </c:pt>
                <c:pt idx="7">
                  <c:v>1.2961331007296935</c:v>
                </c:pt>
                <c:pt idx="8">
                  <c:v>1.3196624007982838</c:v>
                </c:pt>
                <c:pt idx="9">
                  <c:v>1.3060289676847463</c:v>
                </c:pt>
                <c:pt idx="10">
                  <c:v>1.3244918275449211</c:v>
                </c:pt>
                <c:pt idx="11">
                  <c:v>1.3605672343620341</c:v>
                </c:pt>
                <c:pt idx="12">
                  <c:v>1.3694652497494766</c:v>
                </c:pt>
                <c:pt idx="13">
                  <c:v>1.3707468115938521</c:v>
                </c:pt>
                <c:pt idx="14">
                  <c:v>1.3249317290911482</c:v>
                </c:pt>
                <c:pt idx="15">
                  <c:v>1.2497070541363946</c:v>
                </c:pt>
                <c:pt idx="16">
                  <c:v>1.1251966330092593</c:v>
                </c:pt>
                <c:pt idx="17">
                  <c:v>1.1042674406804802</c:v>
                </c:pt>
                <c:pt idx="18">
                  <c:v>1.0934185918635144</c:v>
                </c:pt>
                <c:pt idx="19">
                  <c:v>1.0720015956254663</c:v>
                </c:pt>
                <c:pt idx="20">
                  <c:v>1.0630276944483132</c:v>
                </c:pt>
                <c:pt idx="21">
                  <c:v>1.0596699656258632</c:v>
                </c:pt>
                <c:pt idx="22">
                  <c:v>1.0559241678038718</c:v>
                </c:pt>
                <c:pt idx="23">
                  <c:v>1.0499641570267346</c:v>
                </c:pt>
                <c:pt idx="24">
                  <c:v>1.0482343845185715</c:v>
                </c:pt>
                <c:pt idx="25">
                  <c:v>1.0588432224588871</c:v>
                </c:pt>
                <c:pt idx="26">
                  <c:v>1.0899816045667912</c:v>
                </c:pt>
                <c:pt idx="27">
                  <c:v>1.1379158369785509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0.00</c:formatCode>
                <c:ptCount val="28"/>
                <c:pt idx="0">
                  <c:v>1.3672625475045226</c:v>
                </c:pt>
                <c:pt idx="1">
                  <c:v>1.4389951445360309</c:v>
                </c:pt>
                <c:pt idx="2">
                  <c:v>1.411912872713772</c:v>
                </c:pt>
                <c:pt idx="3">
                  <c:v>1.3462187631258644</c:v>
                </c:pt>
                <c:pt idx="4">
                  <c:v>1.3103529476059739</c:v>
                </c:pt>
                <c:pt idx="5">
                  <c:v>1.2804529590232478</c:v>
                </c:pt>
                <c:pt idx="6">
                  <c:v>1.2490816994146985</c:v>
                </c:pt>
                <c:pt idx="7">
                  <c:v>1.2961331007296935</c:v>
                </c:pt>
                <c:pt idx="8">
                  <c:v>1.3196624007982838</c:v>
                </c:pt>
                <c:pt idx="9">
                  <c:v>1.3060289676847463</c:v>
                </c:pt>
                <c:pt idx="10">
                  <c:v>1.3244918275449211</c:v>
                </c:pt>
                <c:pt idx="11">
                  <c:v>1.3605672343620341</c:v>
                </c:pt>
                <c:pt idx="12">
                  <c:v>1.3694652497494766</c:v>
                </c:pt>
                <c:pt idx="13">
                  <c:v>1.3707468115938521</c:v>
                </c:pt>
                <c:pt idx="14">
                  <c:v>1.3249317290911482</c:v>
                </c:pt>
                <c:pt idx="15">
                  <c:v>1.2497070541363946</c:v>
                </c:pt>
                <c:pt idx="16">
                  <c:v>1.1251966330092593</c:v>
                </c:pt>
                <c:pt idx="17">
                  <c:v>1.1042674406804802</c:v>
                </c:pt>
                <c:pt idx="18">
                  <c:v>1.1116546278842063</c:v>
                </c:pt>
                <c:pt idx="19">
                  <c:v>1.1105532566926979</c:v>
                </c:pt>
                <c:pt idx="20">
                  <c:v>1.0867930243584563</c:v>
                </c:pt>
                <c:pt idx="21">
                  <c:v>1.0797422139649058</c:v>
                </c:pt>
                <c:pt idx="22">
                  <c:v>1.0753289098260759</c:v>
                </c:pt>
                <c:pt idx="23">
                  <c:v>1.0742322226002941</c:v>
                </c:pt>
                <c:pt idx="24">
                  <c:v>1.0768281172295726</c:v>
                </c:pt>
                <c:pt idx="25">
                  <c:v>1.0829926629168263</c:v>
                </c:pt>
                <c:pt idx="26">
                  <c:v>1.0926486357474423</c:v>
                </c:pt>
                <c:pt idx="27">
                  <c:v>1.105487894070162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2256"/>
        <c:axId val="107793792"/>
      </c:lineChart>
      <c:catAx>
        <c:axId val="1077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93792"/>
        <c:crossesAt val="1.1000000000000001"/>
        <c:auto val="1"/>
        <c:lblAlgn val="ctr"/>
        <c:lblOffset val="100"/>
        <c:tickLblSkip val="4"/>
        <c:tickMarkSkip val="1"/>
        <c:noMultiLvlLbl val="0"/>
      </c:catAx>
      <c:valAx>
        <c:axId val="107793792"/>
        <c:scaling>
          <c:orientation val="minMax"/>
          <c:max val="1.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792256"/>
        <c:crosses val="autoZero"/>
        <c:crossBetween val="between"/>
        <c:majorUnit val="0.1"/>
      </c:valAx>
      <c:catAx>
        <c:axId val="10931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316736"/>
        <c:crosses val="autoZero"/>
        <c:auto val="1"/>
        <c:lblAlgn val="ctr"/>
        <c:lblOffset val="100"/>
        <c:noMultiLvlLbl val="0"/>
      </c:catAx>
      <c:valAx>
        <c:axId val="109316736"/>
        <c:scaling>
          <c:orientation val="minMax"/>
          <c:max val="20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15200"/>
        <c:crosses val="max"/>
        <c:crossBetween val="between"/>
        <c:maj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746701846965697E-2"/>
          <c:y val="0.8769874599008457"/>
          <c:w val="0.94195361463722038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4"/>
          <c:y val="7.0910556003223199E-2"/>
          <c:w val="0.80377960372775259"/>
          <c:h val="0.7155519742143433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-12.11172525299375</c:v>
                </c:pt>
                <c:pt idx="19">
                  <c:v>-15.486886110364296</c:v>
                </c:pt>
                <c:pt idx="20">
                  <c:v>-14.481057893618285</c:v>
                </c:pt>
                <c:pt idx="21">
                  <c:v>-13.389622392552596</c:v>
                </c:pt>
                <c:pt idx="22">
                  <c:v>-12.797725070231905</c:v>
                </c:pt>
                <c:pt idx="23">
                  <c:v>-12.321409273411049</c:v>
                </c:pt>
                <c:pt idx="24">
                  <c:v>-12.038518986577913</c:v>
                </c:pt>
                <c:pt idx="25">
                  <c:v>-11.814764633326746</c:v>
                </c:pt>
                <c:pt idx="26">
                  <c:v>-11.690303389473939</c:v>
                </c:pt>
                <c:pt idx="27">
                  <c:v>-11.684585139559218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347968"/>
        <c:axId val="109349504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105.21</c:v>
                </c:pt>
                <c:pt idx="1">
                  <c:v>116.80142857142857</c:v>
                </c:pt>
                <c:pt idx="2">
                  <c:v>112.89939393939396</c:v>
                </c:pt>
                <c:pt idx="3">
                  <c:v>109.31281250000001</c:v>
                </c:pt>
                <c:pt idx="4">
                  <c:v>118.6946875</c:v>
                </c:pt>
                <c:pt idx="5">
                  <c:v>108.72875000000001</c:v>
                </c:pt>
                <c:pt idx="6">
                  <c:v>109.90107692307689</c:v>
                </c:pt>
                <c:pt idx="7">
                  <c:v>110.48723076923078</c:v>
                </c:pt>
                <c:pt idx="8">
                  <c:v>112.86274193548387</c:v>
                </c:pt>
                <c:pt idx="9">
                  <c:v>103.34661538461536</c:v>
                </c:pt>
                <c:pt idx="10">
                  <c:v>109.6522727272727</c:v>
                </c:pt>
                <c:pt idx="11">
                  <c:v>109.35153846153845</c:v>
                </c:pt>
                <c:pt idx="12">
                  <c:v>107.87142857142859</c:v>
                </c:pt>
                <c:pt idx="13">
                  <c:v>109.7571875</c:v>
                </c:pt>
                <c:pt idx="14">
                  <c:v>103.45621212121213</c:v>
                </c:pt>
                <c:pt idx="15">
                  <c:v>77.070461538461544</c:v>
                </c:pt>
                <c:pt idx="16">
                  <c:v>55.134444444444455</c:v>
                </c:pt>
                <c:pt idx="17">
                  <c:v>63.502968750000001</c:v>
                </c:pt>
                <c:pt idx="18">
                  <c:v>58.369043654816842</c:v>
                </c:pt>
                <c:pt idx="19">
                  <c:v>59.743260895112179</c:v>
                </c:pt>
                <c:pt idx="20">
                  <c:v>61.128409767479987</c:v>
                </c:pt>
                <c:pt idx="21">
                  <c:v>62.357288889471903</c:v>
                </c:pt>
                <c:pt idx="22">
                  <c:v>63.426866543008451</c:v>
                </c:pt>
                <c:pt idx="23">
                  <c:v>64.434278508177044</c:v>
                </c:pt>
                <c:pt idx="24">
                  <c:v>65.426923404998931</c:v>
                </c:pt>
                <c:pt idx="25">
                  <c:v>66.278044610382679</c:v>
                </c:pt>
                <c:pt idx="26">
                  <c:v>66.94021253255157</c:v>
                </c:pt>
                <c:pt idx="27">
                  <c:v>67.580568319341253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105.21</c:v>
                </c:pt>
                <c:pt idx="1">
                  <c:v>116.80142857142857</c:v>
                </c:pt>
                <c:pt idx="2">
                  <c:v>112.89939393939396</c:v>
                </c:pt>
                <c:pt idx="3">
                  <c:v>109.31281250000001</c:v>
                </c:pt>
                <c:pt idx="4">
                  <c:v>118.6946875</c:v>
                </c:pt>
                <c:pt idx="5">
                  <c:v>108.72875000000001</c:v>
                </c:pt>
                <c:pt idx="6">
                  <c:v>109.90107692307689</c:v>
                </c:pt>
                <c:pt idx="7">
                  <c:v>110.48723076923078</c:v>
                </c:pt>
                <c:pt idx="8">
                  <c:v>112.86274193548387</c:v>
                </c:pt>
                <c:pt idx="9">
                  <c:v>103.34661538461536</c:v>
                </c:pt>
                <c:pt idx="10">
                  <c:v>109.6522727272727</c:v>
                </c:pt>
                <c:pt idx="11">
                  <c:v>109.35153846153845</c:v>
                </c:pt>
                <c:pt idx="12">
                  <c:v>107.87142857142859</c:v>
                </c:pt>
                <c:pt idx="13">
                  <c:v>109.7571875</c:v>
                </c:pt>
                <c:pt idx="14">
                  <c:v>103.45621212121213</c:v>
                </c:pt>
                <c:pt idx="15">
                  <c:v>77.070461538461544</c:v>
                </c:pt>
                <c:pt idx="16">
                  <c:v>55.134444444444455</c:v>
                </c:pt>
                <c:pt idx="17">
                  <c:v>63.502968750000001</c:v>
                </c:pt>
                <c:pt idx="18">
                  <c:v>51.299545454545445</c:v>
                </c:pt>
                <c:pt idx="19">
                  <c:v>50.49089012166835</c:v>
                </c:pt>
                <c:pt idx="20">
                  <c:v>52.276369359602995</c:v>
                </c:pt>
                <c:pt idx="21">
                  <c:v>54.007883372938466</c:v>
                </c:pt>
                <c:pt idx="22">
                  <c:v>55.309670542171325</c:v>
                </c:pt>
                <c:pt idx="23">
                  <c:v>56.495067340815012</c:v>
                </c:pt>
                <c:pt idx="24">
                  <c:v>57.550490808554351</c:v>
                </c:pt>
                <c:pt idx="25">
                  <c:v>58.44744963609466</c:v>
                </c:pt>
                <c:pt idx="26">
                  <c:v>59.114698597937632</c:v>
                </c:pt>
                <c:pt idx="27">
                  <c:v>59.684059276269842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6448"/>
        <c:axId val="109337984"/>
      </c:lineChart>
      <c:catAx>
        <c:axId val="109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37984"/>
        <c:crossesAt val="120"/>
        <c:auto val="1"/>
        <c:lblAlgn val="ctr"/>
        <c:lblOffset val="100"/>
        <c:tickLblSkip val="4"/>
        <c:tickMarkSkip val="1"/>
        <c:noMultiLvlLbl val="0"/>
      </c:catAx>
      <c:valAx>
        <c:axId val="109337984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36448"/>
        <c:crosses val="autoZero"/>
        <c:crossBetween val="between"/>
        <c:majorUnit val="20"/>
      </c:valAx>
      <c:catAx>
        <c:axId val="10934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349504"/>
        <c:crosses val="autoZero"/>
        <c:auto val="1"/>
        <c:lblAlgn val="ctr"/>
        <c:lblOffset val="100"/>
        <c:noMultiLvlLbl val="0"/>
      </c:catAx>
      <c:valAx>
        <c:axId val="109349504"/>
        <c:scaling>
          <c:orientation val="minMax"/>
          <c:max val="0"/>
          <c:min val="-8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47968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46719160104987E-2"/>
          <c:y val="0.87449562731784025"/>
          <c:w val="0.94750904168475003"/>
          <c:h val="0.113360748934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4367646867191"/>
          <c:y val="7.0626279979841652E-2"/>
          <c:w val="0.80586183539305167"/>
          <c:h val="0.712683370705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-12.11172525299375</c:v>
                </c:pt>
                <c:pt idx="19">
                  <c:v>-15.486886110364296</c:v>
                </c:pt>
                <c:pt idx="20">
                  <c:v>-14.481057893618285</c:v>
                </c:pt>
                <c:pt idx="21">
                  <c:v>-13.389622392552596</c:v>
                </c:pt>
                <c:pt idx="22">
                  <c:v>-12.797725070231905</c:v>
                </c:pt>
                <c:pt idx="23">
                  <c:v>-12.321409273411049</c:v>
                </c:pt>
                <c:pt idx="24">
                  <c:v>-12.038518986577913</c:v>
                </c:pt>
                <c:pt idx="25">
                  <c:v>-11.814764633326746</c:v>
                </c:pt>
                <c:pt idx="26">
                  <c:v>-11.690303389473939</c:v>
                </c:pt>
                <c:pt idx="27">
                  <c:v>-11.684585139559218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375872"/>
        <c:axId val="109377408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105.21</c:v>
                </c:pt>
                <c:pt idx="1">
                  <c:v>116.80142857142857</c:v>
                </c:pt>
                <c:pt idx="2">
                  <c:v>112.89939393939396</c:v>
                </c:pt>
                <c:pt idx="3">
                  <c:v>109.31281250000001</c:v>
                </c:pt>
                <c:pt idx="4">
                  <c:v>118.6946875</c:v>
                </c:pt>
                <c:pt idx="5">
                  <c:v>108.72875000000001</c:v>
                </c:pt>
                <c:pt idx="6">
                  <c:v>109.90107692307689</c:v>
                </c:pt>
                <c:pt idx="7">
                  <c:v>110.48723076923078</c:v>
                </c:pt>
                <c:pt idx="8">
                  <c:v>112.86274193548387</c:v>
                </c:pt>
                <c:pt idx="9">
                  <c:v>103.34661538461536</c:v>
                </c:pt>
                <c:pt idx="10">
                  <c:v>109.6522727272727</c:v>
                </c:pt>
                <c:pt idx="11">
                  <c:v>109.35153846153845</c:v>
                </c:pt>
                <c:pt idx="12">
                  <c:v>107.87142857142859</c:v>
                </c:pt>
                <c:pt idx="13">
                  <c:v>109.7571875</c:v>
                </c:pt>
                <c:pt idx="14">
                  <c:v>103.45621212121213</c:v>
                </c:pt>
                <c:pt idx="15">
                  <c:v>77.070461538461544</c:v>
                </c:pt>
                <c:pt idx="16">
                  <c:v>55.134444444444455</c:v>
                </c:pt>
                <c:pt idx="17">
                  <c:v>63.502968750000001</c:v>
                </c:pt>
                <c:pt idx="18">
                  <c:v>58.369043654816842</c:v>
                </c:pt>
                <c:pt idx="19">
                  <c:v>59.743260895112179</c:v>
                </c:pt>
                <c:pt idx="20">
                  <c:v>61.128409767479987</c:v>
                </c:pt>
                <c:pt idx="21">
                  <c:v>62.357288889471903</c:v>
                </c:pt>
                <c:pt idx="22">
                  <c:v>63.426866543008451</c:v>
                </c:pt>
                <c:pt idx="23">
                  <c:v>64.434278508177044</c:v>
                </c:pt>
                <c:pt idx="24">
                  <c:v>65.426923404998931</c:v>
                </c:pt>
                <c:pt idx="25">
                  <c:v>66.278044610382679</c:v>
                </c:pt>
                <c:pt idx="26">
                  <c:v>66.94021253255157</c:v>
                </c:pt>
                <c:pt idx="27">
                  <c:v>67.580568319341253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105.21</c:v>
                </c:pt>
                <c:pt idx="1">
                  <c:v>116.80142857142857</c:v>
                </c:pt>
                <c:pt idx="2">
                  <c:v>112.89939393939396</c:v>
                </c:pt>
                <c:pt idx="3">
                  <c:v>109.31281250000001</c:v>
                </c:pt>
                <c:pt idx="4">
                  <c:v>118.6946875</c:v>
                </c:pt>
                <c:pt idx="5">
                  <c:v>108.72875000000001</c:v>
                </c:pt>
                <c:pt idx="6">
                  <c:v>109.90107692307689</c:v>
                </c:pt>
                <c:pt idx="7">
                  <c:v>110.48723076923078</c:v>
                </c:pt>
                <c:pt idx="8">
                  <c:v>112.86274193548387</c:v>
                </c:pt>
                <c:pt idx="9">
                  <c:v>103.34661538461536</c:v>
                </c:pt>
                <c:pt idx="10">
                  <c:v>109.6522727272727</c:v>
                </c:pt>
                <c:pt idx="11">
                  <c:v>109.35153846153845</c:v>
                </c:pt>
                <c:pt idx="12">
                  <c:v>107.87142857142859</c:v>
                </c:pt>
                <c:pt idx="13">
                  <c:v>109.7571875</c:v>
                </c:pt>
                <c:pt idx="14">
                  <c:v>103.45621212121213</c:v>
                </c:pt>
                <c:pt idx="15">
                  <c:v>77.070461538461544</c:v>
                </c:pt>
                <c:pt idx="16">
                  <c:v>55.134444444444455</c:v>
                </c:pt>
                <c:pt idx="17">
                  <c:v>63.502968750000001</c:v>
                </c:pt>
                <c:pt idx="18">
                  <c:v>51.299545454545445</c:v>
                </c:pt>
                <c:pt idx="19">
                  <c:v>50.49089012166835</c:v>
                </c:pt>
                <c:pt idx="20">
                  <c:v>52.276369359602995</c:v>
                </c:pt>
                <c:pt idx="21">
                  <c:v>54.007883372938466</c:v>
                </c:pt>
                <c:pt idx="22">
                  <c:v>55.309670542171325</c:v>
                </c:pt>
                <c:pt idx="23">
                  <c:v>56.495067340815012</c:v>
                </c:pt>
                <c:pt idx="24">
                  <c:v>57.550490808554351</c:v>
                </c:pt>
                <c:pt idx="25">
                  <c:v>58.44744963609466</c:v>
                </c:pt>
                <c:pt idx="26">
                  <c:v>59.114698597937632</c:v>
                </c:pt>
                <c:pt idx="27">
                  <c:v>59.684059276269842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8448"/>
        <c:axId val="109369984"/>
      </c:lineChart>
      <c:catAx>
        <c:axId val="1093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69984"/>
        <c:crossesAt val="120"/>
        <c:auto val="1"/>
        <c:lblAlgn val="ctr"/>
        <c:lblOffset val="100"/>
        <c:tickLblSkip val="4"/>
        <c:tickMarkSkip val="1"/>
        <c:noMultiLvlLbl val="0"/>
      </c:catAx>
      <c:valAx>
        <c:axId val="109369984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68448"/>
        <c:crosses val="autoZero"/>
        <c:crossBetween val="between"/>
        <c:majorUnit val="20"/>
      </c:valAx>
      <c:catAx>
        <c:axId val="10937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377408"/>
        <c:crosses val="autoZero"/>
        <c:auto val="1"/>
        <c:lblAlgn val="ctr"/>
        <c:lblOffset val="100"/>
        <c:noMultiLvlLbl val="0"/>
      </c:catAx>
      <c:valAx>
        <c:axId val="109377408"/>
        <c:scaling>
          <c:orientation val="minMax"/>
          <c:max val="0"/>
          <c:min val="-8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75872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4210526315789476E-2"/>
          <c:y val="0.87649402390438247"/>
          <c:w val="0.95526315789473681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26699663640679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9.8609917733583075E-4</c:v>
                </c:pt>
                <c:pt idx="1">
                  <c:v>2.0464484692817031E-2</c:v>
                </c:pt>
                <c:pt idx="2">
                  <c:v>1.468179213470755E-2</c:v>
                </c:pt>
                <c:pt idx="3">
                  <c:v>1.2072064133938909E-2</c:v>
                </c:pt>
                <c:pt idx="4">
                  <c:v>1.4049633573320897E-2</c:v>
                </c:pt>
                <c:pt idx="5">
                  <c:v>4.532857939554269E-3</c:v>
                </c:pt>
                <c:pt idx="6">
                  <c:v>2.6721217264902286E-2</c:v>
                </c:pt>
                <c:pt idx="7">
                  <c:v>-5.0723169990884998E-2</c:v>
                </c:pt>
                <c:pt idx="8">
                  <c:v>2.925219212208674E-2</c:v>
                </c:pt>
                <c:pt idx="9">
                  <c:v>0.1241287171367178</c:v>
                </c:pt>
                <c:pt idx="10">
                  <c:v>0.14126522605524272</c:v>
                </c:pt>
                <c:pt idx="11">
                  <c:v>0.13995538349693692</c:v>
                </c:pt>
                <c:pt idx="12">
                  <c:v>6.0787462182410046E-2</c:v>
                </c:pt>
                <c:pt idx="13">
                  <c:v>-2.8001834972624096E-2</c:v>
                </c:pt>
                <c:pt idx="14">
                  <c:v>1.2864225276354446E-2</c:v>
                </c:pt>
                <c:pt idx="15">
                  <c:v>4.5464615198986813E-2</c:v>
                </c:pt>
                <c:pt idx="16">
                  <c:v>0.12272488059237308</c:v>
                </c:pt>
                <c:pt idx="17">
                  <c:v>-2.6952495865795179E-2</c:v>
                </c:pt>
                <c:pt idx="18">
                  <c:v>-9.180084722457682E-2</c:v>
                </c:pt>
                <c:pt idx="19">
                  <c:v>-6.3386386929931149E-3</c:v>
                </c:pt>
                <c:pt idx="20">
                  <c:v>-9.1673321375296268E-2</c:v>
                </c:pt>
                <c:pt idx="21">
                  <c:v>7.4748668791690953E-2</c:v>
                </c:pt>
                <c:pt idx="22">
                  <c:v>3.4081944117847485E-2</c:v>
                </c:pt>
                <c:pt idx="23">
                  <c:v>-2.3508075457079336E-2</c:v>
                </c:pt>
                <c:pt idx="24">
                  <c:v>-2.3055147855788327E-2</c:v>
                </c:pt>
                <c:pt idx="25">
                  <c:v>-1.0736132480815286E-4</c:v>
                </c:pt>
                <c:pt idx="26">
                  <c:v>2.1091365839165377E-2</c:v>
                </c:pt>
                <c:pt idx="27">
                  <c:v>3.2964448123151691E-2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5299584"/>
        <c:axId val="249119488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4.0703601892502661</c:v>
                </c:pt>
                <c:pt idx="1">
                  <c:v>2.9150923720943522</c:v>
                </c:pt>
                <c:pt idx="2">
                  <c:v>2.6105713925035801</c:v>
                </c:pt>
                <c:pt idx="3">
                  <c:v>1.9703945813927204</c:v>
                </c:pt>
                <c:pt idx="4">
                  <c:v>0.9346274291878176</c:v>
                </c:pt>
                <c:pt idx="5">
                  <c:v>0.68207189656908085</c:v>
                </c:pt>
                <c:pt idx="6">
                  <c:v>0.52900042079422338</c:v>
                </c:pt>
                <c:pt idx="7">
                  <c:v>0.29760223956463161</c:v>
                </c:pt>
                <c:pt idx="8">
                  <c:v>-5.0451301238674251E-2</c:v>
                </c:pt>
                <c:pt idx="9">
                  <c:v>0.41085032916055031</c:v>
                </c:pt>
                <c:pt idx="10">
                  <c:v>0.46041425083303</c:v>
                </c:pt>
                <c:pt idx="11">
                  <c:v>1.0011268662155626</c:v>
                </c:pt>
                <c:pt idx="12">
                  <c:v>1.3964735152996788</c:v>
                </c:pt>
                <c:pt idx="13">
                  <c:v>0.9378572834868093</c:v>
                </c:pt>
                <c:pt idx="14">
                  <c:v>0.84214420492818576</c:v>
                </c:pt>
                <c:pt idx="15">
                  <c:v>0.95202135066758675</c:v>
                </c:pt>
                <c:pt idx="16">
                  <c:v>1.1632240840943275</c:v>
                </c:pt>
                <c:pt idx="17">
                  <c:v>1.7458697299874704</c:v>
                </c:pt>
                <c:pt idx="18">
                  <c:v>2.2252281062664858</c:v>
                </c:pt>
                <c:pt idx="19">
                  <c:v>2.2964486797035333</c:v>
                </c:pt>
                <c:pt idx="20">
                  <c:v>2.2828400319270692</c:v>
                </c:pt>
                <c:pt idx="21">
                  <c:v>2.1234673845442753</c:v>
                </c:pt>
                <c:pt idx="22">
                  <c:v>2.011179424405829</c:v>
                </c:pt>
                <c:pt idx="23">
                  <c:v>1.9675697023379346</c:v>
                </c:pt>
                <c:pt idx="24">
                  <c:v>1.9779761523913919</c:v>
                </c:pt>
                <c:pt idx="25">
                  <c:v>1.9998733308922434</c:v>
                </c:pt>
                <c:pt idx="26">
                  <c:v>2.0073170037968602</c:v>
                </c:pt>
                <c:pt idx="27">
                  <c:v>1.9847276570533534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4.0713462884276019</c:v>
                </c:pt>
                <c:pt idx="1">
                  <c:v>2.9355568567871693</c:v>
                </c:pt>
                <c:pt idx="2">
                  <c:v>2.6252531846382876</c:v>
                </c:pt>
                <c:pt idx="3">
                  <c:v>1.9824666455266593</c:v>
                </c:pt>
                <c:pt idx="4">
                  <c:v>0.9486770627611385</c:v>
                </c:pt>
                <c:pt idx="5">
                  <c:v>0.68660475450863512</c:v>
                </c:pt>
                <c:pt idx="6">
                  <c:v>0.55572163805912567</c:v>
                </c:pt>
                <c:pt idx="7">
                  <c:v>0.24687906957374661</c:v>
                </c:pt>
                <c:pt idx="8">
                  <c:v>-2.1199109116587511E-2</c:v>
                </c:pt>
                <c:pt idx="9">
                  <c:v>0.53497904629726811</c:v>
                </c:pt>
                <c:pt idx="10">
                  <c:v>0.60167947688827272</c:v>
                </c:pt>
                <c:pt idx="11">
                  <c:v>1.1410822497124995</c:v>
                </c:pt>
                <c:pt idx="12">
                  <c:v>1.4572609774820888</c:v>
                </c:pt>
                <c:pt idx="13">
                  <c:v>0.90985544851418521</c:v>
                </c:pt>
                <c:pt idx="14">
                  <c:v>0.8550084302045402</c:v>
                </c:pt>
                <c:pt idx="15">
                  <c:v>0.99748596586657357</c:v>
                </c:pt>
                <c:pt idx="16">
                  <c:v>1.2859489646867006</c:v>
                </c:pt>
                <c:pt idx="17">
                  <c:v>1.7189172341216752</c:v>
                </c:pt>
                <c:pt idx="18">
                  <c:v>2.133427259041909</c:v>
                </c:pt>
                <c:pt idx="19">
                  <c:v>2.2901100410105402</c:v>
                </c:pt>
                <c:pt idx="20">
                  <c:v>2.1911667105517729</c:v>
                </c:pt>
                <c:pt idx="21">
                  <c:v>2.1982160533359663</c:v>
                </c:pt>
                <c:pt idx="22">
                  <c:v>2.0452613685236765</c:v>
                </c:pt>
                <c:pt idx="23">
                  <c:v>1.9440616268808553</c:v>
                </c:pt>
                <c:pt idx="24">
                  <c:v>1.9549210045356036</c:v>
                </c:pt>
                <c:pt idx="25">
                  <c:v>1.9997659695674352</c:v>
                </c:pt>
                <c:pt idx="26">
                  <c:v>2.0284083696360256</c:v>
                </c:pt>
                <c:pt idx="27">
                  <c:v>2.0176921051765051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13344"/>
        <c:axId val="175115264"/>
      </c:lineChart>
      <c:catAx>
        <c:axId val="1751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1152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75115264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113344"/>
        <c:crosses val="autoZero"/>
        <c:crossBetween val="between"/>
        <c:majorUnit val="2"/>
      </c:valAx>
      <c:catAx>
        <c:axId val="17529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119488"/>
        <c:crosses val="autoZero"/>
        <c:auto val="1"/>
        <c:lblAlgn val="ctr"/>
        <c:lblOffset val="100"/>
        <c:noMultiLvlLbl val="0"/>
      </c:catAx>
      <c:valAx>
        <c:axId val="249119488"/>
        <c:scaling>
          <c:orientation val="minMax"/>
          <c:max val="2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2995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7649402390438247"/>
          <c:w val="0.97619297587801523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6.3640199298165001E-3</c:v>
                </c:pt>
                <c:pt idx="1">
                  <c:v>-2.6710672013319225E-3</c:v>
                </c:pt>
                <c:pt idx="2">
                  <c:v>-6.9199730242663904E-3</c:v>
                </c:pt>
                <c:pt idx="3">
                  <c:v>1.9377303556167291E-3</c:v>
                </c:pt>
                <c:pt idx="4">
                  <c:v>1.0303857752491652E-2</c:v>
                </c:pt>
                <c:pt idx="5">
                  <c:v>-4.7725889471328387E-3</c:v>
                </c:pt>
                <c:pt idx="6">
                  <c:v>-6.8694118076750854E-3</c:v>
                </c:pt>
                <c:pt idx="7">
                  <c:v>1.449200727576816E-3</c:v>
                </c:pt>
                <c:pt idx="8">
                  <c:v>1.0615799887392363E-2</c:v>
                </c:pt>
                <c:pt idx="9">
                  <c:v>-5.7253711026494791E-3</c:v>
                </c:pt>
                <c:pt idx="10">
                  <c:v>-4.793961438376293E-3</c:v>
                </c:pt>
                <c:pt idx="11">
                  <c:v>9.5968956784764359E-4</c:v>
                </c:pt>
                <c:pt idx="12">
                  <c:v>1.0674140235311658E-2</c:v>
                </c:pt>
                <c:pt idx="13">
                  <c:v>-1.3728111128874509E-3</c:v>
                </c:pt>
                <c:pt idx="14">
                  <c:v>2.5601243801576246E-4</c:v>
                </c:pt>
                <c:pt idx="15">
                  <c:v>4.1227360063400553E-3</c:v>
                </c:pt>
                <c:pt idx="16">
                  <c:v>-7.3398961233372972E-4</c:v>
                </c:pt>
                <c:pt idx="17">
                  <c:v>7.7791981298513946E-2</c:v>
                </c:pt>
                <c:pt idx="18">
                  <c:v>-0.83230018497770786</c:v>
                </c:pt>
                <c:pt idx="19">
                  <c:v>-1.3181649405134332</c:v>
                </c:pt>
                <c:pt idx="20">
                  <c:v>-1.5459919469287486</c:v>
                </c:pt>
                <c:pt idx="21">
                  <c:v>-1.5233488500870362</c:v>
                </c:pt>
                <c:pt idx="22">
                  <c:v>-0.43904591842969243</c:v>
                </c:pt>
                <c:pt idx="23">
                  <c:v>0.16300813047680496</c:v>
                </c:pt>
                <c:pt idx="24">
                  <c:v>0.3684630469425354</c:v>
                </c:pt>
                <c:pt idx="25">
                  <c:v>0.26046120395284422</c:v>
                </c:pt>
                <c:pt idx="26">
                  <c:v>-3.3214065863917952E-2</c:v>
                </c:pt>
                <c:pt idx="27">
                  <c:v>-0.38605477952071698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032512"/>
        <c:axId val="102034048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5.5672072105255044</c:v>
                </c:pt>
                <c:pt idx="1">
                  <c:v>5.6084675499988412</c:v>
                </c:pt>
                <c:pt idx="2">
                  <c:v>5.1339400694222048</c:v>
                </c:pt>
                <c:pt idx="3">
                  <c:v>4.4710769753600443</c:v>
                </c:pt>
                <c:pt idx="4">
                  <c:v>3.2696068962834612</c:v>
                </c:pt>
                <c:pt idx="5">
                  <c:v>2.3137701419582601</c:v>
                </c:pt>
                <c:pt idx="6">
                  <c:v>2.1620752500691509</c:v>
                </c:pt>
                <c:pt idx="7">
                  <c:v>2.1768402760066419</c:v>
                </c:pt>
                <c:pt idx="8">
                  <c:v>1.1007952020661627</c:v>
                </c:pt>
                <c:pt idx="9">
                  <c:v>-6.4555669390731207E-2</c:v>
                </c:pt>
                <c:pt idx="10">
                  <c:v>-0.52261255489632896</c:v>
                </c:pt>
                <c:pt idx="11">
                  <c:v>-1.2299813697672635</c:v>
                </c:pt>
                <c:pt idx="12">
                  <c:v>-1.8979418281824589</c:v>
                </c:pt>
                <c:pt idx="13">
                  <c:v>-1.6228586689413849</c:v>
                </c:pt>
                <c:pt idx="14">
                  <c:v>-1.7589699121277946</c:v>
                </c:pt>
                <c:pt idx="15">
                  <c:v>-2.1493818712855828</c:v>
                </c:pt>
                <c:pt idx="16">
                  <c:v>-2.8730632754352725</c:v>
                </c:pt>
                <c:pt idx="17">
                  <c:v>-2.1949225842162856</c:v>
                </c:pt>
                <c:pt idx="18">
                  <c:v>-1.5547655653861292</c:v>
                </c:pt>
                <c:pt idx="19">
                  <c:v>-0.59312068184302902</c:v>
                </c:pt>
                <c:pt idx="20">
                  <c:v>1.3514444553883509</c:v>
                </c:pt>
                <c:pt idx="21">
                  <c:v>1.4428701232705343</c:v>
                </c:pt>
                <c:pt idx="22">
                  <c:v>1.4268525471959226</c:v>
                </c:pt>
                <c:pt idx="23">
                  <c:v>1.426933488787685</c:v>
                </c:pt>
                <c:pt idx="24">
                  <c:v>1.5242743221019817</c:v>
                </c:pt>
                <c:pt idx="25">
                  <c:v>1.7123463699586505</c:v>
                </c:pt>
                <c:pt idx="26">
                  <c:v>1.9920565035835835</c:v>
                </c:pt>
                <c:pt idx="27">
                  <c:v>2.3018273316571802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5.5735712304553209</c:v>
                </c:pt>
                <c:pt idx="1">
                  <c:v>5.6057964827975093</c:v>
                </c:pt>
                <c:pt idx="2">
                  <c:v>5.1270200963979384</c:v>
                </c:pt>
                <c:pt idx="3">
                  <c:v>4.4730147057156611</c:v>
                </c:pt>
                <c:pt idx="4">
                  <c:v>3.2799107540359529</c:v>
                </c:pt>
                <c:pt idx="5">
                  <c:v>2.3089975530111273</c:v>
                </c:pt>
                <c:pt idx="6">
                  <c:v>2.1552058382614758</c:v>
                </c:pt>
                <c:pt idx="7">
                  <c:v>2.1782894767342187</c:v>
                </c:pt>
                <c:pt idx="8">
                  <c:v>1.111411001953555</c:v>
                </c:pt>
                <c:pt idx="9">
                  <c:v>-7.0281040493380686E-2</c:v>
                </c:pt>
                <c:pt idx="10">
                  <c:v>-0.52740651633470526</c:v>
                </c:pt>
                <c:pt idx="11">
                  <c:v>-1.2290216801994158</c:v>
                </c:pt>
                <c:pt idx="12">
                  <c:v>-1.8872676879471473</c:v>
                </c:pt>
                <c:pt idx="13">
                  <c:v>-1.6242314800542723</c:v>
                </c:pt>
                <c:pt idx="14">
                  <c:v>-1.7587138996897789</c:v>
                </c:pt>
                <c:pt idx="15">
                  <c:v>-2.1452591352792427</c:v>
                </c:pt>
                <c:pt idx="16">
                  <c:v>-2.8737972650476062</c:v>
                </c:pt>
                <c:pt idx="17">
                  <c:v>-2.1171306029177717</c:v>
                </c:pt>
                <c:pt idx="18">
                  <c:v>-2.3870657503638371</c:v>
                </c:pt>
                <c:pt idx="19">
                  <c:v>-1.9112856223564623</c:v>
                </c:pt>
                <c:pt idx="20">
                  <c:v>-0.19454749154039774</c:v>
                </c:pt>
                <c:pt idx="21">
                  <c:v>-8.0478726816501922E-2</c:v>
                </c:pt>
                <c:pt idx="22">
                  <c:v>0.98780662876623015</c:v>
                </c:pt>
                <c:pt idx="23">
                  <c:v>1.58994161926449</c:v>
                </c:pt>
                <c:pt idx="24">
                  <c:v>1.8927373690445171</c:v>
                </c:pt>
                <c:pt idx="25">
                  <c:v>1.9728075739114947</c:v>
                </c:pt>
                <c:pt idx="26">
                  <c:v>1.9588424377196656</c:v>
                </c:pt>
                <c:pt idx="27">
                  <c:v>1.9157725521364632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5088"/>
        <c:axId val="102026624"/>
      </c:lineChart>
      <c:catAx>
        <c:axId val="1020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2662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202662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25088"/>
        <c:crosses val="autoZero"/>
        <c:crossBetween val="between"/>
        <c:majorUnit val="2"/>
      </c:valAx>
      <c:catAx>
        <c:axId val="1020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034048"/>
        <c:crossesAt val="0"/>
        <c:auto val="1"/>
        <c:lblAlgn val="ctr"/>
        <c:lblOffset val="100"/>
        <c:noMultiLvlLbl val="0"/>
      </c:catAx>
      <c:valAx>
        <c:axId val="102034048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3251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6.3640199298165001E-3</c:v>
                </c:pt>
                <c:pt idx="1">
                  <c:v>-2.6710672013319225E-3</c:v>
                </c:pt>
                <c:pt idx="2">
                  <c:v>-6.9199730242663904E-3</c:v>
                </c:pt>
                <c:pt idx="3">
                  <c:v>1.9377303556167291E-3</c:v>
                </c:pt>
                <c:pt idx="4">
                  <c:v>1.0303857752491652E-2</c:v>
                </c:pt>
                <c:pt idx="5">
                  <c:v>-4.7725889471328387E-3</c:v>
                </c:pt>
                <c:pt idx="6">
                  <c:v>-6.8694118076750854E-3</c:v>
                </c:pt>
                <c:pt idx="7">
                  <c:v>1.449200727576816E-3</c:v>
                </c:pt>
                <c:pt idx="8">
                  <c:v>1.0615799887392363E-2</c:v>
                </c:pt>
                <c:pt idx="9">
                  <c:v>-5.7253711026494791E-3</c:v>
                </c:pt>
                <c:pt idx="10">
                  <c:v>-4.793961438376293E-3</c:v>
                </c:pt>
                <c:pt idx="11">
                  <c:v>9.5968956784764359E-4</c:v>
                </c:pt>
                <c:pt idx="12">
                  <c:v>1.0674140235311658E-2</c:v>
                </c:pt>
                <c:pt idx="13">
                  <c:v>-1.3728111128874509E-3</c:v>
                </c:pt>
                <c:pt idx="14">
                  <c:v>2.5601243801576246E-4</c:v>
                </c:pt>
                <c:pt idx="15">
                  <c:v>4.1227360063400553E-3</c:v>
                </c:pt>
                <c:pt idx="16">
                  <c:v>-7.3398961233372972E-4</c:v>
                </c:pt>
                <c:pt idx="17">
                  <c:v>7.7791981298513946E-2</c:v>
                </c:pt>
                <c:pt idx="18">
                  <c:v>-0.83230018497770786</c:v>
                </c:pt>
                <c:pt idx="19">
                  <c:v>-1.3181649405134332</c:v>
                </c:pt>
                <c:pt idx="20">
                  <c:v>-1.5459919469287486</c:v>
                </c:pt>
                <c:pt idx="21">
                  <c:v>-1.5233488500870362</c:v>
                </c:pt>
                <c:pt idx="22">
                  <c:v>-0.43904591842969243</c:v>
                </c:pt>
                <c:pt idx="23">
                  <c:v>0.16300813047680496</c:v>
                </c:pt>
                <c:pt idx="24">
                  <c:v>0.3684630469425354</c:v>
                </c:pt>
                <c:pt idx="25">
                  <c:v>0.26046120395284422</c:v>
                </c:pt>
                <c:pt idx="26">
                  <c:v>-3.3214065863917952E-2</c:v>
                </c:pt>
                <c:pt idx="27">
                  <c:v>-0.38605477952071698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179584"/>
        <c:axId val="102181120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5.5672072105255044</c:v>
                </c:pt>
                <c:pt idx="1">
                  <c:v>5.6084675499988412</c:v>
                </c:pt>
                <c:pt idx="2">
                  <c:v>5.1339400694222048</c:v>
                </c:pt>
                <c:pt idx="3">
                  <c:v>4.4710769753600443</c:v>
                </c:pt>
                <c:pt idx="4">
                  <c:v>3.2696068962834612</c:v>
                </c:pt>
                <c:pt idx="5">
                  <c:v>2.3137701419582601</c:v>
                </c:pt>
                <c:pt idx="6">
                  <c:v>2.1620752500691509</c:v>
                </c:pt>
                <c:pt idx="7">
                  <c:v>2.1768402760066419</c:v>
                </c:pt>
                <c:pt idx="8">
                  <c:v>1.1007952020661627</c:v>
                </c:pt>
                <c:pt idx="9">
                  <c:v>-6.4555669390731207E-2</c:v>
                </c:pt>
                <c:pt idx="10">
                  <c:v>-0.52261255489632896</c:v>
                </c:pt>
                <c:pt idx="11">
                  <c:v>-1.2299813697672635</c:v>
                </c:pt>
                <c:pt idx="12">
                  <c:v>-1.8979418281824589</c:v>
                </c:pt>
                <c:pt idx="13">
                  <c:v>-1.6228586689413849</c:v>
                </c:pt>
                <c:pt idx="14">
                  <c:v>-1.7589699121277946</c:v>
                </c:pt>
                <c:pt idx="15">
                  <c:v>-2.1493818712855828</c:v>
                </c:pt>
                <c:pt idx="16">
                  <c:v>-2.8730632754352725</c:v>
                </c:pt>
                <c:pt idx="17">
                  <c:v>-2.1949225842162856</c:v>
                </c:pt>
                <c:pt idx="18">
                  <c:v>-1.5547655653861292</c:v>
                </c:pt>
                <c:pt idx="19">
                  <c:v>-0.59312068184302902</c:v>
                </c:pt>
                <c:pt idx="20">
                  <c:v>1.3514444553883509</c:v>
                </c:pt>
                <c:pt idx="21">
                  <c:v>1.4428701232705343</c:v>
                </c:pt>
                <c:pt idx="22">
                  <c:v>1.4268525471959226</c:v>
                </c:pt>
                <c:pt idx="23">
                  <c:v>1.426933488787685</c:v>
                </c:pt>
                <c:pt idx="24">
                  <c:v>1.5242743221019817</c:v>
                </c:pt>
                <c:pt idx="25">
                  <c:v>1.7123463699586505</c:v>
                </c:pt>
                <c:pt idx="26">
                  <c:v>1.9920565035835835</c:v>
                </c:pt>
                <c:pt idx="27">
                  <c:v>2.3018273316571802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5.5735712304553209</c:v>
                </c:pt>
                <c:pt idx="1">
                  <c:v>5.6057964827975093</c:v>
                </c:pt>
                <c:pt idx="2">
                  <c:v>5.1270200963979384</c:v>
                </c:pt>
                <c:pt idx="3">
                  <c:v>4.4730147057156611</c:v>
                </c:pt>
                <c:pt idx="4">
                  <c:v>3.2799107540359529</c:v>
                </c:pt>
                <c:pt idx="5">
                  <c:v>2.3089975530111273</c:v>
                </c:pt>
                <c:pt idx="6">
                  <c:v>2.1552058382614758</c:v>
                </c:pt>
                <c:pt idx="7">
                  <c:v>2.1782894767342187</c:v>
                </c:pt>
                <c:pt idx="8">
                  <c:v>1.111411001953555</c:v>
                </c:pt>
                <c:pt idx="9">
                  <c:v>-7.0281040493380686E-2</c:v>
                </c:pt>
                <c:pt idx="10">
                  <c:v>-0.52740651633470526</c:v>
                </c:pt>
                <c:pt idx="11">
                  <c:v>-1.2290216801994158</c:v>
                </c:pt>
                <c:pt idx="12">
                  <c:v>-1.8872676879471473</c:v>
                </c:pt>
                <c:pt idx="13">
                  <c:v>-1.6242314800542723</c:v>
                </c:pt>
                <c:pt idx="14">
                  <c:v>-1.7587138996897789</c:v>
                </c:pt>
                <c:pt idx="15">
                  <c:v>-2.1452591352792427</c:v>
                </c:pt>
                <c:pt idx="16">
                  <c:v>-2.8737972650476062</c:v>
                </c:pt>
                <c:pt idx="17">
                  <c:v>-2.1171306029177717</c:v>
                </c:pt>
                <c:pt idx="18">
                  <c:v>-2.3870657503638371</c:v>
                </c:pt>
                <c:pt idx="19">
                  <c:v>-1.9112856223564623</c:v>
                </c:pt>
                <c:pt idx="20">
                  <c:v>-0.19454749154039774</c:v>
                </c:pt>
                <c:pt idx="21">
                  <c:v>-8.0478726816501922E-2</c:v>
                </c:pt>
                <c:pt idx="22">
                  <c:v>0.98780662876623015</c:v>
                </c:pt>
                <c:pt idx="23">
                  <c:v>1.58994161926449</c:v>
                </c:pt>
                <c:pt idx="24">
                  <c:v>1.8927373690445171</c:v>
                </c:pt>
                <c:pt idx="25">
                  <c:v>1.9728075739114947</c:v>
                </c:pt>
                <c:pt idx="26">
                  <c:v>1.9588424377196656</c:v>
                </c:pt>
                <c:pt idx="27">
                  <c:v>1.9157725521364632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76256"/>
        <c:axId val="102177792"/>
      </c:lineChart>
      <c:catAx>
        <c:axId val="1021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777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217779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76256"/>
        <c:crosses val="autoZero"/>
        <c:crossBetween val="between"/>
        <c:majorUnit val="2"/>
      </c:valAx>
      <c:catAx>
        <c:axId val="10217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181120"/>
        <c:crossesAt val="0"/>
        <c:auto val="1"/>
        <c:lblAlgn val="ctr"/>
        <c:lblOffset val="100"/>
        <c:noMultiLvlLbl val="0"/>
      </c:catAx>
      <c:valAx>
        <c:axId val="102181120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795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8111532331851729E-2"/>
          <c:w val="0.80842250692782402"/>
          <c:h val="0.712075110742086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2.2561945262955518E-3</c:v>
                </c:pt>
                <c:pt idx="1">
                  <c:v>-2.4212480937979564E-4</c:v>
                </c:pt>
                <c:pt idx="2">
                  <c:v>-2.2607921953632371E-3</c:v>
                </c:pt>
                <c:pt idx="3">
                  <c:v>-9.5712073517884022E-4</c:v>
                </c:pt>
                <c:pt idx="4">
                  <c:v>4.8683230793322707E-3</c:v>
                </c:pt>
                <c:pt idx="5">
                  <c:v>-6.961392827076196E-4</c:v>
                </c:pt>
                <c:pt idx="6">
                  <c:v>-4.3671702864456208E-3</c:v>
                </c:pt>
                <c:pt idx="7">
                  <c:v>-5.8536740932257914E-4</c:v>
                </c:pt>
                <c:pt idx="8">
                  <c:v>6.703745394420757E-3</c:v>
                </c:pt>
                <c:pt idx="9">
                  <c:v>-1.6134561793634816E-2</c:v>
                </c:pt>
                <c:pt idx="10">
                  <c:v>-2.0600942963522328E-2</c:v>
                </c:pt>
                <c:pt idx="11">
                  <c:v>1.4693797471543313E-2</c:v>
                </c:pt>
                <c:pt idx="12">
                  <c:v>1.5975070586571327E-2</c:v>
                </c:pt>
                <c:pt idx="13">
                  <c:v>3.6100657389481761E-2</c:v>
                </c:pt>
                <c:pt idx="14">
                  <c:v>1.5343510846865804E-2</c:v>
                </c:pt>
                <c:pt idx="15">
                  <c:v>-2.9034899181157314E-3</c:v>
                </c:pt>
                <c:pt idx="16">
                  <c:v>-3.6116879503556021E-3</c:v>
                </c:pt>
                <c:pt idx="17">
                  <c:v>-1.5197802717414888E-2</c:v>
                </c:pt>
                <c:pt idx="18">
                  <c:v>-0.46153738975274194</c:v>
                </c:pt>
                <c:pt idx="19">
                  <c:v>-0.56592521738418888</c:v>
                </c:pt>
                <c:pt idx="20">
                  <c:v>-0.25313780514379935</c:v>
                </c:pt>
                <c:pt idx="21">
                  <c:v>-0.48654180237199807</c:v>
                </c:pt>
                <c:pt idx="22">
                  <c:v>-7.6501325155708955E-2</c:v>
                </c:pt>
                <c:pt idx="23">
                  <c:v>0.12896100666310861</c:v>
                </c:pt>
                <c:pt idx="24">
                  <c:v>0.16186030937730411</c:v>
                </c:pt>
                <c:pt idx="25">
                  <c:v>3.112849451680777E-2</c:v>
                </c:pt>
                <c:pt idx="26">
                  <c:v>-6.8514534227270829E-2</c:v>
                </c:pt>
                <c:pt idx="27">
                  <c:v>-0.11217680280883879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421248"/>
        <c:axId val="102422784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2.2900419918667092</c:v>
                </c:pt>
                <c:pt idx="1">
                  <c:v>2.5761215020929207</c:v>
                </c:pt>
                <c:pt idx="2">
                  <c:v>2.8389777660453808</c:v>
                </c:pt>
                <c:pt idx="3">
                  <c:v>2.9773079252817025</c:v>
                </c:pt>
                <c:pt idx="4">
                  <c:v>2.743468629458623</c:v>
                </c:pt>
                <c:pt idx="5">
                  <c:v>2.4413753983928199</c:v>
                </c:pt>
                <c:pt idx="6">
                  <c:v>2.5456377447242051</c:v>
                </c:pt>
                <c:pt idx="7">
                  <c:v>2.480375583135519</c:v>
                </c:pt>
                <c:pt idx="8">
                  <c:v>1.9549673203614448</c:v>
                </c:pt>
                <c:pt idx="9">
                  <c:v>1.7790866163568841</c:v>
                </c:pt>
                <c:pt idx="10">
                  <c:v>1.5770744460408714</c:v>
                </c:pt>
                <c:pt idx="11">
                  <c:v>0.95530201367379775</c:v>
                </c:pt>
                <c:pt idx="12">
                  <c:v>0.70288539296710084</c:v>
                </c:pt>
                <c:pt idx="13">
                  <c:v>0.45436907866380771</c:v>
                </c:pt>
                <c:pt idx="14">
                  <c:v>0.28638365510167407</c:v>
                </c:pt>
                <c:pt idx="15">
                  <c:v>0.11767695559896652</c:v>
                </c:pt>
                <c:pt idx="16">
                  <c:v>-0.20915692441891842</c:v>
                </c:pt>
                <c:pt idx="17">
                  <c:v>0.28576933221811096</c:v>
                </c:pt>
                <c:pt idx="18">
                  <c:v>0.59750336707320439</c:v>
                </c:pt>
                <c:pt idx="19">
                  <c:v>1.0672236413322489</c:v>
                </c:pt>
                <c:pt idx="20">
                  <c:v>1.315407429941895</c:v>
                </c:pt>
                <c:pt idx="21">
                  <c:v>1.4563876489173344</c:v>
                </c:pt>
                <c:pt idx="22">
                  <c:v>1.5621178840736771</c:v>
                </c:pt>
                <c:pt idx="23">
                  <c:v>1.6452298117195729</c:v>
                </c:pt>
                <c:pt idx="24">
                  <c:v>1.7078290470460944</c:v>
                </c:pt>
                <c:pt idx="25">
                  <c:v>1.7498796845011766</c:v>
                </c:pt>
                <c:pt idx="26">
                  <c:v>1.7739881055868878</c:v>
                </c:pt>
                <c:pt idx="27">
                  <c:v>1.8277860779799759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2.2922981863930048</c:v>
                </c:pt>
                <c:pt idx="1">
                  <c:v>2.5758793772835409</c:v>
                </c:pt>
                <c:pt idx="2">
                  <c:v>2.8367169738500175</c:v>
                </c:pt>
                <c:pt idx="3">
                  <c:v>2.9763508045465237</c:v>
                </c:pt>
                <c:pt idx="4">
                  <c:v>2.7483369525379553</c:v>
                </c:pt>
                <c:pt idx="5">
                  <c:v>2.4406792591101123</c:v>
                </c:pt>
                <c:pt idx="6">
                  <c:v>2.5412705744377595</c:v>
                </c:pt>
                <c:pt idx="7">
                  <c:v>2.4797902157261964</c:v>
                </c:pt>
                <c:pt idx="8">
                  <c:v>1.9616710657558656</c:v>
                </c:pt>
                <c:pt idx="9">
                  <c:v>1.7629520545632493</c:v>
                </c:pt>
                <c:pt idx="10">
                  <c:v>1.5564735030773491</c:v>
                </c:pt>
                <c:pt idx="11">
                  <c:v>0.96999581114534106</c:v>
                </c:pt>
                <c:pt idx="12">
                  <c:v>0.71886046355367217</c:v>
                </c:pt>
                <c:pt idx="13">
                  <c:v>0.49046973605328947</c:v>
                </c:pt>
                <c:pt idx="14">
                  <c:v>0.30172716594853988</c:v>
                </c:pt>
                <c:pt idx="15">
                  <c:v>0.11477346568085078</c:v>
                </c:pt>
                <c:pt idx="16">
                  <c:v>-0.21276861236927402</c:v>
                </c:pt>
                <c:pt idx="17">
                  <c:v>0.27057152950069607</c:v>
                </c:pt>
                <c:pt idx="18">
                  <c:v>0.13596597732046245</c:v>
                </c:pt>
                <c:pt idx="19">
                  <c:v>0.50129842394806001</c:v>
                </c:pt>
                <c:pt idx="20">
                  <c:v>1.0622696247980956</c:v>
                </c:pt>
                <c:pt idx="21">
                  <c:v>0.96984584654533634</c:v>
                </c:pt>
                <c:pt idx="22">
                  <c:v>1.4856165589179682</c:v>
                </c:pt>
                <c:pt idx="23">
                  <c:v>1.7741908183826816</c:v>
                </c:pt>
                <c:pt idx="24">
                  <c:v>1.8696893564233985</c:v>
                </c:pt>
                <c:pt idx="25">
                  <c:v>1.7810081790179844</c:v>
                </c:pt>
                <c:pt idx="26">
                  <c:v>1.705473571359617</c:v>
                </c:pt>
                <c:pt idx="27">
                  <c:v>1.7156092751711371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97440"/>
        <c:axId val="102398976"/>
      </c:lineChart>
      <c:catAx>
        <c:axId val="1023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398976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0239897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397440"/>
        <c:crosses val="autoZero"/>
        <c:crossBetween val="between"/>
        <c:majorUnit val="1"/>
      </c:valAx>
      <c:catAx>
        <c:axId val="102421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2422784"/>
        <c:crosses val="autoZero"/>
        <c:auto val="1"/>
        <c:lblAlgn val="ctr"/>
        <c:lblOffset val="100"/>
        <c:noMultiLvlLbl val="0"/>
      </c:catAx>
      <c:valAx>
        <c:axId val="102422784"/>
        <c:scaling>
          <c:orientation val="minMax"/>
          <c:max val="1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421248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2.2561945262955518E-3</c:v>
                </c:pt>
                <c:pt idx="1">
                  <c:v>-2.4212480937979564E-4</c:v>
                </c:pt>
                <c:pt idx="2">
                  <c:v>-2.2607921953632371E-3</c:v>
                </c:pt>
                <c:pt idx="3">
                  <c:v>-9.5712073517884022E-4</c:v>
                </c:pt>
                <c:pt idx="4">
                  <c:v>4.8683230793322707E-3</c:v>
                </c:pt>
                <c:pt idx="5">
                  <c:v>-6.961392827076196E-4</c:v>
                </c:pt>
                <c:pt idx="6">
                  <c:v>-4.3671702864456208E-3</c:v>
                </c:pt>
                <c:pt idx="7">
                  <c:v>-5.8536740932257914E-4</c:v>
                </c:pt>
                <c:pt idx="8">
                  <c:v>6.703745394420757E-3</c:v>
                </c:pt>
                <c:pt idx="9">
                  <c:v>-1.6134561793634816E-2</c:v>
                </c:pt>
                <c:pt idx="10">
                  <c:v>-2.0600942963522328E-2</c:v>
                </c:pt>
                <c:pt idx="11">
                  <c:v>1.4693797471543313E-2</c:v>
                </c:pt>
                <c:pt idx="12">
                  <c:v>1.5975070586571327E-2</c:v>
                </c:pt>
                <c:pt idx="13">
                  <c:v>3.6100657389481761E-2</c:v>
                </c:pt>
                <c:pt idx="14">
                  <c:v>1.5343510846865804E-2</c:v>
                </c:pt>
                <c:pt idx="15">
                  <c:v>-2.9034899181157314E-3</c:v>
                </c:pt>
                <c:pt idx="16">
                  <c:v>-3.6116879503556021E-3</c:v>
                </c:pt>
                <c:pt idx="17">
                  <c:v>-1.5197802717414888E-2</c:v>
                </c:pt>
                <c:pt idx="18">
                  <c:v>-0.46153738975274194</c:v>
                </c:pt>
                <c:pt idx="19">
                  <c:v>-0.56592521738418888</c:v>
                </c:pt>
                <c:pt idx="20">
                  <c:v>-0.25313780514379935</c:v>
                </c:pt>
                <c:pt idx="21">
                  <c:v>-0.48654180237199807</c:v>
                </c:pt>
                <c:pt idx="22">
                  <c:v>-7.6501325155708955E-2</c:v>
                </c:pt>
                <c:pt idx="23">
                  <c:v>0.12896100666310861</c:v>
                </c:pt>
                <c:pt idx="24">
                  <c:v>0.16186030937730411</c:v>
                </c:pt>
                <c:pt idx="25">
                  <c:v>3.112849451680777E-2</c:v>
                </c:pt>
                <c:pt idx="26">
                  <c:v>-6.8514534227270829E-2</c:v>
                </c:pt>
                <c:pt idx="27">
                  <c:v>-0.11217680280883879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768640"/>
        <c:axId val="102770176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2.2900419918667092</c:v>
                </c:pt>
                <c:pt idx="1">
                  <c:v>2.5761215020929207</c:v>
                </c:pt>
                <c:pt idx="2">
                  <c:v>2.8389777660453808</c:v>
                </c:pt>
                <c:pt idx="3">
                  <c:v>2.9773079252817025</c:v>
                </c:pt>
                <c:pt idx="4">
                  <c:v>2.743468629458623</c:v>
                </c:pt>
                <c:pt idx="5">
                  <c:v>2.4413753983928199</c:v>
                </c:pt>
                <c:pt idx="6">
                  <c:v>2.5456377447242051</c:v>
                </c:pt>
                <c:pt idx="7">
                  <c:v>2.480375583135519</c:v>
                </c:pt>
                <c:pt idx="8">
                  <c:v>1.9549673203614448</c:v>
                </c:pt>
                <c:pt idx="9">
                  <c:v>1.7790866163568841</c:v>
                </c:pt>
                <c:pt idx="10">
                  <c:v>1.5770744460408714</c:v>
                </c:pt>
                <c:pt idx="11">
                  <c:v>0.95530201367379775</c:v>
                </c:pt>
                <c:pt idx="12">
                  <c:v>0.70288539296710084</c:v>
                </c:pt>
                <c:pt idx="13">
                  <c:v>0.45436907866380771</c:v>
                </c:pt>
                <c:pt idx="14">
                  <c:v>0.28638365510167407</c:v>
                </c:pt>
                <c:pt idx="15">
                  <c:v>0.11767695559896652</c:v>
                </c:pt>
                <c:pt idx="16">
                  <c:v>-0.20915692441891842</c:v>
                </c:pt>
                <c:pt idx="17">
                  <c:v>0.28576933221811096</c:v>
                </c:pt>
                <c:pt idx="18">
                  <c:v>0.59750336707320439</c:v>
                </c:pt>
                <c:pt idx="19">
                  <c:v>1.0672236413322489</c:v>
                </c:pt>
                <c:pt idx="20">
                  <c:v>1.315407429941895</c:v>
                </c:pt>
                <c:pt idx="21">
                  <c:v>1.4563876489173344</c:v>
                </c:pt>
                <c:pt idx="22">
                  <c:v>1.5621178840736771</c:v>
                </c:pt>
                <c:pt idx="23">
                  <c:v>1.6452298117195729</c:v>
                </c:pt>
                <c:pt idx="24">
                  <c:v>1.7078290470460944</c:v>
                </c:pt>
                <c:pt idx="25">
                  <c:v>1.7498796845011766</c:v>
                </c:pt>
                <c:pt idx="26">
                  <c:v>1.7739881055868878</c:v>
                </c:pt>
                <c:pt idx="27">
                  <c:v>1.8277860779799759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2.2922981863930048</c:v>
                </c:pt>
                <c:pt idx="1">
                  <c:v>2.5758793772835409</c:v>
                </c:pt>
                <c:pt idx="2">
                  <c:v>2.8367169738500175</c:v>
                </c:pt>
                <c:pt idx="3">
                  <c:v>2.9763508045465237</c:v>
                </c:pt>
                <c:pt idx="4">
                  <c:v>2.7483369525379553</c:v>
                </c:pt>
                <c:pt idx="5">
                  <c:v>2.4406792591101123</c:v>
                </c:pt>
                <c:pt idx="6">
                  <c:v>2.5412705744377595</c:v>
                </c:pt>
                <c:pt idx="7">
                  <c:v>2.4797902157261964</c:v>
                </c:pt>
                <c:pt idx="8">
                  <c:v>1.9616710657558656</c:v>
                </c:pt>
                <c:pt idx="9">
                  <c:v>1.7629520545632493</c:v>
                </c:pt>
                <c:pt idx="10">
                  <c:v>1.5564735030773491</c:v>
                </c:pt>
                <c:pt idx="11">
                  <c:v>0.96999581114534106</c:v>
                </c:pt>
                <c:pt idx="12">
                  <c:v>0.71886046355367217</c:v>
                </c:pt>
                <c:pt idx="13">
                  <c:v>0.49046973605328947</c:v>
                </c:pt>
                <c:pt idx="14">
                  <c:v>0.30172716594853988</c:v>
                </c:pt>
                <c:pt idx="15">
                  <c:v>0.11477346568085078</c:v>
                </c:pt>
                <c:pt idx="16">
                  <c:v>-0.21276861236927402</c:v>
                </c:pt>
                <c:pt idx="17">
                  <c:v>0.27057152950069607</c:v>
                </c:pt>
                <c:pt idx="18">
                  <c:v>0.13596597732046245</c:v>
                </c:pt>
                <c:pt idx="19">
                  <c:v>0.50129842394806001</c:v>
                </c:pt>
                <c:pt idx="20">
                  <c:v>1.0622696247980956</c:v>
                </c:pt>
                <c:pt idx="21">
                  <c:v>0.96984584654533634</c:v>
                </c:pt>
                <c:pt idx="22">
                  <c:v>1.4856165589179682</c:v>
                </c:pt>
                <c:pt idx="23">
                  <c:v>1.7741908183826816</c:v>
                </c:pt>
                <c:pt idx="24">
                  <c:v>1.8696893564233985</c:v>
                </c:pt>
                <c:pt idx="25">
                  <c:v>1.7810081790179844</c:v>
                </c:pt>
                <c:pt idx="26">
                  <c:v>1.705473571359617</c:v>
                </c:pt>
                <c:pt idx="27">
                  <c:v>1.7156092751711371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5312"/>
        <c:axId val="102766848"/>
      </c:lineChart>
      <c:catAx>
        <c:axId val="102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668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276684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65312"/>
        <c:crosses val="autoZero"/>
        <c:crossBetween val="between"/>
        <c:majorUnit val="1"/>
      </c:valAx>
      <c:catAx>
        <c:axId val="10276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770176"/>
        <c:crossesAt val="0"/>
        <c:auto val="1"/>
        <c:lblAlgn val="ctr"/>
        <c:lblOffset val="100"/>
        <c:noMultiLvlLbl val="0"/>
      </c:catAx>
      <c:valAx>
        <c:axId val="102770176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6864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2.2561945262955518E-3</c:v>
                </c:pt>
                <c:pt idx="1">
                  <c:v>-2.4212480937979564E-4</c:v>
                </c:pt>
                <c:pt idx="2">
                  <c:v>-2.2607921953632371E-3</c:v>
                </c:pt>
                <c:pt idx="3">
                  <c:v>-9.5712073517884022E-4</c:v>
                </c:pt>
                <c:pt idx="4">
                  <c:v>4.8683230793322707E-3</c:v>
                </c:pt>
                <c:pt idx="5">
                  <c:v>-6.961392827076196E-4</c:v>
                </c:pt>
                <c:pt idx="6">
                  <c:v>-4.3671702864456208E-3</c:v>
                </c:pt>
                <c:pt idx="7">
                  <c:v>-5.8536740932257914E-4</c:v>
                </c:pt>
                <c:pt idx="8">
                  <c:v>6.703745394420757E-3</c:v>
                </c:pt>
                <c:pt idx="9">
                  <c:v>-1.6134561793634816E-2</c:v>
                </c:pt>
                <c:pt idx="10">
                  <c:v>-2.0600942963522328E-2</c:v>
                </c:pt>
                <c:pt idx="11">
                  <c:v>1.4693797471543313E-2</c:v>
                </c:pt>
                <c:pt idx="12">
                  <c:v>1.5975070586571327E-2</c:v>
                </c:pt>
                <c:pt idx="13">
                  <c:v>3.6100657389481761E-2</c:v>
                </c:pt>
                <c:pt idx="14">
                  <c:v>1.5343510846865804E-2</c:v>
                </c:pt>
                <c:pt idx="15">
                  <c:v>-2.9034899181157314E-3</c:v>
                </c:pt>
                <c:pt idx="16">
                  <c:v>-3.6116879503556021E-3</c:v>
                </c:pt>
                <c:pt idx="17">
                  <c:v>-1.5197802717414888E-2</c:v>
                </c:pt>
                <c:pt idx="18">
                  <c:v>-0.46153738975274194</c:v>
                </c:pt>
                <c:pt idx="19">
                  <c:v>-0.56592521738418888</c:v>
                </c:pt>
                <c:pt idx="20">
                  <c:v>-0.25313780514379935</c:v>
                </c:pt>
                <c:pt idx="21">
                  <c:v>-0.48654180237199807</c:v>
                </c:pt>
                <c:pt idx="22">
                  <c:v>-7.6501325155708955E-2</c:v>
                </c:pt>
                <c:pt idx="23">
                  <c:v>0.12896100666310861</c:v>
                </c:pt>
                <c:pt idx="24">
                  <c:v>0.16186030937730411</c:v>
                </c:pt>
                <c:pt idx="25">
                  <c:v>3.112849451680777E-2</c:v>
                </c:pt>
                <c:pt idx="26">
                  <c:v>-6.8514534227270829E-2</c:v>
                </c:pt>
                <c:pt idx="27">
                  <c:v>-0.11217680280883879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2808576"/>
        <c:axId val="102810368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2.2900419918667092</c:v>
                </c:pt>
                <c:pt idx="1">
                  <c:v>2.5761215020929207</c:v>
                </c:pt>
                <c:pt idx="2">
                  <c:v>2.8389777660453808</c:v>
                </c:pt>
                <c:pt idx="3">
                  <c:v>2.9773079252817025</c:v>
                </c:pt>
                <c:pt idx="4">
                  <c:v>2.743468629458623</c:v>
                </c:pt>
                <c:pt idx="5">
                  <c:v>2.4413753983928199</c:v>
                </c:pt>
                <c:pt idx="6">
                  <c:v>2.5456377447242051</c:v>
                </c:pt>
                <c:pt idx="7">
                  <c:v>2.480375583135519</c:v>
                </c:pt>
                <c:pt idx="8">
                  <c:v>1.9549673203614448</c:v>
                </c:pt>
                <c:pt idx="9">
                  <c:v>1.7790866163568841</c:v>
                </c:pt>
                <c:pt idx="10">
                  <c:v>1.5770744460408714</c:v>
                </c:pt>
                <c:pt idx="11">
                  <c:v>0.95530201367379775</c:v>
                </c:pt>
                <c:pt idx="12">
                  <c:v>0.70288539296710084</c:v>
                </c:pt>
                <c:pt idx="13">
                  <c:v>0.45436907866380771</c:v>
                </c:pt>
                <c:pt idx="14">
                  <c:v>0.28638365510167407</c:v>
                </c:pt>
                <c:pt idx="15">
                  <c:v>0.11767695559896652</c:v>
                </c:pt>
                <c:pt idx="16">
                  <c:v>-0.20915692441891842</c:v>
                </c:pt>
                <c:pt idx="17">
                  <c:v>0.28576933221811096</c:v>
                </c:pt>
                <c:pt idx="18">
                  <c:v>0.59750336707320439</c:v>
                </c:pt>
                <c:pt idx="19">
                  <c:v>1.0672236413322489</c:v>
                </c:pt>
                <c:pt idx="20">
                  <c:v>1.315407429941895</c:v>
                </c:pt>
                <c:pt idx="21">
                  <c:v>1.4563876489173344</c:v>
                </c:pt>
                <c:pt idx="22">
                  <c:v>1.5621178840736771</c:v>
                </c:pt>
                <c:pt idx="23">
                  <c:v>1.6452298117195729</c:v>
                </c:pt>
                <c:pt idx="24">
                  <c:v>1.7078290470460944</c:v>
                </c:pt>
                <c:pt idx="25">
                  <c:v>1.7498796845011766</c:v>
                </c:pt>
                <c:pt idx="26">
                  <c:v>1.7739881055868878</c:v>
                </c:pt>
                <c:pt idx="27">
                  <c:v>1.8277860779799759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2.2922981863930048</c:v>
                </c:pt>
                <c:pt idx="1">
                  <c:v>2.5758793772835409</c:v>
                </c:pt>
                <c:pt idx="2">
                  <c:v>2.8367169738500175</c:v>
                </c:pt>
                <c:pt idx="3">
                  <c:v>2.9763508045465237</c:v>
                </c:pt>
                <c:pt idx="4">
                  <c:v>2.7483369525379553</c:v>
                </c:pt>
                <c:pt idx="5">
                  <c:v>2.4406792591101123</c:v>
                </c:pt>
                <c:pt idx="6">
                  <c:v>2.5412705744377595</c:v>
                </c:pt>
                <c:pt idx="7">
                  <c:v>2.4797902157261964</c:v>
                </c:pt>
                <c:pt idx="8">
                  <c:v>1.9616710657558656</c:v>
                </c:pt>
                <c:pt idx="9">
                  <c:v>1.7629520545632493</c:v>
                </c:pt>
                <c:pt idx="10">
                  <c:v>1.5564735030773491</c:v>
                </c:pt>
                <c:pt idx="11">
                  <c:v>0.96999581114534106</c:v>
                </c:pt>
                <c:pt idx="12">
                  <c:v>0.71886046355367217</c:v>
                </c:pt>
                <c:pt idx="13">
                  <c:v>0.49046973605328947</c:v>
                </c:pt>
                <c:pt idx="14">
                  <c:v>0.30172716594853988</c:v>
                </c:pt>
                <c:pt idx="15">
                  <c:v>0.11477346568085078</c:v>
                </c:pt>
                <c:pt idx="16">
                  <c:v>-0.21276861236927402</c:v>
                </c:pt>
                <c:pt idx="17">
                  <c:v>0.27057152950069607</c:v>
                </c:pt>
                <c:pt idx="18">
                  <c:v>0.13596597732046245</c:v>
                </c:pt>
                <c:pt idx="19">
                  <c:v>0.50129842394806001</c:v>
                </c:pt>
                <c:pt idx="20">
                  <c:v>1.0622696247980956</c:v>
                </c:pt>
                <c:pt idx="21">
                  <c:v>0.96984584654533634</c:v>
                </c:pt>
                <c:pt idx="22">
                  <c:v>1.4856165589179682</c:v>
                </c:pt>
                <c:pt idx="23">
                  <c:v>1.7741908183826816</c:v>
                </c:pt>
                <c:pt idx="24">
                  <c:v>1.8696893564233985</c:v>
                </c:pt>
                <c:pt idx="25">
                  <c:v>1.7810081790179844</c:v>
                </c:pt>
                <c:pt idx="26">
                  <c:v>1.705473571359617</c:v>
                </c:pt>
                <c:pt idx="27">
                  <c:v>1.7156092751711371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5504"/>
        <c:axId val="102807040"/>
      </c:lineChart>
      <c:catAx>
        <c:axId val="1028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070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280704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05504"/>
        <c:crosses val="autoZero"/>
        <c:crossBetween val="between"/>
        <c:majorUnit val="1"/>
      </c:valAx>
      <c:catAx>
        <c:axId val="10280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810368"/>
        <c:crossesAt val="0"/>
        <c:auto val="1"/>
        <c:lblAlgn val="ctr"/>
        <c:lblOffset val="100"/>
        <c:noMultiLvlLbl val="0"/>
      </c:catAx>
      <c:valAx>
        <c:axId val="102810368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0857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-1.0904040404040402E-2</c:v>
                </c:pt>
                <c:pt idx="19">
                  <c:v>-3.2145643999936725E-2</c:v>
                </c:pt>
                <c:pt idx="20">
                  <c:v>-4.8111385055145894E-2</c:v>
                </c:pt>
                <c:pt idx="21">
                  <c:v>-6.2103809222228232E-2</c:v>
                </c:pt>
                <c:pt idx="22">
                  <c:v>-8.5858747607251373E-2</c:v>
                </c:pt>
                <c:pt idx="23">
                  <c:v>-0.11941783374698284</c:v>
                </c:pt>
                <c:pt idx="24">
                  <c:v>-0.15285522667050633</c:v>
                </c:pt>
                <c:pt idx="25">
                  <c:v>-0.18459082370029703</c:v>
                </c:pt>
                <c:pt idx="26">
                  <c:v>-0.21304759794564121</c:v>
                </c:pt>
                <c:pt idx="27">
                  <c:v>-0.23639673061546976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3173120"/>
        <c:axId val="103183104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1.0958437499999998</c:v>
                </c:pt>
                <c:pt idx="1">
                  <c:v>1.415936507936508</c:v>
                </c:pt>
                <c:pt idx="2">
                  <c:v>1.561363636363637</c:v>
                </c:pt>
                <c:pt idx="3">
                  <c:v>1.4953749999999997</c:v>
                </c:pt>
                <c:pt idx="4">
                  <c:v>1.0429076923076925</c:v>
                </c:pt>
                <c:pt idx="5">
                  <c:v>0.69429032258064516</c:v>
                </c:pt>
                <c:pt idx="6">
                  <c:v>0.3616307692307692</c:v>
                </c:pt>
                <c:pt idx="7">
                  <c:v>0.19578124999999999</c:v>
                </c:pt>
                <c:pt idx="8">
                  <c:v>0.21122580645161293</c:v>
                </c:pt>
                <c:pt idx="9">
                  <c:v>0.20665079365079358</c:v>
                </c:pt>
                <c:pt idx="10">
                  <c:v>0.22348484848484845</c:v>
                </c:pt>
                <c:pt idx="11">
                  <c:v>0.23992187500000003</c:v>
                </c:pt>
                <c:pt idx="12">
                  <c:v>0.29522222222222227</c:v>
                </c:pt>
                <c:pt idx="13">
                  <c:v>0.29808064516129029</c:v>
                </c:pt>
                <c:pt idx="14">
                  <c:v>0.16477272727272729</c:v>
                </c:pt>
                <c:pt idx="15">
                  <c:v>8.1515625000000008E-2</c:v>
                </c:pt>
                <c:pt idx="16">
                  <c:v>4.5682539682539665E-2</c:v>
                </c:pt>
                <c:pt idx="17">
                  <c:v>-6.7903225806451662E-3</c:v>
                </c:pt>
                <c:pt idx="18">
                  <c:v>-1.6777777777777777E-2</c:v>
                </c:pt>
                <c:pt idx="19">
                  <c:v>-1.4229356000063267E-2</c:v>
                </c:pt>
                <c:pt idx="20">
                  <c:v>-1.1935061812904038E-2</c:v>
                </c:pt>
                <c:pt idx="21">
                  <c:v>2.0902413619516835E-3</c:v>
                </c:pt>
                <c:pt idx="22">
                  <c:v>3.0429220827608065E-2</c:v>
                </c:pt>
                <c:pt idx="23">
                  <c:v>7.7591679160556579E-2</c:v>
                </c:pt>
                <c:pt idx="24">
                  <c:v>0.1357117781709648</c:v>
                </c:pt>
                <c:pt idx="25">
                  <c:v>0.20132120736420156</c:v>
                </c:pt>
                <c:pt idx="26">
                  <c:v>0.27285081528583832</c:v>
                </c:pt>
                <c:pt idx="27">
                  <c:v>0.34727734346452044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1.0958437499999998</c:v>
                </c:pt>
                <c:pt idx="1">
                  <c:v>1.415936507936508</c:v>
                </c:pt>
                <c:pt idx="2">
                  <c:v>1.561363636363637</c:v>
                </c:pt>
                <c:pt idx="3">
                  <c:v>1.4953749999999997</c:v>
                </c:pt>
                <c:pt idx="4">
                  <c:v>1.0429076923076925</c:v>
                </c:pt>
                <c:pt idx="5">
                  <c:v>0.69429032258064516</c:v>
                </c:pt>
                <c:pt idx="6">
                  <c:v>0.3616307692307692</c:v>
                </c:pt>
                <c:pt idx="7">
                  <c:v>0.19578124999999999</c:v>
                </c:pt>
                <c:pt idx="8">
                  <c:v>0.21122580645161293</c:v>
                </c:pt>
                <c:pt idx="9">
                  <c:v>0.20665079365079358</c:v>
                </c:pt>
                <c:pt idx="10">
                  <c:v>0.22348484848484845</c:v>
                </c:pt>
                <c:pt idx="11">
                  <c:v>0.23992187500000003</c:v>
                </c:pt>
                <c:pt idx="12">
                  <c:v>0.29522222222222227</c:v>
                </c:pt>
                <c:pt idx="13">
                  <c:v>0.29808064516129029</c:v>
                </c:pt>
                <c:pt idx="14">
                  <c:v>0.16477272727272729</c:v>
                </c:pt>
                <c:pt idx="15">
                  <c:v>8.1515625000000008E-2</c:v>
                </c:pt>
                <c:pt idx="16">
                  <c:v>4.5682539682539665E-2</c:v>
                </c:pt>
                <c:pt idx="17">
                  <c:v>-6.7903225806451662E-3</c:v>
                </c:pt>
                <c:pt idx="18">
                  <c:v>-2.7681818181818179E-2</c:v>
                </c:pt>
                <c:pt idx="19">
                  <c:v>-4.6374999999999993E-2</c:v>
                </c:pt>
                <c:pt idx="20">
                  <c:v>-6.0046446868049934E-2</c:v>
                </c:pt>
                <c:pt idx="21">
                  <c:v>-6.0013567860276548E-2</c:v>
                </c:pt>
                <c:pt idx="22">
                  <c:v>-5.5429526779643308E-2</c:v>
                </c:pt>
                <c:pt idx="23">
                  <c:v>-4.1826154586426266E-2</c:v>
                </c:pt>
                <c:pt idx="24">
                  <c:v>-1.7143448499541539E-2</c:v>
                </c:pt>
                <c:pt idx="25">
                  <c:v>1.673038366390452E-2</c:v>
                </c:pt>
                <c:pt idx="26">
                  <c:v>5.9803217340197105E-2</c:v>
                </c:pt>
                <c:pt idx="27">
                  <c:v>0.11088061284905068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70048"/>
        <c:axId val="103171584"/>
      </c:lineChart>
      <c:catAx>
        <c:axId val="1031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1715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3171584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170048"/>
        <c:crosses val="autoZero"/>
        <c:crossBetween val="between"/>
        <c:majorUnit val="1"/>
      </c:valAx>
      <c:catAx>
        <c:axId val="10317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83104"/>
        <c:crosses val="autoZero"/>
        <c:auto val="1"/>
        <c:lblAlgn val="ctr"/>
        <c:lblOffset val="100"/>
        <c:noMultiLvlLbl val="0"/>
      </c:catAx>
      <c:valAx>
        <c:axId val="103183104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17312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46031746031744E-2"/>
          <c:y val="0.8755053811044704"/>
          <c:w val="0.9550289547139940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-1.0904040404040402E-2</c:v>
                </c:pt>
                <c:pt idx="19">
                  <c:v>-3.2145643999936725E-2</c:v>
                </c:pt>
                <c:pt idx="20">
                  <c:v>-4.8111385055145894E-2</c:v>
                </c:pt>
                <c:pt idx="21">
                  <c:v>-6.2103809222228232E-2</c:v>
                </c:pt>
                <c:pt idx="22">
                  <c:v>-8.5858747607251373E-2</c:v>
                </c:pt>
                <c:pt idx="23">
                  <c:v>-0.11941783374698284</c:v>
                </c:pt>
                <c:pt idx="24">
                  <c:v>-0.15285522667050633</c:v>
                </c:pt>
                <c:pt idx="25">
                  <c:v>-0.18459082370029703</c:v>
                </c:pt>
                <c:pt idx="26">
                  <c:v>-0.21304759794564121</c:v>
                </c:pt>
                <c:pt idx="27">
                  <c:v>-0.23639673061546976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284352"/>
        <c:axId val="107285888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1.0958437499999998</c:v>
                </c:pt>
                <c:pt idx="1">
                  <c:v>1.415936507936508</c:v>
                </c:pt>
                <c:pt idx="2">
                  <c:v>1.561363636363637</c:v>
                </c:pt>
                <c:pt idx="3">
                  <c:v>1.4953749999999997</c:v>
                </c:pt>
                <c:pt idx="4">
                  <c:v>1.0429076923076925</c:v>
                </c:pt>
                <c:pt idx="5">
                  <c:v>0.69429032258064516</c:v>
                </c:pt>
                <c:pt idx="6">
                  <c:v>0.3616307692307692</c:v>
                </c:pt>
                <c:pt idx="7">
                  <c:v>0.19578124999999999</c:v>
                </c:pt>
                <c:pt idx="8">
                  <c:v>0.21122580645161293</c:v>
                </c:pt>
                <c:pt idx="9">
                  <c:v>0.20665079365079358</c:v>
                </c:pt>
                <c:pt idx="10">
                  <c:v>0.22348484848484845</c:v>
                </c:pt>
                <c:pt idx="11">
                  <c:v>0.23992187500000003</c:v>
                </c:pt>
                <c:pt idx="12">
                  <c:v>0.29522222222222227</c:v>
                </c:pt>
                <c:pt idx="13">
                  <c:v>0.29808064516129029</c:v>
                </c:pt>
                <c:pt idx="14">
                  <c:v>0.16477272727272729</c:v>
                </c:pt>
                <c:pt idx="15">
                  <c:v>8.1515625000000008E-2</c:v>
                </c:pt>
                <c:pt idx="16">
                  <c:v>4.5682539682539665E-2</c:v>
                </c:pt>
                <c:pt idx="17">
                  <c:v>-6.7903225806451662E-3</c:v>
                </c:pt>
                <c:pt idx="18">
                  <c:v>-1.6777777777777777E-2</c:v>
                </c:pt>
                <c:pt idx="19">
                  <c:v>-1.4229356000063267E-2</c:v>
                </c:pt>
                <c:pt idx="20">
                  <c:v>-1.1935061812904038E-2</c:v>
                </c:pt>
                <c:pt idx="21">
                  <c:v>2.0902413619516835E-3</c:v>
                </c:pt>
                <c:pt idx="22">
                  <c:v>3.0429220827608065E-2</c:v>
                </c:pt>
                <c:pt idx="23">
                  <c:v>7.7591679160556579E-2</c:v>
                </c:pt>
                <c:pt idx="24">
                  <c:v>0.1357117781709648</c:v>
                </c:pt>
                <c:pt idx="25">
                  <c:v>0.20132120736420156</c:v>
                </c:pt>
                <c:pt idx="26">
                  <c:v>0.27285081528583832</c:v>
                </c:pt>
                <c:pt idx="27">
                  <c:v>0.34727734346452044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I/16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I/17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1.0958437499999998</c:v>
                </c:pt>
                <c:pt idx="1">
                  <c:v>1.415936507936508</c:v>
                </c:pt>
                <c:pt idx="2">
                  <c:v>1.561363636363637</c:v>
                </c:pt>
                <c:pt idx="3">
                  <c:v>1.4953749999999997</c:v>
                </c:pt>
                <c:pt idx="4">
                  <c:v>1.0429076923076925</c:v>
                </c:pt>
                <c:pt idx="5">
                  <c:v>0.69429032258064516</c:v>
                </c:pt>
                <c:pt idx="6">
                  <c:v>0.3616307692307692</c:v>
                </c:pt>
                <c:pt idx="7">
                  <c:v>0.19578124999999999</c:v>
                </c:pt>
                <c:pt idx="8">
                  <c:v>0.21122580645161293</c:v>
                </c:pt>
                <c:pt idx="9">
                  <c:v>0.20665079365079358</c:v>
                </c:pt>
                <c:pt idx="10">
                  <c:v>0.22348484848484845</c:v>
                </c:pt>
                <c:pt idx="11">
                  <c:v>0.23992187500000003</c:v>
                </c:pt>
                <c:pt idx="12">
                  <c:v>0.29522222222222227</c:v>
                </c:pt>
                <c:pt idx="13">
                  <c:v>0.29808064516129029</c:v>
                </c:pt>
                <c:pt idx="14">
                  <c:v>0.16477272727272729</c:v>
                </c:pt>
                <c:pt idx="15">
                  <c:v>8.1515625000000008E-2</c:v>
                </c:pt>
                <c:pt idx="16">
                  <c:v>4.5682539682539665E-2</c:v>
                </c:pt>
                <c:pt idx="17">
                  <c:v>-6.7903225806451662E-3</c:v>
                </c:pt>
                <c:pt idx="18">
                  <c:v>-2.7681818181818179E-2</c:v>
                </c:pt>
                <c:pt idx="19">
                  <c:v>-4.6374999999999993E-2</c:v>
                </c:pt>
                <c:pt idx="20">
                  <c:v>-6.0046446868049934E-2</c:v>
                </c:pt>
                <c:pt idx="21">
                  <c:v>-6.0013567860276548E-2</c:v>
                </c:pt>
                <c:pt idx="22">
                  <c:v>-5.5429526779643308E-2</c:v>
                </c:pt>
                <c:pt idx="23">
                  <c:v>-4.1826154586426266E-2</c:v>
                </c:pt>
                <c:pt idx="24">
                  <c:v>-1.7143448499541539E-2</c:v>
                </c:pt>
                <c:pt idx="25">
                  <c:v>1.673038366390452E-2</c:v>
                </c:pt>
                <c:pt idx="26">
                  <c:v>5.9803217340197105E-2</c:v>
                </c:pt>
                <c:pt idx="27">
                  <c:v>0.11088061284905068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97312"/>
        <c:axId val="107282816"/>
      </c:lineChart>
      <c:catAx>
        <c:axId val="1031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282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282816"/>
        <c:scaling>
          <c:orientation val="minMax"/>
          <c:max val="2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197312"/>
        <c:crosses val="autoZero"/>
        <c:crossBetween val="between"/>
        <c:majorUnit val="1"/>
      </c:valAx>
      <c:catAx>
        <c:axId val="1072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7285888"/>
        <c:crosses val="autoZero"/>
        <c:auto val="1"/>
        <c:lblAlgn val="ctr"/>
        <c:lblOffset val="100"/>
        <c:noMultiLvlLbl val="0"/>
      </c:catAx>
      <c:valAx>
        <c:axId val="107285888"/>
        <c:scaling>
          <c:orientation val="minMax"/>
          <c:max val="1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28435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662269129287601E-2"/>
          <c:y val="0.8769874599008457"/>
          <c:w val="0.95250770434698295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9525</xdr:rowOff>
    </xdr:from>
    <xdr:to>
      <xdr:col>11</xdr:col>
      <xdr:colOff>41275</xdr:colOff>
      <xdr:row>23</xdr:row>
      <xdr:rowOff>152400</xdr:rowOff>
    </xdr:to>
    <xdr:graphicFrame macro="">
      <xdr:nvGraphicFramePr>
        <xdr:cNvPr id="148494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9525</xdr:rowOff>
    </xdr:from>
    <xdr:to>
      <xdr:col>10</xdr:col>
      <xdr:colOff>561975</xdr:colOff>
      <xdr:row>44</xdr:row>
      <xdr:rowOff>133350</xdr:rowOff>
    </xdr:to>
    <xdr:graphicFrame macro="">
      <xdr:nvGraphicFramePr>
        <xdr:cNvPr id="1484946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9</xdr:row>
      <xdr:rowOff>15875</xdr:rowOff>
    </xdr:from>
    <xdr:to>
      <xdr:col>10</xdr:col>
      <xdr:colOff>590550</xdr:colOff>
      <xdr:row>23</xdr:row>
      <xdr:rowOff>152400</xdr:rowOff>
    </xdr:to>
    <xdr:graphicFrame macro="">
      <xdr:nvGraphicFramePr>
        <xdr:cNvPr id="1485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30</xdr:row>
      <xdr:rowOff>0</xdr:rowOff>
    </xdr:from>
    <xdr:to>
      <xdr:col>10</xdr:col>
      <xdr:colOff>581025</xdr:colOff>
      <xdr:row>44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699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552450</xdr:colOff>
      <xdr:row>23</xdr:row>
      <xdr:rowOff>123825</xdr:rowOff>
    </xdr:to>
    <xdr:graphicFrame macro="">
      <xdr:nvGraphicFramePr>
        <xdr:cNvPr id="148699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571500</xdr:colOff>
      <xdr:row>44</xdr:row>
      <xdr:rowOff>114300</xdr:rowOff>
    </xdr:to>
    <xdr:graphicFrame macro="">
      <xdr:nvGraphicFramePr>
        <xdr:cNvPr id="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8</xdr:row>
      <xdr:rowOff>149225</xdr:rowOff>
    </xdr:from>
    <xdr:to>
      <xdr:col>11</xdr:col>
      <xdr:colOff>12700</xdr:colOff>
      <xdr:row>24</xdr:row>
      <xdr:rowOff>12700</xdr:rowOff>
    </xdr:to>
    <xdr:graphicFrame macro="">
      <xdr:nvGraphicFramePr>
        <xdr:cNvPr id="14880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0</xdr:rowOff>
    </xdr:from>
    <xdr:to>
      <xdr:col>10</xdr:col>
      <xdr:colOff>581025</xdr:colOff>
      <xdr:row>45</xdr:row>
      <xdr:rowOff>114300</xdr:rowOff>
    </xdr:to>
    <xdr:graphicFrame macro="">
      <xdr:nvGraphicFramePr>
        <xdr:cNvPr id="148802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 macro="">
      <xdr:nvGraphicFramePr>
        <xdr:cNvPr id="149108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7</xdr:row>
      <xdr:rowOff>149225</xdr:rowOff>
    </xdr:from>
    <xdr:to>
      <xdr:col>11</xdr:col>
      <xdr:colOff>12700</xdr:colOff>
      <xdr:row>23</xdr:row>
      <xdr:rowOff>12700</xdr:rowOff>
    </xdr:to>
    <xdr:graphicFrame macro="">
      <xdr:nvGraphicFramePr>
        <xdr:cNvPr id="149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590550</xdr:colOff>
      <xdr:row>42</xdr:row>
      <xdr:rowOff>133350</xdr:rowOff>
    </xdr:to>
    <xdr:graphicFrame macro="">
      <xdr:nvGraphicFramePr>
        <xdr:cNvPr id="149211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34"/>
  <sheetViews>
    <sheetView tabSelected="1" workbookViewId="0"/>
  </sheetViews>
  <sheetFormatPr defaultRowHeight="12.75" x14ac:dyDescent="0.2"/>
  <cols>
    <col min="2" max="2" width="17.140625" customWidth="1"/>
    <col min="3" max="3" width="15.7109375" customWidth="1"/>
    <col min="4" max="4" width="16" customWidth="1"/>
    <col min="5" max="5" width="9.5703125" bestFit="1" customWidth="1"/>
  </cols>
  <sheetData>
    <row r="1" spans="1:14" x14ac:dyDescent="0.2">
      <c r="B1" s="31" t="s">
        <v>33</v>
      </c>
      <c r="C1" s="31"/>
    </row>
    <row r="2" spans="1:14" x14ac:dyDescent="0.2">
      <c r="B2" s="32" t="s">
        <v>4</v>
      </c>
      <c r="C2" s="32"/>
    </row>
    <row r="3" spans="1:14" x14ac:dyDescent="0.2">
      <c r="B3" s="8" t="s">
        <v>17</v>
      </c>
      <c r="C3" s="8" t="s">
        <v>18</v>
      </c>
      <c r="D3" s="6" t="s">
        <v>30</v>
      </c>
      <c r="G3" s="1"/>
      <c r="H3" s="1"/>
      <c r="I3" s="1"/>
    </row>
    <row r="4" spans="1:14" x14ac:dyDescent="0.2">
      <c r="B4" s="8" t="s">
        <v>15</v>
      </c>
      <c r="C4" s="8" t="s">
        <v>16</v>
      </c>
      <c r="D4" s="6" t="s">
        <v>29</v>
      </c>
    </row>
    <row r="5" spans="1:14" ht="12.75" customHeight="1" x14ac:dyDescent="0.2">
      <c r="A5" s="4" t="s">
        <v>0</v>
      </c>
      <c r="B5" s="3">
        <v>4.0703601892502661</v>
      </c>
      <c r="C5" s="3">
        <v>4.0713462884276019</v>
      </c>
      <c r="D5" s="3">
        <f>C5-B5</f>
        <v>9.8609917733583075E-4</v>
      </c>
      <c r="E5" s="3"/>
      <c r="F5" s="2" t="s">
        <v>5</v>
      </c>
      <c r="G5" s="10"/>
      <c r="H5" s="10"/>
      <c r="I5" s="10"/>
      <c r="J5" s="10"/>
      <c r="K5" s="10"/>
      <c r="M5" s="3"/>
      <c r="N5" s="3"/>
    </row>
    <row r="6" spans="1:14" ht="12.75" customHeight="1" x14ac:dyDescent="0.2">
      <c r="A6" s="4" t="s">
        <v>3</v>
      </c>
      <c r="B6" s="3">
        <v>2.9150923720943522</v>
      </c>
      <c r="C6" s="3">
        <v>2.9355568567871693</v>
      </c>
      <c r="D6" s="3">
        <f t="shared" ref="D6:D32" si="0">C6-B6</f>
        <v>2.0464484692817031E-2</v>
      </c>
      <c r="E6" s="3"/>
      <c r="F6" s="37" t="s">
        <v>50</v>
      </c>
      <c r="G6" s="37"/>
      <c r="H6" s="37"/>
      <c r="I6" s="37"/>
      <c r="J6" s="37"/>
      <c r="K6" s="37"/>
      <c r="M6" s="3"/>
      <c r="N6" s="3"/>
    </row>
    <row r="7" spans="1:14" ht="12.75" customHeight="1" x14ac:dyDescent="0.2">
      <c r="A7" s="4" t="s">
        <v>1</v>
      </c>
      <c r="B7" s="3">
        <v>2.6105713925035801</v>
      </c>
      <c r="C7" s="3">
        <v>2.6252531846382876</v>
      </c>
      <c r="D7" s="3">
        <f t="shared" si="0"/>
        <v>1.468179213470755E-2</v>
      </c>
      <c r="E7" s="3"/>
      <c r="F7" s="37"/>
      <c r="G7" s="37"/>
      <c r="H7" s="37"/>
      <c r="I7" s="37"/>
      <c r="J7" s="37"/>
      <c r="K7" s="37"/>
      <c r="M7" s="3"/>
      <c r="N7" s="3"/>
    </row>
    <row r="8" spans="1:14" s="18" customFormat="1" x14ac:dyDescent="0.2">
      <c r="A8" s="4" t="s">
        <v>2</v>
      </c>
      <c r="B8" s="3">
        <v>1.9703945813927204</v>
      </c>
      <c r="C8" s="3">
        <v>1.9824666455266593</v>
      </c>
      <c r="D8" s="3">
        <f t="shared" si="0"/>
        <v>1.2072064133938909E-2</v>
      </c>
      <c r="E8" s="3"/>
      <c r="F8" s="35" t="s">
        <v>39</v>
      </c>
      <c r="G8" s="36"/>
      <c r="H8" s="36"/>
      <c r="I8" s="36"/>
      <c r="J8" s="36"/>
      <c r="K8" s="36"/>
      <c r="M8" s="3"/>
      <c r="N8" s="3"/>
    </row>
    <row r="9" spans="1:14" ht="12.75" customHeight="1" x14ac:dyDescent="0.2">
      <c r="A9" s="4" t="s">
        <v>20</v>
      </c>
      <c r="B9" s="3">
        <v>0.9346274291878176</v>
      </c>
      <c r="C9" s="3">
        <v>0.9486770627611385</v>
      </c>
      <c r="D9" s="3">
        <f t="shared" si="0"/>
        <v>1.4049633573320897E-2</v>
      </c>
      <c r="E9" s="3"/>
      <c r="F9" s="36"/>
      <c r="G9" s="36"/>
      <c r="H9" s="36"/>
      <c r="I9" s="36"/>
      <c r="J9" s="36"/>
      <c r="K9" s="36"/>
      <c r="M9" s="3"/>
      <c r="N9" s="3"/>
    </row>
    <row r="10" spans="1:14" ht="12.75" customHeight="1" x14ac:dyDescent="0.2">
      <c r="A10" s="4" t="s">
        <v>3</v>
      </c>
      <c r="B10" s="3">
        <v>0.68207189656908085</v>
      </c>
      <c r="C10" s="3">
        <v>0.68660475450863512</v>
      </c>
      <c r="D10" s="3">
        <f t="shared" si="0"/>
        <v>4.532857939554269E-3</v>
      </c>
      <c r="E10" s="3"/>
      <c r="F10" s="20"/>
      <c r="G10" s="20"/>
      <c r="H10" s="20"/>
      <c r="I10" s="20"/>
      <c r="J10" s="20"/>
      <c r="K10" s="20"/>
      <c r="M10" s="3"/>
      <c r="N10" s="3"/>
    </row>
    <row r="11" spans="1:14" x14ac:dyDescent="0.2">
      <c r="A11" s="4" t="s">
        <v>1</v>
      </c>
      <c r="B11" s="3">
        <v>0.52900042079422338</v>
      </c>
      <c r="C11" s="3">
        <v>0.55572163805912567</v>
      </c>
      <c r="D11" s="3">
        <f t="shared" si="0"/>
        <v>2.6721217264902286E-2</v>
      </c>
      <c r="E11" s="3"/>
      <c r="F11" s="12"/>
      <c r="G11" s="12"/>
      <c r="H11" s="12"/>
      <c r="I11" s="12"/>
      <c r="J11" s="12"/>
      <c r="K11" s="12"/>
      <c r="M11" s="3"/>
      <c r="N11" s="3"/>
    </row>
    <row r="12" spans="1:14" x14ac:dyDescent="0.2">
      <c r="A12" s="4" t="s">
        <v>2</v>
      </c>
      <c r="B12" s="3">
        <v>0.29760223956463161</v>
      </c>
      <c r="C12" s="3">
        <v>0.24687906957374661</v>
      </c>
      <c r="D12" s="3">
        <f t="shared" si="0"/>
        <v>-5.0723169990884998E-2</v>
      </c>
      <c r="E12" s="3"/>
      <c r="G12" s="9"/>
      <c r="H12" s="9"/>
      <c r="I12" s="9"/>
      <c r="J12" s="9"/>
      <c r="K12" s="9"/>
      <c r="M12" s="3"/>
      <c r="N12" s="3"/>
    </row>
    <row r="13" spans="1:14" x14ac:dyDescent="0.2">
      <c r="A13" s="4" t="s">
        <v>31</v>
      </c>
      <c r="B13" s="3">
        <v>-5.0451301238674251E-2</v>
      </c>
      <c r="C13" s="3">
        <v>-2.1199109116587511E-2</v>
      </c>
      <c r="D13" s="3">
        <f t="shared" si="0"/>
        <v>2.925219212208674E-2</v>
      </c>
      <c r="E13" s="3"/>
      <c r="G13" s="9"/>
      <c r="H13" s="9"/>
      <c r="I13" s="9"/>
      <c r="J13" s="9"/>
      <c r="K13" s="9"/>
      <c r="M13" s="3"/>
      <c r="N13" s="3"/>
    </row>
    <row r="14" spans="1:14" x14ac:dyDescent="0.2">
      <c r="A14" s="4" t="s">
        <v>3</v>
      </c>
      <c r="B14" s="3">
        <v>0.41085032916055031</v>
      </c>
      <c r="C14" s="3">
        <v>0.53497904629726811</v>
      </c>
      <c r="D14" s="3">
        <f t="shared" si="0"/>
        <v>0.1241287171367178</v>
      </c>
      <c r="E14" s="3"/>
      <c r="F14" s="9"/>
      <c r="G14" s="9"/>
      <c r="H14" s="9"/>
      <c r="I14" s="9"/>
      <c r="J14" s="9"/>
      <c r="K14" s="9"/>
      <c r="M14" s="3"/>
      <c r="N14" s="3"/>
    </row>
    <row r="15" spans="1:14" x14ac:dyDescent="0.2">
      <c r="A15" s="4" t="s">
        <v>1</v>
      </c>
      <c r="B15" s="3">
        <v>0.46041425083303</v>
      </c>
      <c r="C15" s="3">
        <v>0.60167947688827272</v>
      </c>
      <c r="D15" s="3">
        <f t="shared" si="0"/>
        <v>0.14126522605524272</v>
      </c>
      <c r="E15" s="3"/>
      <c r="M15" s="3"/>
      <c r="N15" s="3"/>
    </row>
    <row r="16" spans="1:14" x14ac:dyDescent="0.2">
      <c r="A16" s="4" t="s">
        <v>2</v>
      </c>
      <c r="B16" s="3">
        <v>1.0011268662155626</v>
      </c>
      <c r="C16" s="3">
        <v>1.1410822497124995</v>
      </c>
      <c r="D16" s="3">
        <f t="shared" si="0"/>
        <v>0.13995538349693692</v>
      </c>
      <c r="E16" s="3"/>
      <c r="M16" s="3"/>
      <c r="N16" s="3"/>
    </row>
    <row r="17" spans="1:14" x14ac:dyDescent="0.2">
      <c r="A17" s="4" t="s">
        <v>38</v>
      </c>
      <c r="B17" s="3">
        <v>1.3964735152996788</v>
      </c>
      <c r="C17" s="3">
        <v>1.4572609774820888</v>
      </c>
      <c r="D17" s="3">
        <f t="shared" si="0"/>
        <v>6.0787462182410046E-2</v>
      </c>
      <c r="E17" s="3"/>
      <c r="M17" s="3"/>
      <c r="N17" s="3"/>
    </row>
    <row r="18" spans="1:14" x14ac:dyDescent="0.2">
      <c r="A18" s="4" t="s">
        <v>3</v>
      </c>
      <c r="B18" s="3">
        <v>0.9378572834868093</v>
      </c>
      <c r="C18" s="3">
        <v>0.90985544851418521</v>
      </c>
      <c r="D18" s="3">
        <f t="shared" si="0"/>
        <v>-2.8001834972624096E-2</v>
      </c>
      <c r="E18" s="3"/>
      <c r="M18" s="3"/>
      <c r="N18" s="3"/>
    </row>
    <row r="19" spans="1:14" x14ac:dyDescent="0.2">
      <c r="A19" s="4" t="s">
        <v>1</v>
      </c>
      <c r="B19" s="3">
        <v>0.84214420492818576</v>
      </c>
      <c r="C19" s="3">
        <v>0.8550084302045402</v>
      </c>
      <c r="D19" s="3">
        <f t="shared" si="0"/>
        <v>1.2864225276354446E-2</v>
      </c>
      <c r="E19" s="3"/>
      <c r="M19" s="3"/>
      <c r="N19" s="3"/>
    </row>
    <row r="20" spans="1:14" x14ac:dyDescent="0.2">
      <c r="A20" s="4" t="s">
        <v>2</v>
      </c>
      <c r="B20" s="3">
        <v>0.95202135066758675</v>
      </c>
      <c r="C20" s="3">
        <v>0.99748596586657357</v>
      </c>
      <c r="D20" s="3">
        <f t="shared" si="0"/>
        <v>4.5464615198986813E-2</v>
      </c>
      <c r="E20" s="3"/>
      <c r="M20" s="3"/>
      <c r="N20" s="3"/>
    </row>
    <row r="21" spans="1:14" x14ac:dyDescent="0.2">
      <c r="A21" s="4" t="s">
        <v>46</v>
      </c>
      <c r="B21" s="3">
        <v>1.1632240840943275</v>
      </c>
      <c r="C21" s="3">
        <v>1.2859489646867006</v>
      </c>
      <c r="D21" s="3">
        <f t="shared" si="0"/>
        <v>0.12272488059237308</v>
      </c>
      <c r="E21" s="3"/>
      <c r="M21" s="3"/>
      <c r="N21" s="3"/>
    </row>
    <row r="22" spans="1:14" x14ac:dyDescent="0.2">
      <c r="A22" s="4" t="s">
        <v>3</v>
      </c>
      <c r="B22" s="3">
        <v>1.7458697299874704</v>
      </c>
      <c r="C22" s="3">
        <v>1.7189172341216752</v>
      </c>
      <c r="D22" s="3">
        <f t="shared" si="0"/>
        <v>-2.6952495865795179E-2</v>
      </c>
      <c r="E22" s="3"/>
      <c r="M22" s="3"/>
      <c r="N22" s="3"/>
    </row>
    <row r="23" spans="1:14" x14ac:dyDescent="0.2">
      <c r="A23" s="4" t="s">
        <v>1</v>
      </c>
      <c r="B23" s="3">
        <v>2.2252281062664858</v>
      </c>
      <c r="C23" s="3">
        <v>2.133427259041909</v>
      </c>
      <c r="D23" s="3">
        <f t="shared" si="0"/>
        <v>-9.180084722457682E-2</v>
      </c>
      <c r="E23" s="3"/>
      <c r="M23" s="3"/>
      <c r="N23" s="3"/>
    </row>
    <row r="24" spans="1:14" x14ac:dyDescent="0.2">
      <c r="A24" s="4" t="s">
        <v>2</v>
      </c>
      <c r="B24" s="3">
        <v>2.2964486797035333</v>
      </c>
      <c r="C24" s="3">
        <v>2.2901100410105402</v>
      </c>
      <c r="D24" s="3">
        <f t="shared" si="0"/>
        <v>-6.3386386929931149E-3</v>
      </c>
      <c r="E24" s="3"/>
      <c r="M24" s="3"/>
      <c r="N24" s="3"/>
    </row>
    <row r="25" spans="1:14" x14ac:dyDescent="0.2">
      <c r="A25" s="4" t="s">
        <v>48</v>
      </c>
      <c r="B25" s="3">
        <v>2.2828400319270692</v>
      </c>
      <c r="C25" s="3">
        <v>2.1911667105517729</v>
      </c>
      <c r="D25" s="3">
        <f t="shared" si="0"/>
        <v>-9.1673321375296268E-2</v>
      </c>
      <c r="E25" s="3"/>
      <c r="F25" s="24"/>
      <c r="G25" s="24"/>
      <c r="H25" s="24"/>
      <c r="I25" s="24"/>
      <c r="J25" s="24"/>
      <c r="K25" s="24"/>
      <c r="M25" s="3"/>
      <c r="N25" s="3"/>
    </row>
    <row r="26" spans="1:14" ht="12.75" customHeight="1" x14ac:dyDescent="0.2">
      <c r="A26" s="4" t="s">
        <v>3</v>
      </c>
      <c r="B26" s="3">
        <v>2.1234673845442753</v>
      </c>
      <c r="C26" s="3">
        <v>2.1982160533359663</v>
      </c>
      <c r="D26" s="3">
        <f t="shared" si="0"/>
        <v>7.4748668791690953E-2</v>
      </c>
      <c r="E26" s="3"/>
      <c r="F26" s="34" t="s">
        <v>43</v>
      </c>
      <c r="G26" s="34"/>
      <c r="H26" s="34"/>
      <c r="I26" s="34"/>
      <c r="J26" s="34"/>
      <c r="K26" s="34"/>
      <c r="M26" s="3"/>
      <c r="N26" s="3"/>
    </row>
    <row r="27" spans="1:14" ht="13.15" customHeight="1" x14ac:dyDescent="0.2">
      <c r="A27" s="4" t="s">
        <v>1</v>
      </c>
      <c r="B27" s="3">
        <v>2.011179424405829</v>
      </c>
      <c r="C27" s="3">
        <v>2.0452613685236765</v>
      </c>
      <c r="D27" s="3">
        <f t="shared" si="0"/>
        <v>3.4081944117847485E-2</v>
      </c>
      <c r="E27" s="3"/>
      <c r="F27" s="30" t="s">
        <v>56</v>
      </c>
      <c r="G27" s="30"/>
      <c r="H27" s="30"/>
      <c r="I27" s="30"/>
      <c r="J27" s="30"/>
      <c r="K27" s="30"/>
      <c r="M27" s="3"/>
      <c r="N27" s="3"/>
    </row>
    <row r="28" spans="1:14" ht="12.75" customHeight="1" x14ac:dyDescent="0.2">
      <c r="A28" s="4" t="s">
        <v>2</v>
      </c>
      <c r="B28" s="3">
        <v>1.9675697023379346</v>
      </c>
      <c r="C28" s="3">
        <v>1.9440616268808553</v>
      </c>
      <c r="D28" s="3">
        <f t="shared" si="0"/>
        <v>-2.3508075457079336E-2</v>
      </c>
      <c r="E28" s="3"/>
      <c r="F28" s="30"/>
      <c r="G28" s="30"/>
      <c r="H28" s="30"/>
      <c r="I28" s="30"/>
      <c r="J28" s="30"/>
      <c r="K28" s="30"/>
      <c r="M28" s="3"/>
      <c r="N28" s="3"/>
    </row>
    <row r="29" spans="1:14" x14ac:dyDescent="0.2">
      <c r="A29" s="4" t="s">
        <v>49</v>
      </c>
      <c r="B29" s="3">
        <v>1.9779761523913919</v>
      </c>
      <c r="C29" s="3">
        <v>1.9549210045356036</v>
      </c>
      <c r="D29" s="3">
        <f t="shared" si="0"/>
        <v>-2.3055147855788327E-2</v>
      </c>
      <c r="E29" s="3"/>
      <c r="F29" s="30" t="s">
        <v>40</v>
      </c>
      <c r="G29" s="33"/>
      <c r="H29" s="33"/>
      <c r="I29" s="33"/>
      <c r="J29" s="33"/>
      <c r="K29" s="33"/>
      <c r="M29" s="3"/>
      <c r="N29" s="3"/>
    </row>
    <row r="30" spans="1:14" ht="12.75" customHeight="1" x14ac:dyDescent="0.2">
      <c r="A30" s="4" t="s">
        <v>3</v>
      </c>
      <c r="B30" s="3">
        <v>1.9998733308922434</v>
      </c>
      <c r="C30" s="3">
        <v>1.9997659695674352</v>
      </c>
      <c r="D30" s="3">
        <f t="shared" si="0"/>
        <v>-1.0736132480815286E-4</v>
      </c>
      <c r="E30" s="3"/>
      <c r="F30" s="33"/>
      <c r="G30" s="33"/>
      <c r="H30" s="33"/>
      <c r="I30" s="33"/>
      <c r="J30" s="33"/>
      <c r="K30" s="33"/>
      <c r="M30" s="3"/>
      <c r="N30" s="3"/>
    </row>
    <row r="31" spans="1:14" x14ac:dyDescent="0.2">
      <c r="A31" s="4" t="s">
        <v>1</v>
      </c>
      <c r="B31" s="3">
        <v>2.0073170037968602</v>
      </c>
      <c r="C31" s="3">
        <v>2.0284083696360256</v>
      </c>
      <c r="D31" s="3">
        <f t="shared" si="0"/>
        <v>2.1091365839165377E-2</v>
      </c>
      <c r="E31" s="3"/>
      <c r="F31" s="19"/>
      <c r="G31" s="19"/>
      <c r="H31" s="19"/>
      <c r="I31" s="19"/>
      <c r="J31" s="19"/>
      <c r="K31" s="19"/>
      <c r="M31" s="3"/>
      <c r="N31" s="3"/>
    </row>
    <row r="32" spans="1:14" x14ac:dyDescent="0.2">
      <c r="A32" s="4" t="s">
        <v>2</v>
      </c>
      <c r="B32" s="3">
        <v>1.9847276570533534</v>
      </c>
      <c r="C32" s="3">
        <v>2.0176921051765051</v>
      </c>
      <c r="D32" s="3">
        <f t="shared" si="0"/>
        <v>3.2964448123151691E-2</v>
      </c>
      <c r="E32" s="3"/>
      <c r="M32" s="3"/>
      <c r="N32" s="3"/>
    </row>
    <row r="33" spans="5:14" x14ac:dyDescent="0.2">
      <c r="E33" s="3"/>
      <c r="M33" s="3"/>
      <c r="N33" s="3"/>
    </row>
    <row r="34" spans="5:14" x14ac:dyDescent="0.2">
      <c r="F34" s="10"/>
      <c r="G34" s="10"/>
      <c r="H34" s="10"/>
      <c r="I34" s="10"/>
      <c r="J34" s="10"/>
      <c r="K34" s="10"/>
    </row>
  </sheetData>
  <mergeCells count="7">
    <mergeCell ref="F27:K28"/>
    <mergeCell ref="B1:C1"/>
    <mergeCell ref="B2:C2"/>
    <mergeCell ref="F29:K30"/>
    <mergeCell ref="F26:K26"/>
    <mergeCell ref="F8:K9"/>
    <mergeCell ref="F6:K7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9" customWidth="1"/>
    <col min="3" max="3" width="15.7109375" customWidth="1"/>
    <col min="4" max="4" width="16" bestFit="1" customWidth="1"/>
  </cols>
  <sheetData>
    <row r="1" spans="1:14" x14ac:dyDescent="0.2">
      <c r="B1" s="38" t="s">
        <v>34</v>
      </c>
      <c r="C1" s="38"/>
    </row>
    <row r="2" spans="1:14" x14ac:dyDescent="0.2">
      <c r="B2" s="38" t="s">
        <v>6</v>
      </c>
      <c r="C2" s="38"/>
    </row>
    <row r="3" spans="1:14" ht="12.75" customHeight="1" x14ac:dyDescent="0.2">
      <c r="B3" s="8" t="s">
        <v>17</v>
      </c>
      <c r="C3" s="8" t="s">
        <v>18</v>
      </c>
      <c r="D3" s="6" t="s">
        <v>30</v>
      </c>
    </row>
    <row r="4" spans="1:14" x14ac:dyDescent="0.2">
      <c r="B4" s="8" t="s">
        <v>15</v>
      </c>
      <c r="C4" s="8" t="s">
        <v>16</v>
      </c>
      <c r="D4" s="6" t="s">
        <v>29</v>
      </c>
    </row>
    <row r="5" spans="1:14" x14ac:dyDescent="0.2">
      <c r="A5" s="4" t="s">
        <v>0</v>
      </c>
      <c r="B5" s="3">
        <v>5.5672072105255044</v>
      </c>
      <c r="C5" s="3">
        <v>5.5735712304553209</v>
      </c>
      <c r="D5" s="3">
        <f>C5-B5</f>
        <v>6.3640199298165001E-3</v>
      </c>
      <c r="E5" s="3"/>
      <c r="F5" s="2" t="s">
        <v>7</v>
      </c>
      <c r="G5" s="1"/>
      <c r="H5" s="1"/>
      <c r="I5" s="1"/>
      <c r="M5" s="3"/>
      <c r="N5" s="3"/>
    </row>
    <row r="6" spans="1:14" ht="12.75" customHeight="1" x14ac:dyDescent="0.2">
      <c r="A6" s="4" t="s">
        <v>3</v>
      </c>
      <c r="B6" s="3">
        <v>5.6084675499988412</v>
      </c>
      <c r="C6" s="3">
        <v>5.6057964827975093</v>
      </c>
      <c r="D6" s="3">
        <f t="shared" ref="D6:D32" si="0">C6-B6</f>
        <v>-2.6710672013319225E-3</v>
      </c>
      <c r="E6" s="3"/>
      <c r="F6" s="37" t="s">
        <v>51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1</v>
      </c>
      <c r="B7" s="3">
        <v>5.1339400694222048</v>
      </c>
      <c r="C7" s="3">
        <v>5.1270200963979384</v>
      </c>
      <c r="D7" s="3">
        <f t="shared" si="0"/>
        <v>-6.9199730242663904E-3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2</v>
      </c>
      <c r="B8" s="3">
        <v>4.4710769753600443</v>
      </c>
      <c r="C8" s="3">
        <v>4.4730147057156611</v>
      </c>
      <c r="D8" s="3">
        <f t="shared" si="0"/>
        <v>1.9377303556167291E-3</v>
      </c>
      <c r="E8" s="3"/>
      <c r="F8" s="37" t="s">
        <v>41</v>
      </c>
      <c r="G8" s="37"/>
      <c r="H8" s="37"/>
      <c r="I8" s="37"/>
      <c r="J8" s="37"/>
      <c r="K8" s="37"/>
      <c r="M8" s="3"/>
      <c r="N8" s="3"/>
    </row>
    <row r="9" spans="1:14" ht="12.75" customHeight="1" x14ac:dyDescent="0.2">
      <c r="A9" s="4" t="s">
        <v>20</v>
      </c>
      <c r="B9" s="3">
        <v>3.2696068962834612</v>
      </c>
      <c r="C9" s="3">
        <v>3.2799107540359529</v>
      </c>
      <c r="D9" s="3">
        <f t="shared" si="0"/>
        <v>1.0303857752491652E-2</v>
      </c>
      <c r="E9" s="3"/>
      <c r="F9" s="37"/>
      <c r="G9" s="37"/>
      <c r="H9" s="37"/>
      <c r="I9" s="37"/>
      <c r="J9" s="37"/>
      <c r="K9" s="37"/>
      <c r="M9" s="3"/>
      <c r="N9" s="3"/>
    </row>
    <row r="10" spans="1:14" x14ac:dyDescent="0.2">
      <c r="A10" s="4" t="s">
        <v>3</v>
      </c>
      <c r="B10" s="3">
        <v>2.3137701419582601</v>
      </c>
      <c r="C10" s="3">
        <v>2.3089975530111273</v>
      </c>
      <c r="D10" s="3">
        <f t="shared" si="0"/>
        <v>-4.7725889471328387E-3</v>
      </c>
      <c r="E10" s="3"/>
      <c r="F10" s="22"/>
      <c r="G10" s="22"/>
      <c r="H10" s="22"/>
      <c r="I10" s="22"/>
      <c r="J10" s="22"/>
      <c r="K10" s="22"/>
      <c r="M10" s="3"/>
      <c r="N10" s="3"/>
    </row>
    <row r="11" spans="1:14" x14ac:dyDescent="0.2">
      <c r="A11" s="4" t="s">
        <v>1</v>
      </c>
      <c r="B11" s="3">
        <v>2.1620752500691509</v>
      </c>
      <c r="C11" s="3">
        <v>2.1552058382614758</v>
      </c>
      <c r="D11" s="3">
        <f t="shared" si="0"/>
        <v>-6.8694118076750854E-3</v>
      </c>
      <c r="E11" s="3"/>
      <c r="F11" s="15"/>
      <c r="G11" s="15"/>
      <c r="H11" s="15"/>
      <c r="I11" s="15"/>
      <c r="J11" s="15"/>
      <c r="K11" s="15"/>
      <c r="M11" s="3"/>
      <c r="N11" s="3"/>
    </row>
    <row r="12" spans="1:14" x14ac:dyDescent="0.2">
      <c r="A12" s="4" t="s">
        <v>2</v>
      </c>
      <c r="B12" s="3">
        <v>2.1768402760066419</v>
      </c>
      <c r="C12" s="3">
        <v>2.1782894767342187</v>
      </c>
      <c r="D12" s="3">
        <f t="shared" si="0"/>
        <v>1.449200727576816E-3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31</v>
      </c>
      <c r="B13" s="3">
        <v>1.1007952020661627</v>
      </c>
      <c r="C13" s="3">
        <v>1.111411001953555</v>
      </c>
      <c r="D13" s="3">
        <f t="shared" si="0"/>
        <v>1.0615799887392363E-2</v>
      </c>
      <c r="E13" s="3"/>
      <c r="G13" s="7"/>
      <c r="H13" s="7"/>
      <c r="I13" s="7"/>
      <c r="J13" s="7"/>
      <c r="K13" s="7"/>
      <c r="M13" s="3"/>
      <c r="N13" s="3"/>
    </row>
    <row r="14" spans="1:14" x14ac:dyDescent="0.2">
      <c r="A14" s="4" t="s">
        <v>3</v>
      </c>
      <c r="B14" s="3">
        <v>-6.4555669390731207E-2</v>
      </c>
      <c r="C14" s="3">
        <v>-7.0281040493380686E-2</v>
      </c>
      <c r="D14" s="3">
        <f t="shared" si="0"/>
        <v>-5.7253711026494791E-3</v>
      </c>
      <c r="E14" s="3"/>
      <c r="M14" s="3"/>
      <c r="N14" s="3"/>
    </row>
    <row r="15" spans="1:14" x14ac:dyDescent="0.2">
      <c r="A15" s="4" t="s">
        <v>1</v>
      </c>
      <c r="B15" s="3">
        <v>-0.52261255489632896</v>
      </c>
      <c r="C15" s="3">
        <v>-0.52740651633470526</v>
      </c>
      <c r="D15" s="3">
        <f t="shared" si="0"/>
        <v>-4.793961438376293E-3</v>
      </c>
      <c r="E15" s="3"/>
      <c r="M15" s="3"/>
      <c r="N15" s="3"/>
    </row>
    <row r="16" spans="1:14" x14ac:dyDescent="0.2">
      <c r="A16" s="4" t="s">
        <v>2</v>
      </c>
      <c r="B16" s="3">
        <v>-1.2299813697672635</v>
      </c>
      <c r="C16" s="3">
        <v>-1.2290216801994158</v>
      </c>
      <c r="D16" s="3">
        <f t="shared" si="0"/>
        <v>9.5968956784764359E-4</v>
      </c>
      <c r="E16" s="3"/>
      <c r="M16" s="3"/>
      <c r="N16" s="3"/>
    </row>
    <row r="17" spans="1:14" x14ac:dyDescent="0.2">
      <c r="A17" s="4" t="s">
        <v>38</v>
      </c>
      <c r="B17" s="3">
        <v>-1.8979418281824589</v>
      </c>
      <c r="C17" s="3">
        <v>-1.8872676879471473</v>
      </c>
      <c r="D17" s="3">
        <f t="shared" si="0"/>
        <v>1.0674140235311658E-2</v>
      </c>
      <c r="E17" s="3"/>
      <c r="M17" s="3"/>
      <c r="N17" s="3"/>
    </row>
    <row r="18" spans="1:14" x14ac:dyDescent="0.2">
      <c r="A18" s="4" t="s">
        <v>3</v>
      </c>
      <c r="B18" s="3">
        <v>-1.6228586689413849</v>
      </c>
      <c r="C18" s="3">
        <v>-1.6242314800542723</v>
      </c>
      <c r="D18" s="3">
        <f t="shared" si="0"/>
        <v>-1.3728111128874509E-3</v>
      </c>
      <c r="E18" s="3"/>
      <c r="M18" s="3"/>
      <c r="N18" s="3"/>
    </row>
    <row r="19" spans="1:14" x14ac:dyDescent="0.2">
      <c r="A19" s="4" t="s">
        <v>1</v>
      </c>
      <c r="B19" s="3">
        <v>-1.7589699121277946</v>
      </c>
      <c r="C19" s="3">
        <v>-1.7587138996897789</v>
      </c>
      <c r="D19" s="3">
        <f t="shared" si="0"/>
        <v>2.5601243801576246E-4</v>
      </c>
      <c r="E19" s="3"/>
      <c r="M19" s="3"/>
      <c r="N19" s="3"/>
    </row>
    <row r="20" spans="1:14" x14ac:dyDescent="0.2">
      <c r="A20" s="4" t="s">
        <v>2</v>
      </c>
      <c r="B20" s="3">
        <v>-2.1493818712855828</v>
      </c>
      <c r="C20" s="3">
        <v>-2.1452591352792427</v>
      </c>
      <c r="D20" s="3">
        <f t="shared" si="0"/>
        <v>4.1227360063400553E-3</v>
      </c>
      <c r="E20" s="3"/>
      <c r="M20" s="3"/>
      <c r="N20" s="3"/>
    </row>
    <row r="21" spans="1:14" x14ac:dyDescent="0.2">
      <c r="A21" s="4" t="s">
        <v>46</v>
      </c>
      <c r="B21" s="3">
        <v>-2.8730632754352725</v>
      </c>
      <c r="C21" s="3">
        <v>-2.8737972650476062</v>
      </c>
      <c r="D21" s="3">
        <f t="shared" si="0"/>
        <v>-7.3398961233372972E-4</v>
      </c>
      <c r="E21" s="3"/>
      <c r="M21" s="3"/>
      <c r="N21" s="3"/>
    </row>
    <row r="22" spans="1:14" x14ac:dyDescent="0.2">
      <c r="A22" s="4" t="s">
        <v>3</v>
      </c>
      <c r="B22" s="3">
        <v>-2.1949225842162856</v>
      </c>
      <c r="C22" s="3">
        <v>-2.1171306029177717</v>
      </c>
      <c r="D22" s="3">
        <f t="shared" si="0"/>
        <v>7.7791981298513946E-2</v>
      </c>
      <c r="E22" s="3"/>
      <c r="M22" s="3"/>
      <c r="N22" s="3"/>
    </row>
    <row r="23" spans="1:14" x14ac:dyDescent="0.2">
      <c r="A23" s="4" t="s">
        <v>1</v>
      </c>
      <c r="B23" s="3">
        <v>-1.5547655653861292</v>
      </c>
      <c r="C23" s="3">
        <v>-2.3870657503638371</v>
      </c>
      <c r="D23" s="3">
        <f t="shared" si="0"/>
        <v>-0.83230018497770786</v>
      </c>
      <c r="E23" s="3"/>
      <c r="M23" s="3"/>
      <c r="N23" s="3"/>
    </row>
    <row r="24" spans="1:14" x14ac:dyDescent="0.2">
      <c r="A24" s="4" t="s">
        <v>2</v>
      </c>
      <c r="B24" s="3">
        <v>-0.59312068184302902</v>
      </c>
      <c r="C24" s="3">
        <v>-1.9112856223564623</v>
      </c>
      <c r="D24" s="3">
        <f t="shared" si="0"/>
        <v>-1.3181649405134332</v>
      </c>
      <c r="E24" s="3"/>
      <c r="M24" s="3"/>
      <c r="N24" s="3"/>
    </row>
    <row r="25" spans="1:14" x14ac:dyDescent="0.2">
      <c r="A25" s="4" t="s">
        <v>48</v>
      </c>
      <c r="B25" s="3">
        <v>1.3514444553883509</v>
      </c>
      <c r="C25" s="3">
        <v>-0.19454749154039774</v>
      </c>
      <c r="D25" s="3">
        <f t="shared" si="0"/>
        <v>-1.5459919469287486</v>
      </c>
      <c r="E25" s="3"/>
      <c r="M25" s="3"/>
      <c r="N25" s="3"/>
    </row>
    <row r="26" spans="1:14" x14ac:dyDescent="0.2">
      <c r="A26" s="4" t="s">
        <v>3</v>
      </c>
      <c r="B26" s="3">
        <v>1.4428701232705343</v>
      </c>
      <c r="C26" s="3">
        <v>-8.0478726816501922E-2</v>
      </c>
      <c r="D26" s="3">
        <f t="shared" si="0"/>
        <v>-1.5233488500870362</v>
      </c>
      <c r="E26" s="3"/>
      <c r="F26" s="2" t="s">
        <v>44</v>
      </c>
      <c r="M26" s="3"/>
      <c r="N26" s="3"/>
    </row>
    <row r="27" spans="1:14" ht="12.75" customHeight="1" x14ac:dyDescent="0.2">
      <c r="A27" s="4" t="s">
        <v>1</v>
      </c>
      <c r="B27" s="3">
        <v>1.4268525471959226</v>
      </c>
      <c r="C27" s="3">
        <v>0.98780662876623015</v>
      </c>
      <c r="D27" s="3">
        <f t="shared" si="0"/>
        <v>-0.43904591842969243</v>
      </c>
      <c r="E27" s="3"/>
      <c r="F27" s="37" t="s">
        <v>57</v>
      </c>
      <c r="G27" s="37"/>
      <c r="H27" s="37"/>
      <c r="I27" s="37"/>
      <c r="J27" s="37"/>
      <c r="K27" s="37"/>
      <c r="M27" s="3"/>
      <c r="N27" s="3"/>
    </row>
    <row r="28" spans="1:14" ht="13.15" customHeight="1" x14ac:dyDescent="0.2">
      <c r="A28" s="4" t="s">
        <v>2</v>
      </c>
      <c r="B28" s="3">
        <v>1.426933488787685</v>
      </c>
      <c r="C28" s="3">
        <v>1.58994161926449</v>
      </c>
      <c r="D28" s="3">
        <f t="shared" si="0"/>
        <v>0.16300813047680496</v>
      </c>
      <c r="E28" s="3"/>
      <c r="F28" s="37"/>
      <c r="G28" s="37"/>
      <c r="H28" s="37"/>
      <c r="I28" s="37"/>
      <c r="J28" s="37"/>
      <c r="K28" s="37"/>
      <c r="M28" s="3"/>
      <c r="N28" s="3"/>
    </row>
    <row r="29" spans="1:14" x14ac:dyDescent="0.2">
      <c r="A29" s="4" t="s">
        <v>49</v>
      </c>
      <c r="B29" s="3">
        <v>1.5242743221019817</v>
      </c>
      <c r="C29" s="3">
        <v>1.8927373690445171</v>
      </c>
      <c r="D29" s="3">
        <f t="shared" si="0"/>
        <v>0.3684630469425354</v>
      </c>
      <c r="E29" s="3"/>
      <c r="F29" s="37" t="s">
        <v>42</v>
      </c>
      <c r="G29" s="37"/>
      <c r="H29" s="37"/>
      <c r="I29" s="37"/>
      <c r="J29" s="37"/>
      <c r="K29" s="37"/>
      <c r="M29" s="3"/>
      <c r="N29" s="3"/>
    </row>
    <row r="30" spans="1:14" ht="12.75" customHeight="1" x14ac:dyDescent="0.2">
      <c r="A30" s="4" t="s">
        <v>3</v>
      </c>
      <c r="B30" s="3">
        <v>1.7123463699586505</v>
      </c>
      <c r="C30" s="3">
        <v>1.9728075739114947</v>
      </c>
      <c r="D30" s="3">
        <f t="shared" si="0"/>
        <v>0.26046120395284422</v>
      </c>
      <c r="E30" s="3"/>
      <c r="F30" s="37"/>
      <c r="G30" s="37"/>
      <c r="H30" s="37"/>
      <c r="I30" s="37"/>
      <c r="J30" s="37"/>
      <c r="K30" s="37"/>
      <c r="M30" s="3"/>
      <c r="N30" s="3"/>
    </row>
    <row r="31" spans="1:14" ht="12.75" customHeight="1" x14ac:dyDescent="0.2">
      <c r="A31" s="4" t="s">
        <v>1</v>
      </c>
      <c r="B31" s="3">
        <v>1.9920565035835835</v>
      </c>
      <c r="C31" s="3">
        <v>1.9588424377196656</v>
      </c>
      <c r="D31" s="3">
        <f t="shared" si="0"/>
        <v>-3.3214065863917952E-2</v>
      </c>
      <c r="E31" s="3"/>
      <c r="F31" s="25"/>
      <c r="G31" s="25"/>
      <c r="H31" s="25"/>
      <c r="I31" s="25"/>
      <c r="J31" s="25"/>
      <c r="K31" s="25"/>
      <c r="M31" s="3"/>
      <c r="N31" s="3"/>
    </row>
    <row r="32" spans="1:14" x14ac:dyDescent="0.2">
      <c r="A32" s="4" t="s">
        <v>2</v>
      </c>
      <c r="B32" s="3">
        <v>2.3018273316571802</v>
      </c>
      <c r="C32" s="3">
        <v>1.9157725521364632</v>
      </c>
      <c r="D32" s="3">
        <f t="shared" si="0"/>
        <v>-0.38605477952071698</v>
      </c>
      <c r="E32" s="3"/>
      <c r="F32" s="22"/>
      <c r="G32" s="23"/>
      <c r="H32" s="23"/>
      <c r="I32" s="23"/>
      <c r="J32" s="23"/>
      <c r="K32" s="23"/>
      <c r="M32" s="3"/>
      <c r="N32" s="3"/>
    </row>
    <row r="33" spans="6:11" x14ac:dyDescent="0.2">
      <c r="F33" s="23"/>
      <c r="G33" s="23"/>
      <c r="H33" s="23"/>
      <c r="I33" s="23"/>
      <c r="J33" s="23"/>
      <c r="K33" s="23"/>
    </row>
    <row r="39" spans="6:11" x14ac:dyDescent="0.2">
      <c r="F39" s="11"/>
      <c r="G39" s="11"/>
      <c r="H39" s="11"/>
      <c r="I39" s="11"/>
      <c r="J39" s="11"/>
      <c r="K39" s="11"/>
    </row>
    <row r="40" spans="6:11" x14ac:dyDescent="0.2">
      <c r="F40" s="11"/>
      <c r="G40" s="11"/>
      <c r="H40" s="11"/>
      <c r="I40" s="11"/>
      <c r="J40" s="11"/>
      <c r="K40" s="11"/>
    </row>
  </sheetData>
  <mergeCells count="6">
    <mergeCell ref="F29:K30"/>
    <mergeCell ref="B1:C1"/>
    <mergeCell ref="B2:C2"/>
    <mergeCell ref="F6:K7"/>
    <mergeCell ref="F8:K9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33"/>
  <sheetViews>
    <sheetView workbookViewId="0"/>
  </sheetViews>
  <sheetFormatPr defaultRowHeight="12.75" x14ac:dyDescent="0.2"/>
  <cols>
    <col min="2" max="2" width="18.28515625" customWidth="1"/>
    <col min="3" max="3" width="15.85546875" customWidth="1"/>
    <col min="4" max="4" width="15.140625" customWidth="1"/>
  </cols>
  <sheetData>
    <row r="1" spans="1:14" x14ac:dyDescent="0.2">
      <c r="B1" s="38" t="s">
        <v>35</v>
      </c>
      <c r="C1" s="38"/>
    </row>
    <row r="2" spans="1:14" x14ac:dyDescent="0.2">
      <c r="B2" s="38" t="s">
        <v>8</v>
      </c>
      <c r="C2" s="38"/>
    </row>
    <row r="3" spans="1:14" x14ac:dyDescent="0.2">
      <c r="B3" s="8" t="s">
        <v>17</v>
      </c>
      <c r="C3" s="8" t="s">
        <v>18</v>
      </c>
      <c r="D3" s="6" t="s">
        <v>30</v>
      </c>
    </row>
    <row r="4" spans="1:14" x14ac:dyDescent="0.2">
      <c r="B4" s="8" t="s">
        <v>15</v>
      </c>
      <c r="C4" s="8" t="s">
        <v>16</v>
      </c>
      <c r="D4" s="6" t="s">
        <v>29</v>
      </c>
    </row>
    <row r="5" spans="1:14" ht="12.75" customHeight="1" x14ac:dyDescent="0.2">
      <c r="A5" s="4" t="s">
        <v>0</v>
      </c>
      <c r="B5" s="3">
        <v>2.2900419918667092</v>
      </c>
      <c r="C5" s="3">
        <v>2.2922981863930048</v>
      </c>
      <c r="D5" s="3">
        <f>C5-B5</f>
        <v>2.2561945262955518E-3</v>
      </c>
      <c r="E5" s="3"/>
      <c r="F5" s="2" t="s">
        <v>9</v>
      </c>
      <c r="M5" s="3"/>
      <c r="N5" s="3"/>
    </row>
    <row r="6" spans="1:14" x14ac:dyDescent="0.2">
      <c r="A6" s="4" t="s">
        <v>3</v>
      </c>
      <c r="B6" s="3">
        <v>2.5761215020929207</v>
      </c>
      <c r="C6" s="3">
        <v>2.5758793772835409</v>
      </c>
      <c r="D6" s="3">
        <f t="shared" ref="D6:D32" si="0">C6-B6</f>
        <v>-2.4212480937979564E-4</v>
      </c>
      <c r="E6" s="3"/>
      <c r="F6" s="35" t="s">
        <v>54</v>
      </c>
      <c r="G6" s="36"/>
      <c r="H6" s="36"/>
      <c r="I6" s="36"/>
      <c r="J6" s="36"/>
      <c r="K6" s="36"/>
      <c r="M6" s="3"/>
      <c r="N6" s="3"/>
    </row>
    <row r="7" spans="1:14" x14ac:dyDescent="0.2">
      <c r="A7" s="4" t="s">
        <v>1</v>
      </c>
      <c r="B7" s="3">
        <v>2.8389777660453808</v>
      </c>
      <c r="C7" s="3">
        <v>2.8367169738500175</v>
      </c>
      <c r="D7" s="3">
        <f t="shared" si="0"/>
        <v>-2.2607921953632371E-3</v>
      </c>
      <c r="E7" s="3"/>
      <c r="F7" s="36"/>
      <c r="G7" s="36"/>
      <c r="H7" s="36"/>
      <c r="I7" s="36"/>
      <c r="J7" s="36"/>
      <c r="K7" s="36"/>
      <c r="M7" s="3"/>
      <c r="N7" s="3"/>
    </row>
    <row r="8" spans="1:14" x14ac:dyDescent="0.2">
      <c r="A8" s="4" t="s">
        <v>2</v>
      </c>
      <c r="B8" s="3">
        <v>2.9773079252817025</v>
      </c>
      <c r="C8" s="3">
        <v>2.9763508045465237</v>
      </c>
      <c r="D8" s="3">
        <f t="shared" si="0"/>
        <v>-9.5712073517884022E-4</v>
      </c>
      <c r="E8" s="3"/>
      <c r="F8" s="36" t="s">
        <v>41</v>
      </c>
      <c r="G8" s="36"/>
      <c r="H8" s="36"/>
      <c r="I8" s="36"/>
      <c r="J8" s="36"/>
      <c r="K8" s="36"/>
      <c r="M8" s="3"/>
      <c r="N8" s="3"/>
    </row>
    <row r="9" spans="1:14" x14ac:dyDescent="0.2">
      <c r="A9" s="4" t="s">
        <v>20</v>
      </c>
      <c r="B9" s="3">
        <v>2.743468629458623</v>
      </c>
      <c r="C9" s="3">
        <v>2.7483369525379553</v>
      </c>
      <c r="D9" s="3">
        <f t="shared" si="0"/>
        <v>4.8683230793322707E-3</v>
      </c>
      <c r="E9" s="3"/>
      <c r="F9" s="36"/>
      <c r="G9" s="36"/>
      <c r="H9" s="36"/>
      <c r="I9" s="36"/>
      <c r="J9" s="36"/>
      <c r="K9" s="36"/>
      <c r="M9" s="3"/>
      <c r="N9" s="3"/>
    </row>
    <row r="10" spans="1:14" x14ac:dyDescent="0.2">
      <c r="A10" s="4" t="s">
        <v>3</v>
      </c>
      <c r="B10" s="3">
        <v>2.4413753983928199</v>
      </c>
      <c r="C10" s="3">
        <v>2.4406792591101123</v>
      </c>
      <c r="D10" s="3">
        <f t="shared" si="0"/>
        <v>-6.961392827076196E-4</v>
      </c>
      <c r="E10" s="3"/>
      <c r="G10" s="7"/>
      <c r="H10" s="7"/>
      <c r="I10" s="7"/>
      <c r="J10" s="7"/>
      <c r="K10" s="7"/>
      <c r="M10" s="3"/>
      <c r="N10" s="3"/>
    </row>
    <row r="11" spans="1:14" x14ac:dyDescent="0.2">
      <c r="A11" s="4" t="s">
        <v>1</v>
      </c>
      <c r="B11" s="3">
        <v>2.5456377447242051</v>
      </c>
      <c r="C11" s="3">
        <v>2.5412705744377595</v>
      </c>
      <c r="D11" s="3">
        <f t="shared" si="0"/>
        <v>-4.3671702864456208E-3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2</v>
      </c>
      <c r="B12" s="3">
        <v>2.480375583135519</v>
      </c>
      <c r="C12" s="3">
        <v>2.4797902157261964</v>
      </c>
      <c r="D12" s="3">
        <f t="shared" si="0"/>
        <v>-5.8536740932257914E-4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31</v>
      </c>
      <c r="B13" s="3">
        <v>1.9549673203614448</v>
      </c>
      <c r="C13" s="3">
        <v>1.9616710657558656</v>
      </c>
      <c r="D13" s="3">
        <f t="shared" si="0"/>
        <v>6.703745394420757E-3</v>
      </c>
      <c r="E13" s="3"/>
      <c r="M13" s="3"/>
      <c r="N13" s="3"/>
    </row>
    <row r="14" spans="1:14" x14ac:dyDescent="0.2">
      <c r="A14" s="4" t="s">
        <v>3</v>
      </c>
      <c r="B14" s="3">
        <v>1.7790866163568841</v>
      </c>
      <c r="C14" s="3">
        <v>1.7629520545632493</v>
      </c>
      <c r="D14" s="3">
        <f t="shared" si="0"/>
        <v>-1.6134561793634816E-2</v>
      </c>
      <c r="E14" s="3"/>
      <c r="M14" s="3"/>
      <c r="N14" s="3"/>
    </row>
    <row r="15" spans="1:14" x14ac:dyDescent="0.2">
      <c r="A15" s="4" t="s">
        <v>1</v>
      </c>
      <c r="B15" s="3">
        <v>1.5770744460408714</v>
      </c>
      <c r="C15" s="3">
        <v>1.5564735030773491</v>
      </c>
      <c r="D15" s="3">
        <f t="shared" si="0"/>
        <v>-2.0600942963522328E-2</v>
      </c>
      <c r="E15" s="3"/>
      <c r="M15" s="3"/>
      <c r="N15" s="3"/>
    </row>
    <row r="16" spans="1:14" x14ac:dyDescent="0.2">
      <c r="A16" s="4" t="s">
        <v>2</v>
      </c>
      <c r="B16" s="3">
        <v>0.95530201367379775</v>
      </c>
      <c r="C16" s="3">
        <v>0.96999581114534106</v>
      </c>
      <c r="D16" s="3">
        <f t="shared" si="0"/>
        <v>1.4693797471543313E-2</v>
      </c>
      <c r="E16" s="3"/>
      <c r="M16" s="3"/>
      <c r="N16" s="3"/>
    </row>
    <row r="17" spans="1:14" x14ac:dyDescent="0.2">
      <c r="A17" s="4" t="s">
        <v>38</v>
      </c>
      <c r="B17" s="3">
        <v>0.70288539296710084</v>
      </c>
      <c r="C17" s="3">
        <v>0.71886046355367217</v>
      </c>
      <c r="D17" s="3">
        <f t="shared" si="0"/>
        <v>1.5975070586571327E-2</v>
      </c>
      <c r="E17" s="3"/>
      <c r="M17" s="3"/>
      <c r="N17" s="3"/>
    </row>
    <row r="18" spans="1:14" x14ac:dyDescent="0.2">
      <c r="A18" s="4" t="s">
        <v>3</v>
      </c>
      <c r="B18" s="3">
        <v>0.45436907866380771</v>
      </c>
      <c r="C18" s="3">
        <v>0.49046973605328947</v>
      </c>
      <c r="D18" s="3">
        <f t="shared" si="0"/>
        <v>3.6100657389481761E-2</v>
      </c>
      <c r="E18" s="3"/>
      <c r="M18" s="3"/>
      <c r="N18" s="3"/>
    </row>
    <row r="19" spans="1:14" x14ac:dyDescent="0.2">
      <c r="A19" s="4" t="s">
        <v>1</v>
      </c>
      <c r="B19" s="3">
        <v>0.28638365510167407</v>
      </c>
      <c r="C19" s="3">
        <v>0.30172716594853988</v>
      </c>
      <c r="D19" s="3">
        <f t="shared" si="0"/>
        <v>1.5343510846865804E-2</v>
      </c>
      <c r="E19" s="3"/>
      <c r="M19" s="3"/>
      <c r="N19" s="3"/>
    </row>
    <row r="20" spans="1:14" x14ac:dyDescent="0.2">
      <c r="A20" s="4" t="s">
        <v>2</v>
      </c>
      <c r="B20" s="3">
        <v>0.11767695559896652</v>
      </c>
      <c r="C20" s="3">
        <v>0.11477346568085078</v>
      </c>
      <c r="D20" s="3">
        <f t="shared" si="0"/>
        <v>-2.9034899181157314E-3</v>
      </c>
      <c r="E20" s="3"/>
      <c r="M20" s="3"/>
      <c r="N20" s="3"/>
    </row>
    <row r="21" spans="1:14" x14ac:dyDescent="0.2">
      <c r="A21" s="4" t="s">
        <v>46</v>
      </c>
      <c r="B21" s="3">
        <v>-0.20915692441891842</v>
      </c>
      <c r="C21" s="3">
        <v>-0.21276861236927402</v>
      </c>
      <c r="D21" s="3">
        <f t="shared" si="0"/>
        <v>-3.6116879503556021E-3</v>
      </c>
      <c r="E21" s="3"/>
      <c r="M21" s="3"/>
      <c r="N21" s="3"/>
    </row>
    <row r="22" spans="1:14" x14ac:dyDescent="0.2">
      <c r="A22" s="4" t="s">
        <v>3</v>
      </c>
      <c r="B22" s="3">
        <v>0.28576933221811096</v>
      </c>
      <c r="C22" s="3">
        <v>0.27057152950069607</v>
      </c>
      <c r="D22" s="3">
        <f t="shared" si="0"/>
        <v>-1.5197802717414888E-2</v>
      </c>
      <c r="E22" s="3"/>
      <c r="M22" s="3"/>
      <c r="N22" s="3"/>
    </row>
    <row r="23" spans="1:14" x14ac:dyDescent="0.2">
      <c r="A23" s="4" t="s">
        <v>1</v>
      </c>
      <c r="B23" s="3">
        <v>0.59750336707320439</v>
      </c>
      <c r="C23" s="3">
        <v>0.13596597732046245</v>
      </c>
      <c r="D23" s="3">
        <f t="shared" si="0"/>
        <v>-0.46153738975274194</v>
      </c>
      <c r="E23" s="3"/>
      <c r="M23" s="3"/>
      <c r="N23" s="3"/>
    </row>
    <row r="24" spans="1:14" x14ac:dyDescent="0.2">
      <c r="A24" s="4" t="s">
        <v>2</v>
      </c>
      <c r="B24" s="3">
        <v>1.0672236413322489</v>
      </c>
      <c r="C24" s="3">
        <v>0.50129842394806001</v>
      </c>
      <c r="D24" s="3">
        <f t="shared" si="0"/>
        <v>-0.56592521738418888</v>
      </c>
      <c r="E24" s="3"/>
      <c r="M24" s="3"/>
      <c r="N24" s="3"/>
    </row>
    <row r="25" spans="1:14" x14ac:dyDescent="0.2">
      <c r="A25" s="4" t="s">
        <v>48</v>
      </c>
      <c r="B25" s="3">
        <v>1.315407429941895</v>
      </c>
      <c r="C25" s="3">
        <v>1.0622696247980956</v>
      </c>
      <c r="D25" s="3">
        <f t="shared" si="0"/>
        <v>-0.25313780514379935</v>
      </c>
      <c r="E25" s="3"/>
      <c r="L25" s="7"/>
      <c r="M25" s="3"/>
      <c r="N25" s="3"/>
    </row>
    <row r="26" spans="1:14" x14ac:dyDescent="0.2">
      <c r="A26" s="4" t="s">
        <v>3</v>
      </c>
      <c r="B26" s="3">
        <v>1.4563876489173344</v>
      </c>
      <c r="C26" s="3">
        <v>0.96984584654533634</v>
      </c>
      <c r="D26" s="3">
        <f t="shared" si="0"/>
        <v>-0.48654180237199807</v>
      </c>
      <c r="E26" s="3"/>
      <c r="F26" s="2" t="s">
        <v>45</v>
      </c>
      <c r="L26" s="7"/>
      <c r="M26" s="3"/>
      <c r="N26" s="3"/>
    </row>
    <row r="27" spans="1:14" ht="13.15" customHeight="1" x14ac:dyDescent="0.2">
      <c r="A27" s="4" t="s">
        <v>1</v>
      </c>
      <c r="B27" s="3">
        <v>1.5621178840736771</v>
      </c>
      <c r="C27" s="3">
        <v>1.4856165589179682</v>
      </c>
      <c r="D27" s="3">
        <f t="shared" si="0"/>
        <v>-7.6501325155708955E-2</v>
      </c>
      <c r="E27" s="3"/>
      <c r="F27" s="39" t="s">
        <v>58</v>
      </c>
      <c r="G27" s="36"/>
      <c r="H27" s="36"/>
      <c r="I27" s="36"/>
      <c r="J27" s="36"/>
      <c r="K27" s="36"/>
      <c r="L27" s="1"/>
      <c r="M27" s="3"/>
      <c r="N27" s="3"/>
    </row>
    <row r="28" spans="1:14" x14ac:dyDescent="0.2">
      <c r="A28" s="4" t="s">
        <v>2</v>
      </c>
      <c r="B28" s="3">
        <v>1.6452298117195729</v>
      </c>
      <c r="C28" s="3">
        <v>1.7741908183826816</v>
      </c>
      <c r="D28" s="3">
        <f t="shared" si="0"/>
        <v>0.12896100666310861</v>
      </c>
      <c r="E28" s="3"/>
      <c r="F28" s="36"/>
      <c r="G28" s="36"/>
      <c r="H28" s="36"/>
      <c r="I28" s="36"/>
      <c r="J28" s="36"/>
      <c r="K28" s="36"/>
      <c r="M28" s="3"/>
      <c r="N28" s="3"/>
    </row>
    <row r="29" spans="1:14" x14ac:dyDescent="0.2">
      <c r="A29" s="4" t="s">
        <v>49</v>
      </c>
      <c r="B29" s="3">
        <v>1.7078290470460944</v>
      </c>
      <c r="C29" s="3">
        <v>1.8696893564233985</v>
      </c>
      <c r="D29" s="3">
        <f t="shared" si="0"/>
        <v>0.16186030937730411</v>
      </c>
      <c r="E29" s="3"/>
      <c r="F29" s="36" t="s">
        <v>42</v>
      </c>
      <c r="G29" s="36"/>
      <c r="H29" s="36"/>
      <c r="I29" s="36"/>
      <c r="J29" s="36"/>
      <c r="K29" s="36"/>
      <c r="M29" s="3"/>
      <c r="N29" s="3"/>
    </row>
    <row r="30" spans="1:14" x14ac:dyDescent="0.2">
      <c r="A30" s="4" t="s">
        <v>3</v>
      </c>
      <c r="B30" s="3">
        <v>1.7498796845011766</v>
      </c>
      <c r="C30" s="3">
        <v>1.7810081790179844</v>
      </c>
      <c r="D30" s="3">
        <f t="shared" si="0"/>
        <v>3.112849451680777E-2</v>
      </c>
      <c r="E30" s="3"/>
      <c r="F30" s="36"/>
      <c r="G30" s="36"/>
      <c r="H30" s="36"/>
      <c r="I30" s="36"/>
      <c r="J30" s="36"/>
      <c r="K30" s="36"/>
      <c r="M30" s="3"/>
      <c r="N30" s="3"/>
    </row>
    <row r="31" spans="1:14" x14ac:dyDescent="0.2">
      <c r="A31" s="4" t="s">
        <v>1</v>
      </c>
      <c r="B31" s="3">
        <v>1.7739881055868878</v>
      </c>
      <c r="C31" s="3">
        <v>1.705473571359617</v>
      </c>
      <c r="D31" s="3">
        <f t="shared" si="0"/>
        <v>-6.8514534227270829E-2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x14ac:dyDescent="0.2">
      <c r="A32" s="4" t="s">
        <v>2</v>
      </c>
      <c r="B32" s="3">
        <v>1.8277860779799759</v>
      </c>
      <c r="C32" s="3">
        <v>1.7156092751711371</v>
      </c>
      <c r="D32" s="3">
        <f t="shared" si="0"/>
        <v>-0.11217680280883879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x14ac:dyDescent="0.2">
      <c r="F33" s="7"/>
      <c r="G33" s="7"/>
      <c r="H33" s="7"/>
      <c r="I33" s="7"/>
      <c r="J33" s="7"/>
      <c r="K33" s="7"/>
    </row>
  </sheetData>
  <mergeCells count="6">
    <mergeCell ref="F29:K30"/>
    <mergeCell ref="B2:C2"/>
    <mergeCell ref="B1:C1"/>
    <mergeCell ref="F8:K9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46"/>
  <sheetViews>
    <sheetView workbookViewId="0"/>
  </sheetViews>
  <sheetFormatPr defaultRowHeight="12.75" x14ac:dyDescent="0.2"/>
  <cols>
    <col min="2" max="2" width="17.28515625" customWidth="1"/>
    <col min="3" max="3" width="16.85546875" customWidth="1"/>
    <col min="4" max="4" width="15.28515625" customWidth="1"/>
  </cols>
  <sheetData>
    <row r="1" spans="1:14" x14ac:dyDescent="0.2">
      <c r="B1" s="38" t="s">
        <v>10</v>
      </c>
      <c r="C1" s="38"/>
    </row>
    <row r="2" spans="1:14" x14ac:dyDescent="0.2">
      <c r="B2" s="38" t="s">
        <v>10</v>
      </c>
      <c r="C2" s="38"/>
    </row>
    <row r="3" spans="1:14" x14ac:dyDescent="0.2">
      <c r="B3" s="6" t="s">
        <v>17</v>
      </c>
      <c r="C3" s="6" t="s">
        <v>18</v>
      </c>
      <c r="D3" s="6" t="s">
        <v>30</v>
      </c>
    </row>
    <row r="4" spans="1:14" x14ac:dyDescent="0.2">
      <c r="B4" s="6" t="s">
        <v>15</v>
      </c>
      <c r="C4" s="6" t="s">
        <v>16</v>
      </c>
      <c r="D4" s="6" t="s">
        <v>29</v>
      </c>
    </row>
    <row r="5" spans="1:14" x14ac:dyDescent="0.2">
      <c r="A5" s="4" t="s">
        <v>0</v>
      </c>
      <c r="B5" s="3">
        <v>1.0958437499999998</v>
      </c>
      <c r="C5" s="3">
        <v>1.0958437499999998</v>
      </c>
      <c r="D5" s="3">
        <f>C5-B5</f>
        <v>0</v>
      </c>
      <c r="E5" s="3"/>
      <c r="F5" s="2" t="s">
        <v>11</v>
      </c>
      <c r="G5" s="1"/>
      <c r="H5" s="1"/>
      <c r="I5" s="1"/>
      <c r="M5" s="3"/>
      <c r="N5" s="3"/>
    </row>
    <row r="6" spans="1:14" ht="12.75" customHeight="1" x14ac:dyDescent="0.2">
      <c r="A6" s="4" t="s">
        <v>3</v>
      </c>
      <c r="B6" s="3">
        <v>1.415936507936508</v>
      </c>
      <c r="C6" s="3">
        <v>1.415936507936508</v>
      </c>
      <c r="D6" s="3">
        <f t="shared" ref="D6:D32" si="0">C6-B6</f>
        <v>0</v>
      </c>
      <c r="E6" s="3"/>
      <c r="F6" s="41" t="s">
        <v>55</v>
      </c>
      <c r="G6" s="41"/>
      <c r="H6" s="41"/>
      <c r="I6" s="41"/>
      <c r="J6" s="41"/>
      <c r="K6" s="41"/>
      <c r="M6" s="3"/>
      <c r="N6" s="3"/>
    </row>
    <row r="7" spans="1:14" s="21" customFormat="1" ht="12.75" customHeight="1" x14ac:dyDescent="0.2">
      <c r="A7" s="4" t="s">
        <v>1</v>
      </c>
      <c r="B7" s="3">
        <v>1.561363636363637</v>
      </c>
      <c r="C7" s="3">
        <v>1.561363636363637</v>
      </c>
      <c r="D7" s="3">
        <f t="shared" si="0"/>
        <v>0</v>
      </c>
      <c r="E7" s="3"/>
      <c r="F7" s="41"/>
      <c r="G7" s="41"/>
      <c r="H7" s="41"/>
      <c r="I7" s="41"/>
      <c r="J7" s="41"/>
      <c r="K7" s="41"/>
      <c r="M7" s="3"/>
      <c r="N7" s="3"/>
    </row>
    <row r="8" spans="1:14" x14ac:dyDescent="0.2">
      <c r="A8" s="4" t="s">
        <v>2</v>
      </c>
      <c r="B8" s="3">
        <v>1.4953749999999997</v>
      </c>
      <c r="C8" s="3">
        <v>1.4953749999999997</v>
      </c>
      <c r="D8" s="3">
        <f t="shared" si="0"/>
        <v>0</v>
      </c>
      <c r="E8" s="3"/>
      <c r="F8" s="41"/>
      <c r="G8" s="41"/>
      <c r="H8" s="41"/>
      <c r="I8" s="41"/>
      <c r="J8" s="41"/>
      <c r="K8" s="41"/>
      <c r="M8" s="3"/>
      <c r="N8" s="3"/>
    </row>
    <row r="9" spans="1:14" x14ac:dyDescent="0.2">
      <c r="A9" s="4" t="s">
        <v>20</v>
      </c>
      <c r="B9" s="3">
        <v>1.0429076923076925</v>
      </c>
      <c r="C9" s="3">
        <v>1.0429076923076925</v>
      </c>
      <c r="D9" s="3">
        <f t="shared" si="0"/>
        <v>0</v>
      </c>
      <c r="E9" s="3"/>
      <c r="F9" s="40" t="s">
        <v>21</v>
      </c>
      <c r="G9" s="40"/>
      <c r="H9" s="40"/>
      <c r="I9" s="40"/>
      <c r="J9" s="40"/>
      <c r="K9" s="40"/>
      <c r="M9" s="3"/>
      <c r="N9" s="3"/>
    </row>
    <row r="10" spans="1:14" x14ac:dyDescent="0.2">
      <c r="A10" s="4" t="s">
        <v>3</v>
      </c>
      <c r="B10" s="3">
        <v>0.69429032258064516</v>
      </c>
      <c r="C10" s="3">
        <v>0.69429032258064516</v>
      </c>
      <c r="D10" s="3">
        <f t="shared" si="0"/>
        <v>0</v>
      </c>
      <c r="E10" s="3"/>
      <c r="M10" s="3"/>
      <c r="N10" s="3"/>
    </row>
    <row r="11" spans="1:14" x14ac:dyDescent="0.2">
      <c r="A11" s="4" t="s">
        <v>1</v>
      </c>
      <c r="B11" s="3">
        <v>0.3616307692307692</v>
      </c>
      <c r="C11" s="3">
        <v>0.3616307692307692</v>
      </c>
      <c r="D11" s="3">
        <f t="shared" si="0"/>
        <v>0</v>
      </c>
      <c r="E11" s="3"/>
      <c r="G11" s="16"/>
      <c r="H11" s="16"/>
      <c r="I11" s="16"/>
      <c r="J11" s="16"/>
      <c r="K11" s="16"/>
      <c r="M11" s="3"/>
      <c r="N11" s="3"/>
    </row>
    <row r="12" spans="1:14" x14ac:dyDescent="0.2">
      <c r="A12" s="4" t="s">
        <v>2</v>
      </c>
      <c r="B12" s="3">
        <v>0.19578124999999999</v>
      </c>
      <c r="C12" s="3">
        <v>0.19578124999999999</v>
      </c>
      <c r="D12" s="3">
        <f t="shared" si="0"/>
        <v>0</v>
      </c>
      <c r="E12" s="3"/>
      <c r="G12" s="14"/>
      <c r="H12" s="14"/>
      <c r="I12" s="14"/>
      <c r="J12" s="14"/>
      <c r="K12" s="14"/>
      <c r="M12" s="3"/>
      <c r="N12" s="3"/>
    </row>
    <row r="13" spans="1:14" x14ac:dyDescent="0.2">
      <c r="A13" s="4" t="s">
        <v>31</v>
      </c>
      <c r="B13" s="3">
        <v>0.21122580645161293</v>
      </c>
      <c r="C13" s="3">
        <v>0.21122580645161293</v>
      </c>
      <c r="D13" s="3">
        <f t="shared" si="0"/>
        <v>0</v>
      </c>
      <c r="E13" s="3"/>
      <c r="M13" s="3"/>
      <c r="N13" s="3"/>
    </row>
    <row r="14" spans="1:14" x14ac:dyDescent="0.2">
      <c r="A14" s="4" t="s">
        <v>3</v>
      </c>
      <c r="B14" s="3">
        <v>0.20665079365079358</v>
      </c>
      <c r="C14" s="3">
        <v>0.20665079365079358</v>
      </c>
      <c r="D14" s="3">
        <f t="shared" si="0"/>
        <v>0</v>
      </c>
      <c r="E14" s="3"/>
      <c r="M14" s="3"/>
      <c r="N14" s="3"/>
    </row>
    <row r="15" spans="1:14" x14ac:dyDescent="0.2">
      <c r="A15" s="4" t="s">
        <v>1</v>
      </c>
      <c r="B15" s="3">
        <v>0.22348484848484845</v>
      </c>
      <c r="C15" s="3">
        <v>0.22348484848484845</v>
      </c>
      <c r="D15" s="3">
        <f t="shared" si="0"/>
        <v>0</v>
      </c>
      <c r="E15" s="3"/>
      <c r="M15" s="3"/>
      <c r="N15" s="3"/>
    </row>
    <row r="16" spans="1:14" x14ac:dyDescent="0.2">
      <c r="A16" s="4" t="s">
        <v>2</v>
      </c>
      <c r="B16" s="3">
        <v>0.23992187500000003</v>
      </c>
      <c r="C16" s="3">
        <v>0.23992187500000003</v>
      </c>
      <c r="D16" s="3">
        <f t="shared" si="0"/>
        <v>0</v>
      </c>
      <c r="E16" s="3"/>
      <c r="M16" s="3"/>
      <c r="N16" s="3"/>
    </row>
    <row r="17" spans="1:14" x14ac:dyDescent="0.2">
      <c r="A17" s="4" t="s">
        <v>38</v>
      </c>
      <c r="B17" s="3">
        <v>0.29522222222222227</v>
      </c>
      <c r="C17" s="3">
        <v>0.29522222222222227</v>
      </c>
      <c r="D17" s="3">
        <f t="shared" si="0"/>
        <v>0</v>
      </c>
      <c r="E17" s="3"/>
      <c r="M17" s="3"/>
      <c r="N17" s="3"/>
    </row>
    <row r="18" spans="1:14" x14ac:dyDescent="0.2">
      <c r="A18" s="4" t="s">
        <v>3</v>
      </c>
      <c r="B18" s="3">
        <v>0.29808064516129029</v>
      </c>
      <c r="C18" s="3">
        <v>0.29808064516129029</v>
      </c>
      <c r="D18" s="3">
        <f t="shared" si="0"/>
        <v>0</v>
      </c>
      <c r="E18" s="3"/>
      <c r="M18" s="3"/>
      <c r="N18" s="3"/>
    </row>
    <row r="19" spans="1:14" x14ac:dyDescent="0.2">
      <c r="A19" s="4" t="s">
        <v>1</v>
      </c>
      <c r="B19" s="3">
        <v>0.16477272727272729</v>
      </c>
      <c r="C19" s="3">
        <v>0.16477272727272729</v>
      </c>
      <c r="D19" s="3">
        <f t="shared" si="0"/>
        <v>0</v>
      </c>
      <c r="E19" s="3"/>
      <c r="M19" s="3"/>
      <c r="N19" s="3"/>
    </row>
    <row r="20" spans="1:14" x14ac:dyDescent="0.2">
      <c r="A20" s="4" t="s">
        <v>2</v>
      </c>
      <c r="B20" s="3">
        <v>8.1515625000000008E-2</v>
      </c>
      <c r="C20" s="3">
        <v>8.1515625000000008E-2</v>
      </c>
      <c r="D20" s="3">
        <f t="shared" si="0"/>
        <v>0</v>
      </c>
      <c r="E20" s="3"/>
      <c r="M20" s="3"/>
      <c r="N20" s="3"/>
    </row>
    <row r="21" spans="1:14" x14ac:dyDescent="0.2">
      <c r="A21" s="4" t="s">
        <v>46</v>
      </c>
      <c r="B21" s="3">
        <v>4.5682539682539665E-2</v>
      </c>
      <c r="C21" s="3">
        <v>4.5682539682539665E-2</v>
      </c>
      <c r="D21" s="3">
        <f t="shared" si="0"/>
        <v>0</v>
      </c>
      <c r="E21" s="3"/>
      <c r="M21" s="3"/>
      <c r="N21" s="3"/>
    </row>
    <row r="22" spans="1:14" x14ac:dyDescent="0.2">
      <c r="A22" s="4" t="s">
        <v>3</v>
      </c>
      <c r="B22" s="3">
        <v>-6.7903225806451662E-3</v>
      </c>
      <c r="C22" s="3">
        <v>-6.7903225806451662E-3</v>
      </c>
      <c r="D22" s="3">
        <f t="shared" si="0"/>
        <v>0</v>
      </c>
      <c r="E22" s="3"/>
      <c r="M22" s="3"/>
      <c r="N22" s="3"/>
    </row>
    <row r="23" spans="1:14" x14ac:dyDescent="0.2">
      <c r="A23" s="4" t="s">
        <v>1</v>
      </c>
      <c r="B23" s="3">
        <v>-1.6777777777777777E-2</v>
      </c>
      <c r="C23" s="3">
        <v>-2.7681818181818179E-2</v>
      </c>
      <c r="D23" s="3">
        <f t="shared" si="0"/>
        <v>-1.0904040404040402E-2</v>
      </c>
      <c r="E23" s="3"/>
      <c r="M23" s="3"/>
      <c r="N23" s="3"/>
    </row>
    <row r="24" spans="1:14" x14ac:dyDescent="0.2">
      <c r="A24" s="4" t="s">
        <v>2</v>
      </c>
      <c r="B24" s="3">
        <v>-1.4229356000063267E-2</v>
      </c>
      <c r="C24" s="3">
        <v>-4.6374999999999993E-2</v>
      </c>
      <c r="D24" s="3">
        <f t="shared" si="0"/>
        <v>-3.2145643999936725E-2</v>
      </c>
      <c r="E24" s="3"/>
      <c r="M24" s="3"/>
      <c r="N24" s="3"/>
    </row>
    <row r="25" spans="1:14" x14ac:dyDescent="0.2">
      <c r="A25" s="4" t="s">
        <v>48</v>
      </c>
      <c r="B25" s="3">
        <v>-1.1935061812904038E-2</v>
      </c>
      <c r="C25" s="3">
        <v>-6.0046446868049934E-2</v>
      </c>
      <c r="D25" s="3">
        <f t="shared" si="0"/>
        <v>-4.8111385055145894E-2</v>
      </c>
      <c r="E25" s="3"/>
      <c r="M25" s="3"/>
      <c r="N25" s="3"/>
    </row>
    <row r="26" spans="1:14" x14ac:dyDescent="0.2">
      <c r="A26" s="4" t="s">
        <v>3</v>
      </c>
      <c r="B26" s="3">
        <v>2.0902413619516835E-3</v>
      </c>
      <c r="C26" s="3">
        <v>-6.0013567860276548E-2</v>
      </c>
      <c r="D26" s="3">
        <f t="shared" si="0"/>
        <v>-6.2103809222228232E-2</v>
      </c>
      <c r="E26" s="3"/>
      <c r="M26" s="3"/>
      <c r="N26" s="3"/>
    </row>
    <row r="27" spans="1:14" ht="12.75" customHeight="1" x14ac:dyDescent="0.2">
      <c r="A27" s="4" t="s">
        <v>1</v>
      </c>
      <c r="B27" s="3">
        <v>3.0429220827608065E-2</v>
      </c>
      <c r="C27" s="3">
        <v>-5.5429526779643308E-2</v>
      </c>
      <c r="D27" s="3">
        <f t="shared" si="0"/>
        <v>-8.5858747607251373E-2</v>
      </c>
      <c r="E27" s="3"/>
      <c r="F27" s="2" t="s">
        <v>13</v>
      </c>
      <c r="M27" s="3"/>
      <c r="N27" s="3"/>
    </row>
    <row r="28" spans="1:14" ht="12.75" customHeight="1" x14ac:dyDescent="0.2">
      <c r="A28" s="4" t="s">
        <v>2</v>
      </c>
      <c r="B28" s="3">
        <v>7.7591679160556579E-2</v>
      </c>
      <c r="C28" s="3">
        <v>-4.1826154586426266E-2</v>
      </c>
      <c r="D28" s="3">
        <f t="shared" si="0"/>
        <v>-0.11941783374698284</v>
      </c>
      <c r="E28" s="3"/>
      <c r="F28" s="41" t="s">
        <v>59</v>
      </c>
      <c r="G28" s="41"/>
      <c r="H28" s="41"/>
      <c r="I28" s="41"/>
      <c r="J28" s="41"/>
      <c r="K28" s="41"/>
      <c r="M28" s="3"/>
      <c r="N28" s="3"/>
    </row>
    <row r="29" spans="1:14" ht="13.15" customHeight="1" x14ac:dyDescent="0.2">
      <c r="A29" s="4" t="s">
        <v>49</v>
      </c>
      <c r="B29" s="3">
        <v>0.1357117781709648</v>
      </c>
      <c r="C29" s="3">
        <v>-1.7143448499541539E-2</v>
      </c>
      <c r="D29" s="3">
        <f t="shared" si="0"/>
        <v>-0.15285522667050633</v>
      </c>
      <c r="E29" s="3"/>
      <c r="F29" s="41"/>
      <c r="G29" s="41"/>
      <c r="H29" s="41"/>
      <c r="I29" s="41"/>
      <c r="J29" s="41"/>
      <c r="K29" s="41"/>
      <c r="M29" s="3"/>
      <c r="N29" s="3"/>
    </row>
    <row r="30" spans="1:14" x14ac:dyDescent="0.2">
      <c r="A30" s="4" t="s">
        <v>3</v>
      </c>
      <c r="B30" s="3">
        <v>0.20132120736420156</v>
      </c>
      <c r="C30" s="3">
        <v>1.673038366390452E-2</v>
      </c>
      <c r="D30" s="3">
        <f t="shared" si="0"/>
        <v>-0.18459082370029703</v>
      </c>
      <c r="E30" s="3"/>
      <c r="F30" s="41"/>
      <c r="G30" s="41"/>
      <c r="H30" s="41"/>
      <c r="I30" s="41"/>
      <c r="J30" s="41"/>
      <c r="K30" s="41"/>
      <c r="M30" s="3"/>
      <c r="N30" s="3"/>
    </row>
    <row r="31" spans="1:14" x14ac:dyDescent="0.2">
      <c r="A31" s="4" t="s">
        <v>1</v>
      </c>
      <c r="B31" s="3">
        <v>0.27285081528583832</v>
      </c>
      <c r="C31" s="3">
        <v>5.9803217340197105E-2</v>
      </c>
      <c r="D31" s="3">
        <f t="shared" si="0"/>
        <v>-0.21304759794564121</v>
      </c>
      <c r="E31" s="3"/>
      <c r="F31" s="28" t="s">
        <v>32</v>
      </c>
      <c r="G31" s="28"/>
      <c r="H31" s="28"/>
      <c r="I31" s="28"/>
      <c r="J31" s="28"/>
      <c r="K31" s="28"/>
      <c r="M31" s="3"/>
      <c r="N31" s="3"/>
    </row>
    <row r="32" spans="1:14" x14ac:dyDescent="0.2">
      <c r="A32" s="4" t="s">
        <v>2</v>
      </c>
      <c r="B32" s="3">
        <v>0.34727734346452044</v>
      </c>
      <c r="C32" s="3">
        <v>0.11088061284905068</v>
      </c>
      <c r="D32" s="3">
        <f t="shared" si="0"/>
        <v>-0.23639673061546976</v>
      </c>
      <c r="E32" s="3"/>
      <c r="F32" s="29"/>
      <c r="G32" s="29"/>
      <c r="H32" s="29"/>
      <c r="I32" s="29"/>
      <c r="J32" s="29"/>
      <c r="K32" s="29"/>
      <c r="M32" s="3"/>
      <c r="N32" s="3"/>
    </row>
    <row r="33" spans="5:14" x14ac:dyDescent="0.2">
      <c r="E33" s="3"/>
      <c r="F33" s="21"/>
      <c r="G33" s="29"/>
      <c r="H33" s="29"/>
      <c r="I33" s="29"/>
      <c r="J33" s="29"/>
      <c r="K33" s="29"/>
      <c r="M33" s="3"/>
      <c r="N33" s="3"/>
    </row>
    <row r="34" spans="5:14" x14ac:dyDescent="0.2">
      <c r="F34" s="21"/>
      <c r="G34" s="27"/>
      <c r="H34" s="27"/>
      <c r="I34" s="27"/>
      <c r="J34" s="27"/>
      <c r="K34" s="27"/>
    </row>
    <row r="35" spans="5:14" x14ac:dyDescent="0.2">
      <c r="F35" s="27"/>
      <c r="G35" s="27"/>
      <c r="H35" s="27"/>
      <c r="I35" s="27"/>
      <c r="J35" s="27"/>
      <c r="K35" s="27"/>
    </row>
    <row r="36" spans="5:14" x14ac:dyDescent="0.2">
      <c r="F36" s="21"/>
      <c r="G36" s="21"/>
      <c r="H36" s="21"/>
      <c r="I36" s="21"/>
      <c r="J36" s="21"/>
      <c r="K36" s="21"/>
    </row>
    <row r="37" spans="5:14" x14ac:dyDescent="0.2">
      <c r="F37" s="21"/>
      <c r="G37" s="21"/>
      <c r="H37" s="21"/>
      <c r="I37" s="21"/>
      <c r="J37" s="21"/>
      <c r="K37" s="21"/>
    </row>
    <row r="38" spans="5:14" x14ac:dyDescent="0.2">
      <c r="F38" s="21"/>
      <c r="G38" s="21"/>
      <c r="H38" s="21"/>
      <c r="I38" s="21"/>
      <c r="J38" s="21"/>
      <c r="K38" s="21"/>
    </row>
    <row r="39" spans="5:14" x14ac:dyDescent="0.2">
      <c r="F39" s="21"/>
      <c r="G39" s="21"/>
      <c r="H39" s="21"/>
      <c r="I39" s="21"/>
      <c r="J39" s="21"/>
      <c r="K39" s="21"/>
    </row>
    <row r="40" spans="5:14" x14ac:dyDescent="0.2">
      <c r="F40" s="21"/>
      <c r="G40" s="21"/>
      <c r="H40" s="21"/>
      <c r="I40" s="21"/>
      <c r="J40" s="21"/>
      <c r="K40" s="21"/>
    </row>
    <row r="41" spans="5:14" x14ac:dyDescent="0.2">
      <c r="F41" s="21"/>
      <c r="G41" s="21"/>
      <c r="H41" s="21"/>
      <c r="I41" s="21"/>
      <c r="J41" s="21"/>
      <c r="K41" s="21"/>
    </row>
    <row r="42" spans="5:14" x14ac:dyDescent="0.2">
      <c r="F42" s="21"/>
      <c r="G42" s="21"/>
      <c r="H42" s="21"/>
      <c r="I42" s="21"/>
      <c r="J42" s="21"/>
      <c r="K42" s="21"/>
    </row>
    <row r="43" spans="5:14" x14ac:dyDescent="0.2">
      <c r="F43" s="21"/>
      <c r="G43" s="21"/>
      <c r="H43" s="21"/>
      <c r="I43" s="21"/>
      <c r="J43" s="21"/>
      <c r="K43" s="21"/>
    </row>
    <row r="44" spans="5:14" x14ac:dyDescent="0.2">
      <c r="F44" s="21"/>
      <c r="G44" s="21"/>
      <c r="H44" s="21"/>
      <c r="I44" s="21"/>
      <c r="J44" s="21"/>
      <c r="K44" s="21"/>
    </row>
    <row r="45" spans="5:14" x14ac:dyDescent="0.2">
      <c r="F45" s="21"/>
      <c r="G45" s="21"/>
      <c r="H45" s="21"/>
      <c r="I45" s="21"/>
      <c r="J45" s="21"/>
      <c r="K45" s="21"/>
    </row>
    <row r="46" spans="5:14" x14ac:dyDescent="0.2">
      <c r="F46" s="21"/>
      <c r="G46" s="21"/>
      <c r="H46" s="21"/>
      <c r="I46" s="21"/>
      <c r="J46" s="21"/>
      <c r="K46" s="21"/>
    </row>
  </sheetData>
  <mergeCells count="5">
    <mergeCell ref="B2:C2"/>
    <mergeCell ref="B1:C1"/>
    <mergeCell ref="F9:K9"/>
    <mergeCell ref="F6:K8"/>
    <mergeCell ref="F28:K30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5" customWidth="1"/>
  </cols>
  <sheetData>
    <row r="1" spans="1:14" x14ac:dyDescent="0.2">
      <c r="B1" s="38" t="s">
        <v>36</v>
      </c>
      <c r="C1" s="38"/>
    </row>
    <row r="2" spans="1:14" x14ac:dyDescent="0.2">
      <c r="B2" s="38" t="s">
        <v>28</v>
      </c>
      <c r="C2" s="38"/>
    </row>
    <row r="3" spans="1:14" x14ac:dyDescent="0.2">
      <c r="B3" s="5" t="s">
        <v>17</v>
      </c>
      <c r="C3" s="5" t="s">
        <v>18</v>
      </c>
      <c r="D3" s="6" t="s">
        <v>30</v>
      </c>
    </row>
    <row r="4" spans="1:14" x14ac:dyDescent="0.2">
      <c r="B4" s="5" t="s">
        <v>15</v>
      </c>
      <c r="C4" s="5" t="s">
        <v>16</v>
      </c>
      <c r="D4" s="6" t="s">
        <v>29</v>
      </c>
    </row>
    <row r="5" spans="1:14" x14ac:dyDescent="0.2">
      <c r="A5" s="4" t="s">
        <v>0</v>
      </c>
      <c r="B5" s="26">
        <v>1.3672625475045226</v>
      </c>
      <c r="C5" s="26">
        <v>1.3672625475045226</v>
      </c>
      <c r="D5" s="3">
        <f>(C5/B5*100)-100</f>
        <v>0</v>
      </c>
      <c r="E5" s="3"/>
      <c r="F5" s="2" t="s">
        <v>19</v>
      </c>
      <c r="I5" s="1"/>
      <c r="J5" s="1"/>
      <c r="K5" s="1"/>
      <c r="M5" s="3"/>
      <c r="N5" s="3"/>
    </row>
    <row r="6" spans="1:14" ht="12.75" customHeight="1" x14ac:dyDescent="0.2">
      <c r="A6" s="4" t="s">
        <v>3</v>
      </c>
      <c r="B6" s="26">
        <v>1.4389951445360309</v>
      </c>
      <c r="C6" s="26">
        <v>1.4389951445360309</v>
      </c>
      <c r="D6" s="3">
        <f t="shared" ref="D6:D32" si="0">(C6/B6*100)-100</f>
        <v>0</v>
      </c>
      <c r="E6" s="3"/>
      <c r="F6" s="37" t="s">
        <v>52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1</v>
      </c>
      <c r="B7" s="26">
        <v>1.411912872713772</v>
      </c>
      <c r="C7" s="26">
        <v>1.411912872713772</v>
      </c>
      <c r="D7" s="3">
        <f t="shared" si="0"/>
        <v>0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2</v>
      </c>
      <c r="B8" s="26">
        <v>1.3462187631258644</v>
      </c>
      <c r="C8" s="26">
        <v>1.3462187631258644</v>
      </c>
      <c r="D8" s="3">
        <f t="shared" si="0"/>
        <v>0</v>
      </c>
      <c r="E8" s="3"/>
      <c r="F8" t="s">
        <v>22</v>
      </c>
      <c r="G8" s="13"/>
      <c r="H8" s="13"/>
      <c r="I8" s="13"/>
      <c r="J8" s="13"/>
      <c r="K8" s="13"/>
      <c r="M8" s="3"/>
      <c r="N8" s="3"/>
    </row>
    <row r="9" spans="1:14" x14ac:dyDescent="0.2">
      <c r="A9" s="4" t="s">
        <v>20</v>
      </c>
      <c r="B9" s="26">
        <v>1.3103529476059739</v>
      </c>
      <c r="C9" s="26">
        <v>1.3103529476059739</v>
      </c>
      <c r="D9" s="3">
        <f t="shared" si="0"/>
        <v>0</v>
      </c>
      <c r="E9" s="3"/>
      <c r="M9" s="3"/>
      <c r="N9" s="3"/>
    </row>
    <row r="10" spans="1:14" x14ac:dyDescent="0.2">
      <c r="A10" s="4" t="s">
        <v>3</v>
      </c>
      <c r="B10" s="26">
        <v>1.2804529590232478</v>
      </c>
      <c r="C10" s="26">
        <v>1.2804529590232478</v>
      </c>
      <c r="D10" s="3">
        <f t="shared" si="0"/>
        <v>0</v>
      </c>
      <c r="E10" s="3"/>
      <c r="M10" s="3"/>
      <c r="N10" s="3"/>
    </row>
    <row r="11" spans="1:14" x14ac:dyDescent="0.2">
      <c r="A11" s="4" t="s">
        <v>1</v>
      </c>
      <c r="B11" s="26">
        <v>1.2490816994146985</v>
      </c>
      <c r="C11" s="26">
        <v>1.2490816994146985</v>
      </c>
      <c r="D11" s="3">
        <f t="shared" si="0"/>
        <v>0</v>
      </c>
      <c r="E11" s="3"/>
      <c r="M11" s="3"/>
      <c r="N11" s="3"/>
    </row>
    <row r="12" spans="1:14" x14ac:dyDescent="0.2">
      <c r="A12" s="4" t="s">
        <v>2</v>
      </c>
      <c r="B12" s="26">
        <v>1.2961331007296935</v>
      </c>
      <c r="C12" s="26">
        <v>1.2961331007296935</v>
      </c>
      <c r="D12" s="3">
        <f t="shared" si="0"/>
        <v>0</v>
      </c>
      <c r="E12" s="3"/>
      <c r="M12" s="3"/>
      <c r="N12" s="3"/>
    </row>
    <row r="13" spans="1:14" x14ac:dyDescent="0.2">
      <c r="A13" s="4" t="s">
        <v>31</v>
      </c>
      <c r="B13" s="26">
        <v>1.3196624007982838</v>
      </c>
      <c r="C13" s="26">
        <v>1.3196624007982838</v>
      </c>
      <c r="D13" s="3">
        <f t="shared" si="0"/>
        <v>0</v>
      </c>
      <c r="E13" s="3"/>
      <c r="M13" s="3"/>
      <c r="N13" s="3"/>
    </row>
    <row r="14" spans="1:14" x14ac:dyDescent="0.2">
      <c r="A14" s="4" t="s">
        <v>3</v>
      </c>
      <c r="B14" s="26">
        <v>1.3060289676847463</v>
      </c>
      <c r="C14" s="26">
        <v>1.3060289676847463</v>
      </c>
      <c r="D14" s="3">
        <f t="shared" si="0"/>
        <v>0</v>
      </c>
      <c r="E14" s="3"/>
      <c r="M14" s="3"/>
      <c r="N14" s="3"/>
    </row>
    <row r="15" spans="1:14" x14ac:dyDescent="0.2">
      <c r="A15" s="4" t="s">
        <v>1</v>
      </c>
      <c r="B15" s="26">
        <v>1.3244918275449211</v>
      </c>
      <c r="C15" s="26">
        <v>1.3244918275449211</v>
      </c>
      <c r="D15" s="3">
        <f t="shared" si="0"/>
        <v>0</v>
      </c>
      <c r="E15" s="3"/>
      <c r="M15" s="3"/>
      <c r="N15" s="3"/>
    </row>
    <row r="16" spans="1:14" x14ac:dyDescent="0.2">
      <c r="A16" s="4" t="s">
        <v>2</v>
      </c>
      <c r="B16" s="26">
        <v>1.3605672343620341</v>
      </c>
      <c r="C16" s="26">
        <v>1.3605672343620341</v>
      </c>
      <c r="D16" s="3">
        <f t="shared" si="0"/>
        <v>0</v>
      </c>
      <c r="E16" s="3"/>
      <c r="M16" s="3"/>
      <c r="N16" s="3"/>
    </row>
    <row r="17" spans="1:14" x14ac:dyDescent="0.2">
      <c r="A17" s="4" t="s">
        <v>38</v>
      </c>
      <c r="B17" s="26">
        <v>1.3694652497494766</v>
      </c>
      <c r="C17" s="26">
        <v>1.3694652497494766</v>
      </c>
      <c r="D17" s="3">
        <f t="shared" si="0"/>
        <v>0</v>
      </c>
      <c r="E17" s="3"/>
      <c r="M17" s="3"/>
      <c r="N17" s="3"/>
    </row>
    <row r="18" spans="1:14" x14ac:dyDescent="0.2">
      <c r="A18" s="4" t="s">
        <v>3</v>
      </c>
      <c r="B18" s="26">
        <v>1.3707468115938521</v>
      </c>
      <c r="C18" s="26">
        <v>1.3707468115938521</v>
      </c>
      <c r="D18" s="3">
        <f t="shared" si="0"/>
        <v>0</v>
      </c>
      <c r="E18" s="3"/>
      <c r="M18" s="3"/>
      <c r="N18" s="3"/>
    </row>
    <row r="19" spans="1:14" x14ac:dyDescent="0.2">
      <c r="A19" s="4" t="s">
        <v>1</v>
      </c>
      <c r="B19" s="26">
        <v>1.3249317290911482</v>
      </c>
      <c r="C19" s="26">
        <v>1.3249317290911482</v>
      </c>
      <c r="D19" s="3">
        <f t="shared" si="0"/>
        <v>0</v>
      </c>
      <c r="E19" s="3"/>
      <c r="M19" s="3"/>
      <c r="N19" s="3"/>
    </row>
    <row r="20" spans="1:14" x14ac:dyDescent="0.2">
      <c r="A20" s="4" t="s">
        <v>2</v>
      </c>
      <c r="B20" s="26">
        <v>1.2497070541363946</v>
      </c>
      <c r="C20" s="26">
        <v>1.2497070541363946</v>
      </c>
      <c r="D20" s="3">
        <f t="shared" si="0"/>
        <v>0</v>
      </c>
      <c r="E20" s="3"/>
      <c r="M20" s="3"/>
      <c r="N20" s="3"/>
    </row>
    <row r="21" spans="1:14" x14ac:dyDescent="0.2">
      <c r="A21" s="4" t="s">
        <v>46</v>
      </c>
      <c r="B21" s="26">
        <v>1.1251966330092593</v>
      </c>
      <c r="C21" s="26">
        <v>1.1251966330092593</v>
      </c>
      <c r="D21" s="3">
        <f t="shared" si="0"/>
        <v>0</v>
      </c>
      <c r="E21" s="3"/>
      <c r="M21" s="3"/>
      <c r="N21" s="3"/>
    </row>
    <row r="22" spans="1:14" x14ac:dyDescent="0.2">
      <c r="A22" s="4" t="s">
        <v>3</v>
      </c>
      <c r="B22" s="26">
        <v>1.1042674406804802</v>
      </c>
      <c r="C22" s="26">
        <v>1.1042674406804802</v>
      </c>
      <c r="D22" s="3">
        <f t="shared" si="0"/>
        <v>0</v>
      </c>
      <c r="E22" s="3"/>
      <c r="M22" s="3"/>
      <c r="N22" s="3"/>
    </row>
    <row r="23" spans="1:14" x14ac:dyDescent="0.2">
      <c r="A23" s="4" t="s">
        <v>1</v>
      </c>
      <c r="B23" s="26">
        <v>1.0934185918635144</v>
      </c>
      <c r="C23" s="26">
        <v>1.1116546278842063</v>
      </c>
      <c r="D23" s="3">
        <f t="shared" si="0"/>
        <v>1.667800068189095</v>
      </c>
      <c r="E23" s="3"/>
      <c r="M23" s="3"/>
      <c r="N23" s="3"/>
    </row>
    <row r="24" spans="1:14" x14ac:dyDescent="0.2">
      <c r="A24" s="4" t="s">
        <v>2</v>
      </c>
      <c r="B24" s="26">
        <v>1.0720015956254663</v>
      </c>
      <c r="C24" s="26">
        <v>1.1105532566926979</v>
      </c>
      <c r="D24" s="3">
        <f t="shared" si="0"/>
        <v>3.5962316870189426</v>
      </c>
      <c r="E24" s="3"/>
      <c r="M24" s="3"/>
      <c r="N24" s="3"/>
    </row>
    <row r="25" spans="1:14" x14ac:dyDescent="0.2">
      <c r="A25" s="4" t="s">
        <v>48</v>
      </c>
      <c r="B25" s="26">
        <v>1.0630276944483132</v>
      </c>
      <c r="C25" s="26">
        <v>1.0867930243584563</v>
      </c>
      <c r="D25" s="3">
        <f t="shared" si="0"/>
        <v>2.2356266007233785</v>
      </c>
      <c r="E25" s="3"/>
      <c r="F25" s="2" t="s">
        <v>27</v>
      </c>
      <c r="G25" s="7"/>
      <c r="H25" s="7"/>
      <c r="I25" s="7"/>
      <c r="J25" s="7"/>
      <c r="K25" s="7"/>
      <c r="L25" s="1"/>
      <c r="M25" s="3"/>
      <c r="N25" s="3"/>
    </row>
    <row r="26" spans="1:14" x14ac:dyDescent="0.2">
      <c r="A26" s="4" t="s">
        <v>3</v>
      </c>
      <c r="B26" s="26">
        <v>1.0596699656258632</v>
      </c>
      <c r="C26" s="26">
        <v>1.0797422139649058</v>
      </c>
      <c r="D26" s="3">
        <f t="shared" si="0"/>
        <v>1.8941980984794213</v>
      </c>
      <c r="E26" s="3"/>
      <c r="F26" s="35" t="s">
        <v>60</v>
      </c>
      <c r="G26" s="36"/>
      <c r="H26" s="36"/>
      <c r="I26" s="36"/>
      <c r="J26" s="36"/>
      <c r="K26" s="36"/>
      <c r="M26" s="3"/>
      <c r="N26" s="3"/>
    </row>
    <row r="27" spans="1:14" ht="12.75" customHeight="1" x14ac:dyDescent="0.2">
      <c r="A27" s="4" t="s">
        <v>1</v>
      </c>
      <c r="B27" s="26">
        <v>1.0559241678038718</v>
      </c>
      <c r="C27" s="26">
        <v>1.0753289098260759</v>
      </c>
      <c r="D27" s="3">
        <f t="shared" si="0"/>
        <v>1.8377022341066862</v>
      </c>
      <c r="E27" s="3"/>
      <c r="F27" s="36"/>
      <c r="G27" s="36"/>
      <c r="H27" s="36"/>
      <c r="I27" s="36"/>
      <c r="J27" s="36"/>
      <c r="K27" s="36"/>
      <c r="M27" s="3"/>
      <c r="N27" s="3"/>
    </row>
    <row r="28" spans="1:14" x14ac:dyDescent="0.2">
      <c r="A28" s="4" t="s">
        <v>2</v>
      </c>
      <c r="B28" s="26">
        <v>1.0499641570267346</v>
      </c>
      <c r="C28" s="26">
        <v>1.0742322226002941</v>
      </c>
      <c r="D28" s="3">
        <f t="shared" si="0"/>
        <v>2.3113232400505268</v>
      </c>
      <c r="E28" s="3"/>
      <c r="F28" t="s">
        <v>24</v>
      </c>
      <c r="G28" s="13"/>
      <c r="H28" s="13"/>
      <c r="I28" s="13"/>
      <c r="J28" s="13"/>
      <c r="K28" s="13"/>
      <c r="L28" s="1"/>
      <c r="M28" s="3"/>
      <c r="N28" s="3"/>
    </row>
    <row r="29" spans="1:14" x14ac:dyDescent="0.2">
      <c r="A29" s="4" t="s">
        <v>49</v>
      </c>
      <c r="B29" s="26">
        <v>1.0482343845185715</v>
      </c>
      <c r="C29" s="26">
        <v>1.0768281172295726</v>
      </c>
      <c r="D29" s="3">
        <f t="shared" si="0"/>
        <v>2.7277995392350505</v>
      </c>
      <c r="E29" s="3"/>
      <c r="G29" s="7"/>
      <c r="H29" s="7"/>
      <c r="I29" s="7"/>
      <c r="J29" s="7"/>
      <c r="K29" s="7"/>
      <c r="M29" s="3"/>
      <c r="N29" s="3"/>
    </row>
    <row r="30" spans="1:14" x14ac:dyDescent="0.2">
      <c r="A30" s="4" t="s">
        <v>3</v>
      </c>
      <c r="B30" s="26">
        <v>1.0588432224588871</v>
      </c>
      <c r="C30" s="26">
        <v>1.0829926629168263</v>
      </c>
      <c r="D30" s="3">
        <f t="shared" si="0"/>
        <v>2.280738068272143</v>
      </c>
      <c r="E30" s="3"/>
      <c r="M30" s="3"/>
      <c r="N30" s="3"/>
    </row>
    <row r="31" spans="1:14" x14ac:dyDescent="0.2">
      <c r="A31" s="4" t="s">
        <v>1</v>
      </c>
      <c r="B31" s="26">
        <v>1.0899816045667912</v>
      </c>
      <c r="C31" s="26">
        <v>1.0926486357474423</v>
      </c>
      <c r="D31" s="3">
        <f t="shared" si="0"/>
        <v>0.24468588914498923</v>
      </c>
      <c r="E31" s="3"/>
      <c r="M31" s="3"/>
      <c r="N31" s="3"/>
    </row>
    <row r="32" spans="1:14" x14ac:dyDescent="0.2">
      <c r="A32" s="4" t="s">
        <v>2</v>
      </c>
      <c r="B32" s="26">
        <v>1.1379158369785509</v>
      </c>
      <c r="C32" s="26">
        <v>1.105487894070162</v>
      </c>
      <c r="D32" s="3">
        <f t="shared" si="0"/>
        <v>-2.8497663759116989</v>
      </c>
      <c r="E32" s="3"/>
      <c r="M32" s="3"/>
      <c r="N32" s="3"/>
    </row>
    <row r="33" spans="2:14" x14ac:dyDescent="0.2">
      <c r="B33" s="3"/>
      <c r="C33" s="3"/>
      <c r="M33" s="3"/>
      <c r="N33" s="3"/>
    </row>
  </sheetData>
  <mergeCells count="4">
    <mergeCell ref="F26:K27"/>
    <mergeCell ref="B2:C2"/>
    <mergeCell ref="B1:C1"/>
    <mergeCell ref="F6:K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5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4.5703125" bestFit="1" customWidth="1"/>
  </cols>
  <sheetData>
    <row r="1" spans="1:14" x14ac:dyDescent="0.2">
      <c r="B1" s="38" t="s">
        <v>37</v>
      </c>
      <c r="C1" s="38"/>
    </row>
    <row r="2" spans="1:14" x14ac:dyDescent="0.2">
      <c r="B2" s="38" t="s">
        <v>14</v>
      </c>
      <c r="C2" s="38"/>
    </row>
    <row r="3" spans="1:14" x14ac:dyDescent="0.2">
      <c r="B3" s="5" t="s">
        <v>17</v>
      </c>
      <c r="C3" s="5" t="s">
        <v>18</v>
      </c>
      <c r="D3" s="6" t="s">
        <v>30</v>
      </c>
    </row>
    <row r="4" spans="1:14" x14ac:dyDescent="0.2">
      <c r="B4" s="5" t="s">
        <v>15</v>
      </c>
      <c r="C4" s="5" t="s">
        <v>16</v>
      </c>
      <c r="D4" s="6" t="s">
        <v>29</v>
      </c>
    </row>
    <row r="5" spans="1:14" x14ac:dyDescent="0.2">
      <c r="A5" s="4" t="s">
        <v>0</v>
      </c>
      <c r="B5" s="3">
        <v>105.21</v>
      </c>
      <c r="C5" s="3">
        <v>105.21</v>
      </c>
      <c r="D5" s="3">
        <f>(C5/B5*100)-100</f>
        <v>0</v>
      </c>
      <c r="E5" s="3"/>
      <c r="F5" s="2" t="s">
        <v>12</v>
      </c>
      <c r="I5" s="1"/>
      <c r="J5" s="1"/>
      <c r="K5" s="1"/>
      <c r="M5" s="3"/>
      <c r="N5" s="3"/>
    </row>
    <row r="6" spans="1:14" ht="12.75" customHeight="1" x14ac:dyDescent="0.2">
      <c r="A6" s="4" t="s">
        <v>3</v>
      </c>
      <c r="B6" s="3">
        <v>116.80142857142857</v>
      </c>
      <c r="C6" s="3">
        <v>116.80142857142857</v>
      </c>
      <c r="D6" s="3">
        <f t="shared" ref="D6:D32" si="0">(C6/B6*100)-100</f>
        <v>0</v>
      </c>
      <c r="E6" s="3"/>
      <c r="F6" s="37" t="s">
        <v>53</v>
      </c>
      <c r="G6" s="37"/>
      <c r="H6" s="37"/>
      <c r="I6" s="37"/>
      <c r="J6" s="37"/>
      <c r="K6" s="37"/>
      <c r="M6" s="3"/>
      <c r="N6" s="3"/>
    </row>
    <row r="7" spans="1:14" x14ac:dyDescent="0.2">
      <c r="A7" s="4" t="s">
        <v>1</v>
      </c>
      <c r="B7" s="3">
        <v>112.89939393939396</v>
      </c>
      <c r="C7" s="3">
        <v>112.89939393939396</v>
      </c>
      <c r="D7" s="3">
        <f t="shared" si="0"/>
        <v>0</v>
      </c>
      <c r="E7" s="3"/>
      <c r="F7" s="37"/>
      <c r="G7" s="37"/>
      <c r="H7" s="37"/>
      <c r="I7" s="37"/>
      <c r="J7" s="37"/>
      <c r="K7" s="37"/>
      <c r="M7" s="3"/>
      <c r="N7" s="3"/>
    </row>
    <row r="8" spans="1:14" x14ac:dyDescent="0.2">
      <c r="A8" s="4" t="s">
        <v>2</v>
      </c>
      <c r="B8" s="3">
        <v>109.31281250000001</v>
      </c>
      <c r="C8" s="3">
        <v>109.31281250000001</v>
      </c>
      <c r="D8" s="3">
        <f>(C8/B8*100)-100</f>
        <v>0</v>
      </c>
      <c r="E8" s="3"/>
      <c r="F8" s="37" t="s">
        <v>23</v>
      </c>
      <c r="G8" s="37"/>
      <c r="H8" s="37"/>
      <c r="I8" s="37"/>
      <c r="J8" s="37"/>
      <c r="K8" s="37"/>
      <c r="M8" s="3"/>
      <c r="N8" s="3"/>
    </row>
    <row r="9" spans="1:14" x14ac:dyDescent="0.2">
      <c r="A9" s="4" t="s">
        <v>20</v>
      </c>
      <c r="B9" s="3">
        <v>118.6946875</v>
      </c>
      <c r="C9" s="3">
        <v>118.6946875</v>
      </c>
      <c r="D9" s="3">
        <f t="shared" si="0"/>
        <v>0</v>
      </c>
      <c r="E9" s="3"/>
      <c r="F9" s="17"/>
      <c r="G9" s="21"/>
      <c r="H9" s="21"/>
      <c r="I9" s="21"/>
      <c r="J9" s="21"/>
      <c r="K9" s="21"/>
      <c r="M9" s="3"/>
      <c r="N9" s="3"/>
    </row>
    <row r="10" spans="1:14" x14ac:dyDescent="0.2">
      <c r="A10" s="4" t="s">
        <v>3</v>
      </c>
      <c r="B10" s="3">
        <v>108.72875000000001</v>
      </c>
      <c r="C10" s="3">
        <v>108.72875000000001</v>
      </c>
      <c r="D10" s="3">
        <f t="shared" si="0"/>
        <v>0</v>
      </c>
      <c r="E10" s="3"/>
      <c r="M10" s="3"/>
      <c r="N10" s="3"/>
    </row>
    <row r="11" spans="1:14" x14ac:dyDescent="0.2">
      <c r="A11" s="4" t="s">
        <v>1</v>
      </c>
      <c r="B11" s="3">
        <v>109.90107692307689</v>
      </c>
      <c r="C11" s="3">
        <v>109.90107692307689</v>
      </c>
      <c r="D11" s="3">
        <f t="shared" si="0"/>
        <v>0</v>
      </c>
      <c r="E11" s="3"/>
      <c r="M11" s="3"/>
      <c r="N11" s="3"/>
    </row>
    <row r="12" spans="1:14" x14ac:dyDescent="0.2">
      <c r="A12" s="4" t="s">
        <v>2</v>
      </c>
      <c r="B12" s="3">
        <v>110.48723076923078</v>
      </c>
      <c r="C12" s="3">
        <v>110.48723076923078</v>
      </c>
      <c r="D12" s="3">
        <f t="shared" si="0"/>
        <v>0</v>
      </c>
      <c r="E12" s="3"/>
      <c r="M12" s="3"/>
      <c r="N12" s="3"/>
    </row>
    <row r="13" spans="1:14" x14ac:dyDescent="0.2">
      <c r="A13" s="4" t="s">
        <v>31</v>
      </c>
      <c r="B13" s="3">
        <v>112.86274193548387</v>
      </c>
      <c r="C13" s="3">
        <v>112.86274193548387</v>
      </c>
      <c r="D13" s="3">
        <f t="shared" si="0"/>
        <v>0</v>
      </c>
      <c r="E13" s="3"/>
      <c r="M13" s="3"/>
      <c r="N13" s="3"/>
    </row>
    <row r="14" spans="1:14" x14ac:dyDescent="0.2">
      <c r="A14" s="4" t="s">
        <v>3</v>
      </c>
      <c r="B14" s="3">
        <v>103.34661538461536</v>
      </c>
      <c r="C14" s="3">
        <v>103.34661538461536</v>
      </c>
      <c r="D14" s="3">
        <f t="shared" si="0"/>
        <v>0</v>
      </c>
      <c r="E14" s="3"/>
      <c r="M14" s="3"/>
      <c r="N14" s="3"/>
    </row>
    <row r="15" spans="1:14" x14ac:dyDescent="0.2">
      <c r="A15" s="4" t="s">
        <v>1</v>
      </c>
      <c r="B15" s="3">
        <v>109.6522727272727</v>
      </c>
      <c r="C15" s="3">
        <v>109.6522727272727</v>
      </c>
      <c r="D15" s="3">
        <f t="shared" si="0"/>
        <v>0</v>
      </c>
      <c r="E15" s="3"/>
      <c r="M15" s="3"/>
      <c r="N15" s="3"/>
    </row>
    <row r="16" spans="1:14" x14ac:dyDescent="0.2">
      <c r="A16" s="4" t="s">
        <v>2</v>
      </c>
      <c r="B16" s="3">
        <v>109.35153846153845</v>
      </c>
      <c r="C16" s="3">
        <v>109.35153846153845</v>
      </c>
      <c r="D16" s="3">
        <f t="shared" si="0"/>
        <v>0</v>
      </c>
      <c r="E16" s="3"/>
      <c r="M16" s="3"/>
      <c r="N16" s="3"/>
    </row>
    <row r="17" spans="1:14" x14ac:dyDescent="0.2">
      <c r="A17" s="4" t="s">
        <v>38</v>
      </c>
      <c r="B17" s="3">
        <v>107.87142857142859</v>
      </c>
      <c r="C17" s="3">
        <v>107.87142857142859</v>
      </c>
      <c r="D17" s="3">
        <f t="shared" si="0"/>
        <v>0</v>
      </c>
      <c r="E17" s="3"/>
      <c r="M17" s="3"/>
      <c r="N17" s="3"/>
    </row>
    <row r="18" spans="1:14" x14ac:dyDescent="0.2">
      <c r="A18" s="4" t="s">
        <v>3</v>
      </c>
      <c r="B18" s="3">
        <v>109.7571875</v>
      </c>
      <c r="C18" s="3">
        <v>109.7571875</v>
      </c>
      <c r="D18" s="3">
        <f t="shared" si="0"/>
        <v>0</v>
      </c>
      <c r="E18" s="3"/>
      <c r="M18" s="3"/>
      <c r="N18" s="3"/>
    </row>
    <row r="19" spans="1:14" x14ac:dyDescent="0.2">
      <c r="A19" s="4" t="s">
        <v>1</v>
      </c>
      <c r="B19" s="3">
        <v>103.45621212121213</v>
      </c>
      <c r="C19" s="3">
        <v>103.45621212121213</v>
      </c>
      <c r="D19" s="3">
        <f t="shared" si="0"/>
        <v>0</v>
      </c>
      <c r="E19" s="3"/>
      <c r="M19" s="3"/>
      <c r="N19" s="3"/>
    </row>
    <row r="20" spans="1:14" x14ac:dyDescent="0.2">
      <c r="A20" s="4" t="s">
        <v>2</v>
      </c>
      <c r="B20" s="3">
        <v>77.070461538461544</v>
      </c>
      <c r="C20" s="3">
        <v>77.070461538461544</v>
      </c>
      <c r="D20" s="3">
        <f t="shared" si="0"/>
        <v>0</v>
      </c>
      <c r="E20" s="3"/>
      <c r="M20" s="3"/>
      <c r="N20" s="3"/>
    </row>
    <row r="21" spans="1:14" x14ac:dyDescent="0.2">
      <c r="A21" s="4" t="s">
        <v>46</v>
      </c>
      <c r="B21" s="3">
        <v>55.134444444444455</v>
      </c>
      <c r="C21" s="3">
        <v>55.134444444444455</v>
      </c>
      <c r="D21" s="3">
        <f t="shared" si="0"/>
        <v>0</v>
      </c>
      <c r="E21" s="3"/>
      <c r="M21" s="3"/>
      <c r="N21" s="3"/>
    </row>
    <row r="22" spans="1:14" x14ac:dyDescent="0.2">
      <c r="A22" s="4" t="s">
        <v>3</v>
      </c>
      <c r="B22" s="3">
        <v>63.502968750000001</v>
      </c>
      <c r="C22" s="3">
        <v>63.502968750000001</v>
      </c>
      <c r="D22" s="3">
        <f t="shared" si="0"/>
        <v>0</v>
      </c>
      <c r="E22" s="3"/>
      <c r="M22" s="3"/>
      <c r="N22" s="3"/>
    </row>
    <row r="23" spans="1:14" x14ac:dyDescent="0.2">
      <c r="A23" s="4" t="s">
        <v>1</v>
      </c>
      <c r="B23" s="3">
        <v>58.369043654816842</v>
      </c>
      <c r="C23" s="3">
        <v>51.299545454545445</v>
      </c>
      <c r="D23" s="3">
        <f t="shared" si="0"/>
        <v>-12.11172525299375</v>
      </c>
      <c r="E23" s="3"/>
      <c r="M23" s="3"/>
      <c r="N23" s="3"/>
    </row>
    <row r="24" spans="1:14" x14ac:dyDescent="0.2">
      <c r="A24" s="4" t="s">
        <v>2</v>
      </c>
      <c r="B24" s="3">
        <v>59.743260895112179</v>
      </c>
      <c r="C24" s="3">
        <v>50.49089012166835</v>
      </c>
      <c r="D24" s="3">
        <f t="shared" si="0"/>
        <v>-15.486886110364296</v>
      </c>
      <c r="E24" s="3"/>
      <c r="F24" s="2"/>
      <c r="M24" s="3"/>
      <c r="N24" s="3"/>
    </row>
    <row r="25" spans="1:14" ht="13.15" customHeight="1" x14ac:dyDescent="0.2">
      <c r="A25" s="4" t="s">
        <v>48</v>
      </c>
      <c r="B25" s="3">
        <v>61.128409767479987</v>
      </c>
      <c r="C25" s="3">
        <v>52.276369359602995</v>
      </c>
      <c r="D25" s="3">
        <f t="shared" si="0"/>
        <v>-14.481057893618285</v>
      </c>
      <c r="E25" s="3"/>
      <c r="F25" s="42" t="s">
        <v>25</v>
      </c>
      <c r="G25" s="42"/>
      <c r="H25" s="42"/>
      <c r="I25" s="42"/>
      <c r="J25" s="42"/>
      <c r="K25" s="42"/>
      <c r="M25" s="3"/>
      <c r="N25" s="3"/>
    </row>
    <row r="26" spans="1:14" ht="12.75" customHeight="1" x14ac:dyDescent="0.2">
      <c r="A26" s="4" t="s">
        <v>3</v>
      </c>
      <c r="B26" s="3">
        <v>62.357288889471903</v>
      </c>
      <c r="C26" s="3">
        <v>54.007883372938466</v>
      </c>
      <c r="D26" s="3">
        <f t="shared" si="0"/>
        <v>-13.389622392552596</v>
      </c>
      <c r="E26" s="3"/>
      <c r="F26" s="37" t="s">
        <v>61</v>
      </c>
      <c r="G26" s="37"/>
      <c r="H26" s="37"/>
      <c r="I26" s="37"/>
      <c r="J26" s="37"/>
      <c r="K26" s="37"/>
      <c r="L26" s="1"/>
      <c r="M26" s="3"/>
      <c r="N26" s="3"/>
    </row>
    <row r="27" spans="1:14" x14ac:dyDescent="0.2">
      <c r="A27" s="4" t="s">
        <v>1</v>
      </c>
      <c r="B27" s="3">
        <v>63.426866543008451</v>
      </c>
      <c r="C27" s="3">
        <v>55.309670542171325</v>
      </c>
      <c r="D27" s="3">
        <f t="shared" si="0"/>
        <v>-12.797725070231905</v>
      </c>
      <c r="E27" s="3"/>
      <c r="F27" s="37"/>
      <c r="G27" s="37"/>
      <c r="H27" s="37"/>
      <c r="I27" s="37"/>
      <c r="J27" s="37"/>
      <c r="K27" s="37"/>
      <c r="M27" s="3"/>
      <c r="N27" s="3"/>
    </row>
    <row r="28" spans="1:14" ht="12.75" customHeight="1" x14ac:dyDescent="0.2">
      <c r="A28" s="4" t="s">
        <v>2</v>
      </c>
      <c r="B28" s="3">
        <v>64.434278508177044</v>
      </c>
      <c r="C28" s="3">
        <v>56.495067340815012</v>
      </c>
      <c r="D28" s="3">
        <f t="shared" si="0"/>
        <v>-12.321409273411049</v>
      </c>
      <c r="E28" s="3"/>
      <c r="F28" s="33" t="s">
        <v>26</v>
      </c>
      <c r="G28" s="33"/>
      <c r="H28" s="33"/>
      <c r="I28" s="33"/>
      <c r="J28" s="33"/>
      <c r="K28" s="33"/>
      <c r="M28" s="3"/>
      <c r="N28" s="3"/>
    </row>
    <row r="29" spans="1:14" x14ac:dyDescent="0.2">
      <c r="A29" s="4" t="s">
        <v>49</v>
      </c>
      <c r="B29" s="3">
        <v>65.426923404998931</v>
      </c>
      <c r="C29" s="3">
        <v>57.550490808554351</v>
      </c>
      <c r="D29" s="3">
        <f t="shared" si="0"/>
        <v>-12.038518986577913</v>
      </c>
      <c r="E29" s="3"/>
      <c r="F29" s="19"/>
      <c r="G29" s="19"/>
      <c r="H29" s="19"/>
      <c r="I29" s="19"/>
      <c r="J29" s="19"/>
      <c r="K29" s="19"/>
      <c r="L29" s="1"/>
      <c r="M29" s="3"/>
      <c r="N29" s="3"/>
    </row>
    <row r="30" spans="1:14" x14ac:dyDescent="0.2">
      <c r="A30" s="4" t="s">
        <v>3</v>
      </c>
      <c r="B30" s="3">
        <v>66.278044610382679</v>
      </c>
      <c r="C30" s="3">
        <v>58.44744963609466</v>
      </c>
      <c r="D30" s="3">
        <f t="shared" si="0"/>
        <v>-11.814764633326746</v>
      </c>
      <c r="E30" s="3"/>
      <c r="M30" s="3"/>
      <c r="N30" s="3"/>
    </row>
    <row r="31" spans="1:14" x14ac:dyDescent="0.2">
      <c r="A31" s="4" t="s">
        <v>1</v>
      </c>
      <c r="B31" s="3">
        <v>66.94021253255157</v>
      </c>
      <c r="C31" s="3">
        <v>59.114698597937632</v>
      </c>
      <c r="D31" s="3">
        <f t="shared" si="0"/>
        <v>-11.690303389473939</v>
      </c>
      <c r="E31" s="3"/>
      <c r="M31" s="3"/>
      <c r="N31" s="3"/>
    </row>
    <row r="32" spans="1:14" x14ac:dyDescent="0.2">
      <c r="A32" s="4" t="s">
        <v>2</v>
      </c>
      <c r="B32" s="3">
        <v>67.580568319341253</v>
      </c>
      <c r="C32" s="3">
        <v>59.684059276269842</v>
      </c>
      <c r="D32" s="3">
        <f t="shared" si="0"/>
        <v>-11.684585139559218</v>
      </c>
      <c r="E32" s="3"/>
      <c r="M32" s="3"/>
      <c r="N32" s="3"/>
    </row>
    <row r="35" spans="1:2" x14ac:dyDescent="0.2">
      <c r="A35" s="4"/>
      <c r="B35" t="s">
        <v>47</v>
      </c>
    </row>
  </sheetData>
  <mergeCells count="7">
    <mergeCell ref="B2:C2"/>
    <mergeCell ref="B1:C1"/>
    <mergeCell ref="F28:K28"/>
    <mergeCell ref="F6:K7"/>
    <mergeCell ref="F8:K8"/>
    <mergeCell ref="F25:K25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II.1.1</vt:lpstr>
      <vt:lpstr>Graf II.1.2</vt:lpstr>
      <vt:lpstr>Graf II.1.3</vt:lpstr>
      <vt:lpstr>Graf II.1.4</vt:lpstr>
      <vt:lpstr>Graf II.1.5</vt:lpstr>
      <vt:lpstr>Graf II.1.6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2015-11-11T10:31:14Z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-384096529</vt:i4>
  </property>
  <property fmtid="{D5CDD505-2E9C-101B-9397-08002B2CF9AE}" pid="60" name="_NewReviewCycle">
    <vt:lpwstr/>
  </property>
  <property fmtid="{D5CDD505-2E9C-101B-9397-08002B2CF9AE}" pid="61" name="_EmailSubject">
    <vt:lpwstr>Excel. soubory, makroindikátory, BOX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1790716934</vt:i4>
  </property>
</Properties>
</file>