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5985" windowHeight="4215" tabRatio="758"/>
  </bookViews>
  <sheets>
    <sheet name="Graf II.1.1" sheetId="74" r:id="rId1"/>
    <sheet name="Graf II.1.2" sheetId="79" r:id="rId2"/>
    <sheet name="Graf II.1.3" sheetId="78" r:id="rId3"/>
    <sheet name="Graf II.1.4" sheetId="77" r:id="rId4"/>
    <sheet name="Graf II.1.5" sheetId="76" r:id="rId5"/>
    <sheet name="Graf II.1.6" sheetId="81" r:id="rId6"/>
  </sheets>
  <externalReferences>
    <externalReference r:id="rId7"/>
    <externalReference r:id="rId8"/>
  </externalReferences>
  <definedNames>
    <definedName name="\0">#REF!</definedName>
    <definedName name="_1__123Graph_ACHART_1" hidden="1">[1]řady_sloupce!$B$5:$B$40</definedName>
    <definedName name="_10__123Graph_ACHART_9" hidden="1">[1]řady_sloupce!$C$5:$C$9</definedName>
    <definedName name="_11__123Graph_BCHART_1" hidden="1">[1]řady_sloupce!$C$5:$C$40</definedName>
    <definedName name="_12__123Graph_BCHART_11" hidden="1">[1]řady_sloupce!$K$6:$K$47</definedName>
    <definedName name="_13__123Graph_BCHART_2" hidden="1">[1]řady_sloupce!$I$5:$I$43</definedName>
    <definedName name="_14__123Graph_BCHART_3" hidden="1">[1]řady_sloupce!$X$20:$X$31</definedName>
    <definedName name="_15__123Graph_BCHART_4" hidden="1">[1]řady_sloupce!$G$5:$G$43</definedName>
    <definedName name="_16__123Graph_BCHART_6" hidden="1">[1]řady_sloupce!$B$2:$B$17</definedName>
    <definedName name="_17__123Graph_BCHART_7" hidden="1">[1]řady_sloupce!$B$3:$B$14</definedName>
    <definedName name="_18__123Graph_BCHART_8" hidden="1">[1]řady_sloupce!$C$6:$C$22</definedName>
    <definedName name="_19__123Graph_BCHART_9" hidden="1">[1]řady_sloupce!$D$5:$D$9</definedName>
    <definedName name="_2__123Graph_ACHART_11" hidden="1">[1]řady_sloupce!$E$6:$E$47</definedName>
    <definedName name="_20__123Graph_CCHART_1" hidden="1">[1]řady_sloupce!$C$7:$S$7</definedName>
    <definedName name="_21__123Graph_CCHART_2" hidden="1">[1]řady_sloupce!#REF!</definedName>
    <definedName name="_22__123Graph_CCHART_3" hidden="1">[1]řady_sloupce!$Y$20:$Y$31</definedName>
    <definedName name="_23__123Graph_CCHART_4" hidden="1">[1]řady_sloupce!$T$9:$T$21</definedName>
    <definedName name="_24__123Graph_CCHART_5" hidden="1">[1]řady_sloupce!$G$10:$G$25</definedName>
    <definedName name="_25__123Graph_CCHART_6" hidden="1">[1]řady_sloupce!$E$2:$E$14</definedName>
    <definedName name="_26__123Graph_CCHART_7" hidden="1">[1]řady_sloupce!$E$3:$E$14</definedName>
    <definedName name="_27__123Graph_CCHART_8" hidden="1">[2]diferencial!$E$257:$E$381</definedName>
    <definedName name="_28__123Graph_CCHART_9" hidden="1">[2]sazby!$E$507:$E$632</definedName>
    <definedName name="_29__123Graph_DCHART_1" hidden="1">[1]řady_sloupce!$C$8:$S$8</definedName>
    <definedName name="_3__123Graph_ACHART_2" hidden="1">[1]řady_sloupce!$E$5:$E$43</definedName>
    <definedName name="_30__123Graph_DCHART_2" hidden="1">[1]řady_sloupce!$F$20:$AI$20</definedName>
    <definedName name="_31__123Graph_DCHART_3" hidden="1">[1]řady_sloupce!$Z$20:$Z$31</definedName>
    <definedName name="_32__123Graph_DCHART_6" hidden="1">[1]řady_sloupce!$D$2:$D$17</definedName>
    <definedName name="_33__123Graph_DCHART_7" hidden="1">[1]řady_sloupce!$D$3:$D$14</definedName>
    <definedName name="_34__123Graph_DCHART_9" hidden="1">[2]sazby!$F$507:$F$632</definedName>
    <definedName name="_35__123Graph_ECHART_1" hidden="1">[1]řady_sloupce!$C$9:$S$9</definedName>
    <definedName name="_36__123Graph_ECHART_2" hidden="1">[1]řady_sloupce!#REF!</definedName>
    <definedName name="_37__123Graph_ECHART_5" hidden="1">[1]řady_sloupce!$E$10:$E$25</definedName>
    <definedName name="_38__123Graph_ECHART_7" hidden="1">[1]řady_sloupce!$G$3:$G$14</definedName>
    <definedName name="_39__123Graph_FCHART_2" hidden="1">[1]řady_sloupce!$D$9:$D$24</definedName>
    <definedName name="_4__123Graph_ACHART_3" hidden="1">[1]řady_sloupce!$D$5:$D$40</definedName>
    <definedName name="_40__123Graph_FCHART_7" hidden="1">[1]řady_sloupce!$F$3:$F$14</definedName>
    <definedName name="_41__123Graph_XCHART_1" hidden="1">[1]řady_sloupce!$A$5:$A$40</definedName>
    <definedName name="_42__123Graph_XCHART_11" hidden="1">[1]řady_sloupce!$B$6:$B$47</definedName>
    <definedName name="_43__123Graph_XCHART_2" hidden="1">[1]řady_sloupce!$A$5:$A$43</definedName>
    <definedName name="_44__123Graph_XCHART_3" hidden="1">[1]řady_sloupce!$A$5:$A$40</definedName>
    <definedName name="_45__123Graph_XCHART_4" hidden="1">[1]řady_sloupce!$A$5:$A$43</definedName>
    <definedName name="_46__123Graph_XCHART_7" hidden="1">[1]řady_sloupce!$B$6:$B$48</definedName>
    <definedName name="_5__123Graph_ACHART_4" hidden="1">[1]řady_sloupce!$E$5:$E$43</definedName>
    <definedName name="_6__123Graph_ACHART_5" hidden="1">[1]řady_sloupce!$C$10:$C$25</definedName>
    <definedName name="_7__123Graph_ACHART_6" hidden="1">[1]řady_sloupce!$C$2:$C$14</definedName>
    <definedName name="_8__123Graph_ACHART_7" hidden="1">[1]řady_sloupce!$C$3:$C$14</definedName>
    <definedName name="_9__123Graph_ACHART_8" hidden="1">[1]řady_sloupce!$F$6:$F$22</definedName>
    <definedName name="dovoz">[1]řady_sloupce!$V$1:$AE$50</definedName>
    <definedName name="dovoz2">[1]řady_sloupce!$J$1:$V$28</definedName>
    <definedName name="výběr1">[1]řady_sloupce!$A$25:$L$30</definedName>
    <definedName name="výběr2">[1]řady_sloupce!$A$25:$L$31</definedName>
    <definedName name="výběr3">[1]řady_sloupce!$A$25:$L$36</definedName>
    <definedName name="výběr4">[1]řady_sloupce!$A$15:$U$22</definedName>
    <definedName name="výběr5">[1]řady_sloupce!$A$15:$V$21</definedName>
    <definedName name="výběr7">[1]řady_sloupce!$A$41:$I$48</definedName>
    <definedName name="výběr9">[1]řady_sloupce!$A$1:$C$23</definedName>
  </definedNames>
  <calcPr calcId="152511"/>
</workbook>
</file>

<file path=xl/calcChain.xml><?xml version="1.0" encoding="utf-8"?>
<calcChain xmlns="http://schemas.openxmlformats.org/spreadsheetml/2006/main">
  <c r="D5" i="74" l="1"/>
  <c r="D8" i="81"/>
  <c r="D6" i="81" l="1"/>
  <c r="D7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29" i="77"/>
  <c r="D30" i="77"/>
  <c r="D31" i="77"/>
  <c r="D32" i="77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29" i="78"/>
  <c r="D30" i="78"/>
  <c r="D31" i="78"/>
  <c r="D32" i="78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5" i="79"/>
  <c r="D29" i="74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30" i="74"/>
  <c r="D31" i="74"/>
  <c r="D32" i="74"/>
  <c r="D5" i="78"/>
  <c r="D5" i="81" l="1"/>
  <c r="D5" i="76"/>
  <c r="D5" i="77"/>
</calcChain>
</file>

<file path=xl/sharedStrings.xml><?xml version="1.0" encoding="utf-8"?>
<sst xmlns="http://schemas.openxmlformats.org/spreadsheetml/2006/main" count="253" uniqueCount="62">
  <si>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</si>
  <si>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</si>
  <si>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</si>
  <si>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</si>
  <si>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</si>
  <si>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</si>
  <si>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</si>
  <si>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</si>
  <si>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</si>
  <si>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</si>
  <si>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</si>
  <si>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</si>
  <si>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</si>
  <si>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</si>
  <si>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</si>
  <si>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</si>
  <si>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</si>
  <si>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</si>
  <si>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</si>
  <si>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</si>
  <si>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</si>
  <si>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</si>
  <si>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(v %, rozdíly v procentních bodech – pravá osa)</t>
  </si>
  <si>
    <t>(USD/EUR, rozdíly v % – pravá osa)</t>
  </si>
  <si>
    <t>(USD/barel, rozdíly v % – pravá osa)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</si>
  <si>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</si>
  <si>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</si>
  <si>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</si>
  <si>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</si>
  <si>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</si>
  <si>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Rozdíly</t>
  </si>
  <si>
    <t>Differences</t>
  </si>
  <si>
    <t>I/13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</si>
  <si>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</si>
  <si>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</si>
  <si>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</si>
  <si>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</si>
  <si>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</si>
  <si>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</si>
  <si>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</si>
  <si>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(meziroční změny v %, rozdíly v procentních bodech – pravá osa, sezonně očištěno)</t>
  </si>
  <si>
    <t xml:space="preserve">(annual percentage changes; differences in percentage points – right-hand scale; seasonally adjusted) </t>
  </si>
  <si>
    <t>(meziročně v %, rozdíly v procentních bodech – pravá osa, sezonně očištěno)</t>
  </si>
  <si>
    <t xml:space="preserve">(year on year in %; differences in percentage points – right-hand scale; seasonally adjusted) </t>
  </si>
  <si>
    <t>Chart II.1.1  Effective GDP in the euro area</t>
  </si>
  <si>
    <t>Chart II.1.2  Effective PPI in the euro area</t>
  </si>
  <si>
    <t>Chart II.1.3  Effective CPI in the euro area</t>
  </si>
  <si>
    <t>I/15</t>
  </si>
  <si>
    <t xml:space="preserve"> </t>
  </si>
  <si>
    <t>I/16</t>
  </si>
  <si>
    <t>Pokles výrobních cen by měl odeznít na konci letošního roku, poté by měl jejich růst zrychlit_x000D_</t>
  </si>
  <si>
    <t>Inflace by se na celém horizontu prognózy měla pohybovat pod 2 %, postupně by se jim však měla přibližovat_x000D_</t>
  </si>
  <si>
    <t>Výhled zahraničních tržních úrokových sazeb 3M EURIBOR se pro letošní i příští rok pohybuje poblíž nulové hranice_x000D_</t>
  </si>
  <si>
    <t>Kurz eura vůči americkému dolaru by měl oslabovat až do konce roku 2015_x000D_</t>
  </si>
  <si>
    <t>Tempo růstu zahraniční poptávky by mělo zrychlit ke 2 %_x000D_</t>
  </si>
  <si>
    <t>Tržní výhled ceny ropy předpokládá po propadu z přelomu minulého a letošního roku velmi pozvolný růst_x000D_</t>
  </si>
  <si>
    <t>External demand growth is expected to pick up to 2%</t>
  </si>
  <si>
    <t>The decline in industrial producer prices is expected to fade out at the end of this year and their growth should then accelerate</t>
  </si>
  <si>
    <t>Inflation is expected to be below 2% over the entire forecast horizon, but should gradually converge to this level</t>
  </si>
  <si>
    <t>The outlook for 3M EURIBOR market interest rates is close to zero for this year and the next</t>
  </si>
  <si>
    <t>The euro is expected to weaken against the dollar until the end of 2015</t>
  </si>
  <si>
    <t>The market outlook for the crude oil price foresees a very slow rise following the sharp fall in late 2014 and early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</si>
</sst>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0" fontId="4" fillId="2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</cellStyleXfs>
  <cellXfs count="40">
    <xf numFmtId="0" fontId="0" fillId="0" borderId="0" xfId="0"/>
    <xf numFmtId="0" fontId="3" fillId="0" borderId="0" xfId="7" applyFo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Fill="1" applyAlignment="1">
      <alignment horizontal="left" vertical="top" wrapText="1"/>
    </xf>
    <xf numFmtId="0" fontId="0" fillId="0" borderId="0" xfId="0" applyAlignment="1"/>
    <xf numFmtId="0" fontId="9" fillId="0" borderId="0" xfId="0" applyFont="1"/>
  </cellXfs>
  <cellStyles count="9">
    <cellStyle name="% procenta" xfId="1"/>
    <cellStyle name="čárky [0]_HICP_2003_08" xfId="2"/>
    <cellStyle name="Datum" xfId="3"/>
    <cellStyle name="Finanční" xfId="4"/>
    <cellStyle name="HEADING1" xfId="5"/>
    <cellStyle name="HEADING2" xfId="6"/>
    <cellStyle name="Normální" xfId="0" builtinId="0"/>
    <cellStyle name="normální_def - Inflace 06" xfId="7"/>
    <cellStyle name="Pevný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107632462276876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-5.4577560647750545E-2</c:v>
                </c:pt>
                <c:pt idx="1">
                  <c:v>7.9025330270954264E-2</c:v>
                </c:pt>
                <c:pt idx="2">
                  <c:v>6.3671606221604726E-2</c:v>
                </c:pt>
                <c:pt idx="3">
                  <c:v>-5.6698377863528826E-2</c:v>
                </c:pt>
                <c:pt idx="4">
                  <c:v>9.6641695396426641E-2</c:v>
                </c:pt>
                <c:pt idx="5">
                  <c:v>-5.9672538024457822E-2</c:v>
                </c:pt>
                <c:pt idx="6">
                  <c:v>-4.5956766321886278E-2</c:v>
                </c:pt>
                <c:pt idx="7">
                  <c:v>-4.2739621024279195E-2</c:v>
                </c:pt>
                <c:pt idx="8">
                  <c:v>-3.2804220758375635E-2</c:v>
                </c:pt>
                <c:pt idx="9">
                  <c:v>-4.348683304571388E-2</c:v>
                </c:pt>
                <c:pt idx="10">
                  <c:v>-3.6660910195873697E-2</c:v>
                </c:pt>
                <c:pt idx="11">
                  <c:v>2.0352825860880941E-2</c:v>
                </c:pt>
                <c:pt idx="12">
                  <c:v>-6.5020702294593669E-2</c:v>
                </c:pt>
                <c:pt idx="13">
                  <c:v>2.2203352126992648E-2</c:v>
                </c:pt>
                <c:pt idx="14">
                  <c:v>1.2868510494912222E-2</c:v>
                </c:pt>
                <c:pt idx="15">
                  <c:v>7.9983327454069553E-3</c:v>
                </c:pt>
                <c:pt idx="16">
                  <c:v>2.4958603179081607E-2</c:v>
                </c:pt>
                <c:pt idx="17">
                  <c:v>9.9439413094870588E-4</c:v>
                </c:pt>
                <c:pt idx="18">
                  <c:v>3.6680980737813229E-2</c:v>
                </c:pt>
                <c:pt idx="19">
                  <c:v>0.16038670131746091</c:v>
                </c:pt>
                <c:pt idx="20">
                  <c:v>0.25123498823163004</c:v>
                </c:pt>
                <c:pt idx="21">
                  <c:v>0.26304962060315074</c:v>
                </c:pt>
                <c:pt idx="22">
                  <c:v>0.23731859971911629</c:v>
                </c:pt>
                <c:pt idx="23">
                  <c:v>0.12547588600786419</c:v>
                </c:pt>
                <c:pt idx="24">
                  <c:v>8.6761228670662049E-2</c:v>
                </c:pt>
                <c:pt idx="25">
                  <c:v>0.10575039185329871</c:v>
                </c:pt>
                <c:pt idx="26">
                  <c:v>0.11947794864262118</c:v>
                </c:pt>
                <c:pt idx="27">
                  <c:v>9.6424231747738176E-2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282432"/>
        <c:axId val="133312896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1.9143441921680049</c:v>
                </c:pt>
                <c:pt idx="1">
                  <c:v>3.2196341800988515</c:v>
                </c:pt>
                <c:pt idx="2">
                  <c:v>3.2613408521197318</c:v>
                </c:pt>
                <c:pt idx="3">
                  <c:v>3.3252360485336085</c:v>
                </c:pt>
                <c:pt idx="4">
                  <c:v>3.9737051195293249</c:v>
                </c:pt>
                <c:pt idx="5">
                  <c:v>2.971024119411747</c:v>
                </c:pt>
                <c:pt idx="6">
                  <c:v>2.6592657694649136</c:v>
                </c:pt>
                <c:pt idx="7">
                  <c:v>2.0197604095162136</c:v>
                </c:pt>
                <c:pt idx="8">
                  <c:v>0.96801263719488162</c:v>
                </c:pt>
                <c:pt idx="9">
                  <c:v>0.71003781966925139</c:v>
                </c:pt>
                <c:pt idx="10">
                  <c:v>0.54282336396149766</c:v>
                </c:pt>
                <c:pt idx="11">
                  <c:v>0.24671540225305044</c:v>
                </c:pt>
                <c:pt idx="12">
                  <c:v>-4.7673357939159722E-2</c:v>
                </c:pt>
                <c:pt idx="13">
                  <c:v>0.33559287825015716</c:v>
                </c:pt>
                <c:pt idx="14">
                  <c:v>0.41040102315383908</c:v>
                </c:pt>
                <c:pt idx="15">
                  <c:v>0.97825612293476194</c:v>
                </c:pt>
                <c:pt idx="16">
                  <c:v>1.4050427492207085</c:v>
                </c:pt>
                <c:pt idx="17">
                  <c:v>0.95843058454443408</c:v>
                </c:pt>
                <c:pt idx="18">
                  <c:v>0.82190697647770428</c:v>
                </c:pt>
                <c:pt idx="19">
                  <c:v>0.7584665064239493</c:v>
                </c:pt>
                <c:pt idx="20">
                  <c:v>0.85230348903240216</c:v>
                </c:pt>
                <c:pt idx="21">
                  <c:v>1.3343125862682159</c:v>
                </c:pt>
                <c:pt idx="22">
                  <c:v>1.7823676607107153</c:v>
                </c:pt>
                <c:pt idx="23">
                  <c:v>2.0025726624955054</c:v>
                </c:pt>
                <c:pt idx="24">
                  <c:v>2.0537091380987693</c:v>
                </c:pt>
                <c:pt idx="25">
                  <c:v>2.0260667324753401</c:v>
                </c:pt>
                <c:pt idx="26">
                  <c:v>1.9809728339258204</c:v>
                </c:pt>
                <c:pt idx="27">
                  <c:v>1.9534743432052304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1.8597666315202543</c:v>
                </c:pt>
                <c:pt idx="1">
                  <c:v>3.2986595103698058</c:v>
                </c:pt>
                <c:pt idx="2">
                  <c:v>3.3250124583413365</c:v>
                </c:pt>
                <c:pt idx="3">
                  <c:v>3.2685376706700797</c:v>
                </c:pt>
                <c:pt idx="4">
                  <c:v>4.0703468149257516</c:v>
                </c:pt>
                <c:pt idx="5">
                  <c:v>2.9113515813872892</c:v>
                </c:pt>
                <c:pt idx="6">
                  <c:v>2.6133090031430273</c:v>
                </c:pt>
                <c:pt idx="7">
                  <c:v>1.9770207884919344</c:v>
                </c:pt>
                <c:pt idx="8">
                  <c:v>0.93520841643650598</c:v>
                </c:pt>
                <c:pt idx="9">
                  <c:v>0.66655098662353751</c:v>
                </c:pt>
                <c:pt idx="10">
                  <c:v>0.50616245376562397</c:v>
                </c:pt>
                <c:pt idx="11">
                  <c:v>0.26706822811393138</c:v>
                </c:pt>
                <c:pt idx="12">
                  <c:v>-0.11269406023375339</c:v>
                </c:pt>
                <c:pt idx="13">
                  <c:v>0.3577962303771498</c:v>
                </c:pt>
                <c:pt idx="14">
                  <c:v>0.42326953364875131</c:v>
                </c:pt>
                <c:pt idx="15">
                  <c:v>0.9862544556801689</c:v>
                </c:pt>
                <c:pt idx="16">
                  <c:v>1.4300013523997901</c:v>
                </c:pt>
                <c:pt idx="17">
                  <c:v>0.95942497867538279</c:v>
                </c:pt>
                <c:pt idx="18">
                  <c:v>0.85858795721551751</c:v>
                </c:pt>
                <c:pt idx="19">
                  <c:v>0.91885320774141022</c:v>
                </c:pt>
                <c:pt idx="20">
                  <c:v>1.1035384772640322</c:v>
                </c:pt>
                <c:pt idx="21">
                  <c:v>1.5973622068713667</c:v>
                </c:pt>
                <c:pt idx="22">
                  <c:v>2.0196862604298316</c:v>
                </c:pt>
                <c:pt idx="23">
                  <c:v>2.1280485485033696</c:v>
                </c:pt>
                <c:pt idx="24">
                  <c:v>2.1404703667694314</c:v>
                </c:pt>
                <c:pt idx="25">
                  <c:v>2.1318171243286388</c:v>
                </c:pt>
                <c:pt idx="26">
                  <c:v>2.1004507825684415</c:v>
                </c:pt>
                <c:pt idx="27">
                  <c:v>2.0498985749529686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6640"/>
        <c:axId val="133280512"/>
      </c:lineChart>
      <c:catAx>
        <c:axId val="1297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805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3280512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76640"/>
        <c:crosses val="autoZero"/>
        <c:crossBetween val="between"/>
        <c:majorUnit val="2"/>
      </c:valAx>
      <c:catAx>
        <c:axId val="13328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312896"/>
        <c:crosses val="autoZero"/>
        <c:auto val="1"/>
        <c:lblAlgn val="ctr"/>
        <c:lblOffset val="100"/>
        <c:noMultiLvlLbl val="0"/>
      </c:catAx>
      <c:valAx>
        <c:axId val="133312896"/>
        <c:scaling>
          <c:orientation val="minMax"/>
          <c:max val="2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8243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31134564643801E-2"/>
          <c:y val="0.87649402390438247"/>
          <c:w val="0.97361616077673674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-5.5413577610363234</c:v>
                </c:pt>
                <c:pt idx="21">
                  <c:v>-9.2662315156007367</c:v>
                </c:pt>
                <c:pt idx="22">
                  <c:v>-9.7885612587810868</c:v>
                </c:pt>
                <c:pt idx="23">
                  <c:v>-10.424487115258088</c:v>
                </c:pt>
                <c:pt idx="24">
                  <c:v>-9.816552481235874</c:v>
                </c:pt>
                <c:pt idx="25">
                  <c:v>-8.7470764425870584</c:v>
                </c:pt>
                <c:pt idx="26">
                  <c:v>-8.1739921434671601</c:v>
                </c:pt>
                <c:pt idx="27">
                  <c:v>-8.2185922424134645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797376"/>
        <c:axId val="133798912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</c:formatCode>
                <c:ptCount val="28"/>
                <c:pt idx="0">
                  <c:v>1.3824896716124162</c:v>
                </c:pt>
                <c:pt idx="1">
                  <c:v>1.2694461368170888</c:v>
                </c:pt>
                <c:pt idx="2">
                  <c:v>1.2906975405495196</c:v>
                </c:pt>
                <c:pt idx="3">
                  <c:v>1.3576750288443402</c:v>
                </c:pt>
                <c:pt idx="4">
                  <c:v>1.3672625475045226</c:v>
                </c:pt>
                <c:pt idx="5">
                  <c:v>1.4389951445360309</c:v>
                </c:pt>
                <c:pt idx="6">
                  <c:v>1.411912872713772</c:v>
                </c:pt>
                <c:pt idx="7">
                  <c:v>1.3462187631258644</c:v>
                </c:pt>
                <c:pt idx="8">
                  <c:v>1.3103529476059739</c:v>
                </c:pt>
                <c:pt idx="9">
                  <c:v>1.2804529590232478</c:v>
                </c:pt>
                <c:pt idx="10">
                  <c:v>1.2490816994146985</c:v>
                </c:pt>
                <c:pt idx="11">
                  <c:v>1.2961331007296935</c:v>
                </c:pt>
                <c:pt idx="12">
                  <c:v>1.3196624007982838</c:v>
                </c:pt>
                <c:pt idx="13">
                  <c:v>1.3060289676847463</c:v>
                </c:pt>
                <c:pt idx="14">
                  <c:v>1.3244918275449211</c:v>
                </c:pt>
                <c:pt idx="15">
                  <c:v>1.3605672343620341</c:v>
                </c:pt>
                <c:pt idx="16">
                  <c:v>1.3694652497494766</c:v>
                </c:pt>
                <c:pt idx="17">
                  <c:v>1.3707468115938521</c:v>
                </c:pt>
                <c:pt idx="18">
                  <c:v>1.3249317290911482</c:v>
                </c:pt>
                <c:pt idx="19">
                  <c:v>1.2497070541363946</c:v>
                </c:pt>
                <c:pt idx="20">
                  <c:v>1.1912055967972848</c:v>
                </c:pt>
                <c:pt idx="21">
                  <c:v>1.179458135698749</c:v>
                </c:pt>
                <c:pt idx="22">
                  <c:v>1.1644246000363605</c:v>
                </c:pt>
                <c:pt idx="23">
                  <c:v>1.1590156265371456</c:v>
                </c:pt>
                <c:pt idx="24">
                  <c:v>1.1549049303042953</c:v>
                </c:pt>
                <c:pt idx="25">
                  <c:v>1.1478124072707871</c:v>
                </c:pt>
                <c:pt idx="26">
                  <c:v>1.1419042657968215</c:v>
                </c:pt>
                <c:pt idx="27">
                  <c:v>1.1433816667693104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</c:formatCode>
                <c:ptCount val="28"/>
                <c:pt idx="0">
                  <c:v>1.3824896716124162</c:v>
                </c:pt>
                <c:pt idx="1">
                  <c:v>1.2694461368170888</c:v>
                </c:pt>
                <c:pt idx="2">
                  <c:v>1.2906975405495196</c:v>
                </c:pt>
                <c:pt idx="3">
                  <c:v>1.3576750288443402</c:v>
                </c:pt>
                <c:pt idx="4">
                  <c:v>1.3672625475045226</c:v>
                </c:pt>
                <c:pt idx="5">
                  <c:v>1.4389951445360309</c:v>
                </c:pt>
                <c:pt idx="6">
                  <c:v>1.411912872713772</c:v>
                </c:pt>
                <c:pt idx="7">
                  <c:v>1.3462187631258644</c:v>
                </c:pt>
                <c:pt idx="8">
                  <c:v>1.3103529476059739</c:v>
                </c:pt>
                <c:pt idx="9">
                  <c:v>1.2804529590232478</c:v>
                </c:pt>
                <c:pt idx="10">
                  <c:v>1.2490816994146985</c:v>
                </c:pt>
                <c:pt idx="11">
                  <c:v>1.2961331007296935</c:v>
                </c:pt>
                <c:pt idx="12">
                  <c:v>1.3196624007982838</c:v>
                </c:pt>
                <c:pt idx="13">
                  <c:v>1.3060289676847463</c:v>
                </c:pt>
                <c:pt idx="14">
                  <c:v>1.3244918275449211</c:v>
                </c:pt>
                <c:pt idx="15">
                  <c:v>1.3605672343620341</c:v>
                </c:pt>
                <c:pt idx="16">
                  <c:v>1.3694652497494766</c:v>
                </c:pt>
                <c:pt idx="17">
                  <c:v>1.3707468115938521</c:v>
                </c:pt>
                <c:pt idx="18">
                  <c:v>1.3249317290911482</c:v>
                </c:pt>
                <c:pt idx="19">
                  <c:v>1.2497070541363946</c:v>
                </c:pt>
                <c:pt idx="20">
                  <c:v>1.1251966330092593</c:v>
                </c:pt>
                <c:pt idx="21">
                  <c:v>1.0701668142153147</c:v>
                </c:pt>
                <c:pt idx="22">
                  <c:v>1.0504441847494848</c:v>
                </c:pt>
                <c:pt idx="23">
                  <c:v>1.0381941918849531</c:v>
                </c:pt>
                <c:pt idx="24">
                  <c:v>1.0415330817125936</c:v>
                </c:pt>
                <c:pt idx="25">
                  <c:v>1.0474123785893126</c:v>
                </c:pt>
                <c:pt idx="26">
                  <c:v>1.048565100824673</c:v>
                </c:pt>
                <c:pt idx="27">
                  <c:v>1.0494117898030302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7664"/>
        <c:axId val="133795840"/>
      </c:lineChart>
      <c:catAx>
        <c:axId val="1337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795840"/>
        <c:crossesAt val="1.5"/>
        <c:auto val="1"/>
        <c:lblAlgn val="ctr"/>
        <c:lblOffset val="100"/>
        <c:tickLblSkip val="4"/>
        <c:tickMarkSkip val="1"/>
        <c:noMultiLvlLbl val="0"/>
      </c:catAx>
      <c:valAx>
        <c:axId val="133795840"/>
        <c:scaling>
          <c:orientation val="minMax"/>
          <c:max val="1.5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777664"/>
        <c:crosses val="autoZero"/>
        <c:crossBetween val="between"/>
        <c:majorUnit val="0.1"/>
      </c:valAx>
      <c:catAx>
        <c:axId val="13379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798912"/>
        <c:crossesAt val="0"/>
        <c:auto val="1"/>
        <c:lblAlgn val="ctr"/>
        <c:lblOffset val="100"/>
        <c:noMultiLvlLbl val="0"/>
      </c:catAx>
      <c:valAx>
        <c:axId val="133798912"/>
        <c:scaling>
          <c:orientation val="minMax"/>
          <c:max val="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797376"/>
        <c:crosses val="max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518518518518517E-2"/>
          <c:y val="0.88844621513944222"/>
          <c:w val="0.94444694413198349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063694267515922E-2"/>
          <c:w val="0.80169429641614576"/>
          <c:h val="0.7133757961783440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-5.5413577610363234</c:v>
                </c:pt>
                <c:pt idx="21">
                  <c:v>-9.2662315156007367</c:v>
                </c:pt>
                <c:pt idx="22">
                  <c:v>-9.7885612587810868</c:v>
                </c:pt>
                <c:pt idx="23">
                  <c:v>-10.424487115258088</c:v>
                </c:pt>
                <c:pt idx="24">
                  <c:v>-9.816552481235874</c:v>
                </c:pt>
                <c:pt idx="25">
                  <c:v>-8.7470764425870584</c:v>
                </c:pt>
                <c:pt idx="26">
                  <c:v>-8.1739921434671601</c:v>
                </c:pt>
                <c:pt idx="27">
                  <c:v>-8.2185922424134645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907200"/>
        <c:axId val="133908736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</c:formatCode>
                <c:ptCount val="28"/>
                <c:pt idx="0">
                  <c:v>1.3824896716124162</c:v>
                </c:pt>
                <c:pt idx="1">
                  <c:v>1.2694461368170888</c:v>
                </c:pt>
                <c:pt idx="2">
                  <c:v>1.2906975405495196</c:v>
                </c:pt>
                <c:pt idx="3">
                  <c:v>1.3576750288443402</c:v>
                </c:pt>
                <c:pt idx="4">
                  <c:v>1.3672625475045226</c:v>
                </c:pt>
                <c:pt idx="5">
                  <c:v>1.4389951445360309</c:v>
                </c:pt>
                <c:pt idx="6">
                  <c:v>1.411912872713772</c:v>
                </c:pt>
                <c:pt idx="7">
                  <c:v>1.3462187631258644</c:v>
                </c:pt>
                <c:pt idx="8">
                  <c:v>1.3103529476059739</c:v>
                </c:pt>
                <c:pt idx="9">
                  <c:v>1.2804529590232478</c:v>
                </c:pt>
                <c:pt idx="10">
                  <c:v>1.2490816994146985</c:v>
                </c:pt>
                <c:pt idx="11">
                  <c:v>1.2961331007296935</c:v>
                </c:pt>
                <c:pt idx="12">
                  <c:v>1.3196624007982838</c:v>
                </c:pt>
                <c:pt idx="13">
                  <c:v>1.3060289676847463</c:v>
                </c:pt>
                <c:pt idx="14">
                  <c:v>1.3244918275449211</c:v>
                </c:pt>
                <c:pt idx="15">
                  <c:v>1.3605672343620341</c:v>
                </c:pt>
                <c:pt idx="16">
                  <c:v>1.3694652497494766</c:v>
                </c:pt>
                <c:pt idx="17">
                  <c:v>1.3707468115938521</c:v>
                </c:pt>
                <c:pt idx="18">
                  <c:v>1.3249317290911482</c:v>
                </c:pt>
                <c:pt idx="19">
                  <c:v>1.2497070541363946</c:v>
                </c:pt>
                <c:pt idx="20">
                  <c:v>1.1912055967972848</c:v>
                </c:pt>
                <c:pt idx="21">
                  <c:v>1.179458135698749</c:v>
                </c:pt>
                <c:pt idx="22">
                  <c:v>1.1644246000363605</c:v>
                </c:pt>
                <c:pt idx="23">
                  <c:v>1.1590156265371456</c:v>
                </c:pt>
                <c:pt idx="24">
                  <c:v>1.1549049303042953</c:v>
                </c:pt>
                <c:pt idx="25">
                  <c:v>1.1478124072707871</c:v>
                </c:pt>
                <c:pt idx="26">
                  <c:v>1.1419042657968215</c:v>
                </c:pt>
                <c:pt idx="27">
                  <c:v>1.1433816667693104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</c:formatCode>
                <c:ptCount val="28"/>
                <c:pt idx="0">
                  <c:v>1.3824896716124162</c:v>
                </c:pt>
                <c:pt idx="1">
                  <c:v>1.2694461368170888</c:v>
                </c:pt>
                <c:pt idx="2">
                  <c:v>1.2906975405495196</c:v>
                </c:pt>
                <c:pt idx="3">
                  <c:v>1.3576750288443402</c:v>
                </c:pt>
                <c:pt idx="4">
                  <c:v>1.3672625475045226</c:v>
                </c:pt>
                <c:pt idx="5">
                  <c:v>1.4389951445360309</c:v>
                </c:pt>
                <c:pt idx="6">
                  <c:v>1.411912872713772</c:v>
                </c:pt>
                <c:pt idx="7">
                  <c:v>1.3462187631258644</c:v>
                </c:pt>
                <c:pt idx="8">
                  <c:v>1.3103529476059739</c:v>
                </c:pt>
                <c:pt idx="9">
                  <c:v>1.2804529590232478</c:v>
                </c:pt>
                <c:pt idx="10">
                  <c:v>1.2490816994146985</c:v>
                </c:pt>
                <c:pt idx="11">
                  <c:v>1.2961331007296935</c:v>
                </c:pt>
                <c:pt idx="12">
                  <c:v>1.3196624007982838</c:v>
                </c:pt>
                <c:pt idx="13">
                  <c:v>1.3060289676847463</c:v>
                </c:pt>
                <c:pt idx="14">
                  <c:v>1.3244918275449211</c:v>
                </c:pt>
                <c:pt idx="15">
                  <c:v>1.3605672343620341</c:v>
                </c:pt>
                <c:pt idx="16">
                  <c:v>1.3694652497494766</c:v>
                </c:pt>
                <c:pt idx="17">
                  <c:v>1.3707468115938521</c:v>
                </c:pt>
                <c:pt idx="18">
                  <c:v>1.3249317290911482</c:v>
                </c:pt>
                <c:pt idx="19">
                  <c:v>1.2497070541363946</c:v>
                </c:pt>
                <c:pt idx="20">
                  <c:v>1.1251966330092593</c:v>
                </c:pt>
                <c:pt idx="21">
                  <c:v>1.0701668142153147</c:v>
                </c:pt>
                <c:pt idx="22">
                  <c:v>1.0504441847494848</c:v>
                </c:pt>
                <c:pt idx="23">
                  <c:v>1.0381941918849531</c:v>
                </c:pt>
                <c:pt idx="24">
                  <c:v>1.0415330817125936</c:v>
                </c:pt>
                <c:pt idx="25">
                  <c:v>1.0474123785893126</c:v>
                </c:pt>
                <c:pt idx="26">
                  <c:v>1.048565100824673</c:v>
                </c:pt>
                <c:pt idx="27">
                  <c:v>1.0494117898030302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99776"/>
        <c:axId val="133901312"/>
      </c:lineChart>
      <c:catAx>
        <c:axId val="1338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01312"/>
        <c:crossesAt val="1.5"/>
        <c:auto val="1"/>
        <c:lblAlgn val="ctr"/>
        <c:lblOffset val="100"/>
        <c:tickLblSkip val="4"/>
        <c:tickMarkSkip val="1"/>
        <c:noMultiLvlLbl val="0"/>
      </c:catAx>
      <c:valAx>
        <c:axId val="133901312"/>
        <c:scaling>
          <c:orientation val="minMax"/>
          <c:max val="1.5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99776"/>
        <c:crosses val="autoZero"/>
        <c:crossBetween val="between"/>
        <c:majorUnit val="0.1"/>
      </c:valAx>
      <c:catAx>
        <c:axId val="1339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908736"/>
        <c:crosses val="autoZero"/>
        <c:auto val="1"/>
        <c:lblAlgn val="ctr"/>
        <c:lblOffset val="100"/>
        <c:noMultiLvlLbl val="0"/>
      </c:catAx>
      <c:valAx>
        <c:axId val="133908736"/>
        <c:scaling>
          <c:orientation val="minMax"/>
          <c:max val="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07200"/>
        <c:crosses val="max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746701846965697E-2"/>
          <c:y val="0.8769874599008457"/>
          <c:w val="0.94195361463722038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4"/>
          <c:y val="7.0910556003223199E-2"/>
          <c:w val="0.80377960372775259"/>
          <c:h val="0.7155519742143433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11.865805682653317</c:v>
                </c:pt>
                <c:pt idx="21">
                  <c:v>11.877757018516633</c:v>
                </c:pt>
                <c:pt idx="22">
                  <c:v>9.9704374589578464</c:v>
                </c:pt>
                <c:pt idx="23">
                  <c:v>8.7816306542790414</c:v>
                </c:pt>
                <c:pt idx="24">
                  <c:v>7.3342828156236521</c:v>
                </c:pt>
                <c:pt idx="25">
                  <c:v>5.7800973559668449</c:v>
                </c:pt>
                <c:pt idx="26">
                  <c:v>4.5635097549679813</c:v>
                </c:pt>
                <c:pt idx="27">
                  <c:v>3.5983937750252011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976448"/>
        <c:axId val="133977984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76.83741935483873</c:v>
                </c:pt>
                <c:pt idx="1">
                  <c:v>78.629062500000003</c:v>
                </c:pt>
                <c:pt idx="2">
                  <c:v>76.405151515151545</c:v>
                </c:pt>
                <c:pt idx="3">
                  <c:v>86.929393939393933</c:v>
                </c:pt>
                <c:pt idx="4">
                  <c:v>105.21</c:v>
                </c:pt>
                <c:pt idx="5">
                  <c:v>116.80142857142857</c:v>
                </c:pt>
                <c:pt idx="6">
                  <c:v>112.89939393939396</c:v>
                </c:pt>
                <c:pt idx="7">
                  <c:v>109.31281250000001</c:v>
                </c:pt>
                <c:pt idx="8">
                  <c:v>118.6946875</c:v>
                </c:pt>
                <c:pt idx="9">
                  <c:v>108.72875000000001</c:v>
                </c:pt>
                <c:pt idx="10">
                  <c:v>109.90107692307689</c:v>
                </c:pt>
                <c:pt idx="11">
                  <c:v>110.48723076923078</c:v>
                </c:pt>
                <c:pt idx="12">
                  <c:v>112.86274193548387</c:v>
                </c:pt>
                <c:pt idx="13">
                  <c:v>103.34661538461536</c:v>
                </c:pt>
                <c:pt idx="14">
                  <c:v>109.6522727272727</c:v>
                </c:pt>
                <c:pt idx="15">
                  <c:v>109.35153846153845</c:v>
                </c:pt>
                <c:pt idx="16">
                  <c:v>107.87142857142859</c:v>
                </c:pt>
                <c:pt idx="17">
                  <c:v>109.7571875</c:v>
                </c:pt>
                <c:pt idx="18">
                  <c:v>103.45621212121213</c:v>
                </c:pt>
                <c:pt idx="19">
                  <c:v>77.070461538461544</c:v>
                </c:pt>
                <c:pt idx="20">
                  <c:v>49.286235510476445</c:v>
                </c:pt>
                <c:pt idx="21">
                  <c:v>52.719928949629967</c:v>
                </c:pt>
                <c:pt idx="22">
                  <c:v>55.715732094554987</c:v>
                </c:pt>
                <c:pt idx="23">
                  <c:v>57.917839973722302</c:v>
                </c:pt>
                <c:pt idx="24">
                  <c:v>59.906611011573091</c:v>
                </c:pt>
                <c:pt idx="25">
                  <c:v>61.81752514641186</c:v>
                </c:pt>
                <c:pt idx="26">
                  <c:v>63.460875994779485</c:v>
                </c:pt>
                <c:pt idx="27">
                  <c:v>64.844874655892411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76.83741935483873</c:v>
                </c:pt>
                <c:pt idx="1">
                  <c:v>78.629062500000003</c:v>
                </c:pt>
                <c:pt idx="2">
                  <c:v>76.405151515151545</c:v>
                </c:pt>
                <c:pt idx="3">
                  <c:v>86.929393939393933</c:v>
                </c:pt>
                <c:pt idx="4">
                  <c:v>105.21</c:v>
                </c:pt>
                <c:pt idx="5">
                  <c:v>116.80142857142857</c:v>
                </c:pt>
                <c:pt idx="6">
                  <c:v>112.89939393939396</c:v>
                </c:pt>
                <c:pt idx="7">
                  <c:v>109.31281250000001</c:v>
                </c:pt>
                <c:pt idx="8">
                  <c:v>118.6946875</c:v>
                </c:pt>
                <c:pt idx="9">
                  <c:v>108.72875000000001</c:v>
                </c:pt>
                <c:pt idx="10">
                  <c:v>109.90107692307689</c:v>
                </c:pt>
                <c:pt idx="11">
                  <c:v>110.48723076923078</c:v>
                </c:pt>
                <c:pt idx="12">
                  <c:v>112.86274193548387</c:v>
                </c:pt>
                <c:pt idx="13">
                  <c:v>103.34661538461536</c:v>
                </c:pt>
                <c:pt idx="14">
                  <c:v>109.6522727272727</c:v>
                </c:pt>
                <c:pt idx="15">
                  <c:v>109.35153846153845</c:v>
                </c:pt>
                <c:pt idx="16">
                  <c:v>107.87142857142859</c:v>
                </c:pt>
                <c:pt idx="17">
                  <c:v>109.7571875</c:v>
                </c:pt>
                <c:pt idx="18">
                  <c:v>103.45621212121213</c:v>
                </c:pt>
                <c:pt idx="19">
                  <c:v>77.070461538461544</c:v>
                </c:pt>
                <c:pt idx="20">
                  <c:v>55.134444444444455</c:v>
                </c:pt>
                <c:pt idx="21">
                  <c:v>58.981874010601622</c:v>
                </c:pt>
                <c:pt idx="22">
                  <c:v>61.270834317843104</c:v>
                </c:pt>
                <c:pt idx="23">
                  <c:v>63.003970763150981</c:v>
                </c:pt>
                <c:pt idx="24">
                  <c:v>64.300331288417397</c:v>
                </c:pt>
                <c:pt idx="25">
                  <c:v>65.39063828292376</c:v>
                </c:pt>
                <c:pt idx="26">
                  <c:v>66.356919261389379</c:v>
                </c:pt>
                <c:pt idx="27">
                  <c:v>67.178248588932931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60832"/>
        <c:axId val="133962368"/>
      </c:lineChart>
      <c:catAx>
        <c:axId val="1339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62368"/>
        <c:crossesAt val="40"/>
        <c:auto val="1"/>
        <c:lblAlgn val="ctr"/>
        <c:lblOffset val="100"/>
        <c:tickLblSkip val="4"/>
        <c:tickMarkSkip val="1"/>
        <c:noMultiLvlLbl val="0"/>
      </c:catAx>
      <c:valAx>
        <c:axId val="133962368"/>
        <c:scaling>
          <c:orientation val="minMax"/>
          <c:max val="12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60832"/>
        <c:crosses val="autoZero"/>
        <c:crossBetween val="between"/>
        <c:majorUnit val="20"/>
      </c:valAx>
      <c:catAx>
        <c:axId val="13397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977984"/>
        <c:crosses val="autoZero"/>
        <c:auto val="1"/>
        <c:lblAlgn val="ctr"/>
        <c:lblOffset val="100"/>
        <c:noMultiLvlLbl val="0"/>
      </c:catAx>
      <c:valAx>
        <c:axId val="133977984"/>
        <c:scaling>
          <c:orientation val="minMax"/>
          <c:max val="8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76448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246719160104987E-2"/>
          <c:y val="0.87449562731784025"/>
          <c:w val="0.94750904168475003"/>
          <c:h val="0.11336074893472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4367646867191"/>
          <c:y val="7.0626279979841652E-2"/>
          <c:w val="0.80586183539305167"/>
          <c:h val="0.712683370705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11.865805682653317</c:v>
                </c:pt>
                <c:pt idx="21">
                  <c:v>11.877757018516633</c:v>
                </c:pt>
                <c:pt idx="22">
                  <c:v>9.9704374589578464</c:v>
                </c:pt>
                <c:pt idx="23">
                  <c:v>8.7816306542790414</c:v>
                </c:pt>
                <c:pt idx="24">
                  <c:v>7.3342828156236521</c:v>
                </c:pt>
                <c:pt idx="25">
                  <c:v>5.7800973559668449</c:v>
                </c:pt>
                <c:pt idx="26">
                  <c:v>4.5635097549679813</c:v>
                </c:pt>
                <c:pt idx="27">
                  <c:v>3.5983937750252011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4020480"/>
        <c:axId val="134091904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76.83741935483873</c:v>
                </c:pt>
                <c:pt idx="1">
                  <c:v>78.629062500000003</c:v>
                </c:pt>
                <c:pt idx="2">
                  <c:v>76.405151515151545</c:v>
                </c:pt>
                <c:pt idx="3">
                  <c:v>86.929393939393933</c:v>
                </c:pt>
                <c:pt idx="4">
                  <c:v>105.21</c:v>
                </c:pt>
                <c:pt idx="5">
                  <c:v>116.80142857142857</c:v>
                </c:pt>
                <c:pt idx="6">
                  <c:v>112.89939393939396</c:v>
                </c:pt>
                <c:pt idx="7">
                  <c:v>109.31281250000001</c:v>
                </c:pt>
                <c:pt idx="8">
                  <c:v>118.6946875</c:v>
                </c:pt>
                <c:pt idx="9">
                  <c:v>108.72875000000001</c:v>
                </c:pt>
                <c:pt idx="10">
                  <c:v>109.90107692307689</c:v>
                </c:pt>
                <c:pt idx="11">
                  <c:v>110.48723076923078</c:v>
                </c:pt>
                <c:pt idx="12">
                  <c:v>112.86274193548387</c:v>
                </c:pt>
                <c:pt idx="13">
                  <c:v>103.34661538461536</c:v>
                </c:pt>
                <c:pt idx="14">
                  <c:v>109.6522727272727</c:v>
                </c:pt>
                <c:pt idx="15">
                  <c:v>109.35153846153845</c:v>
                </c:pt>
                <c:pt idx="16">
                  <c:v>107.87142857142859</c:v>
                </c:pt>
                <c:pt idx="17">
                  <c:v>109.7571875</c:v>
                </c:pt>
                <c:pt idx="18">
                  <c:v>103.45621212121213</c:v>
                </c:pt>
                <c:pt idx="19">
                  <c:v>77.070461538461544</c:v>
                </c:pt>
                <c:pt idx="20">
                  <c:v>49.286235510476445</c:v>
                </c:pt>
                <c:pt idx="21">
                  <c:v>52.719928949629967</c:v>
                </c:pt>
                <c:pt idx="22">
                  <c:v>55.715732094554987</c:v>
                </c:pt>
                <c:pt idx="23">
                  <c:v>57.917839973722302</c:v>
                </c:pt>
                <c:pt idx="24">
                  <c:v>59.906611011573091</c:v>
                </c:pt>
                <c:pt idx="25">
                  <c:v>61.81752514641186</c:v>
                </c:pt>
                <c:pt idx="26">
                  <c:v>63.460875994779485</c:v>
                </c:pt>
                <c:pt idx="27">
                  <c:v>64.844874655892411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76.83741935483873</c:v>
                </c:pt>
                <c:pt idx="1">
                  <c:v>78.629062500000003</c:v>
                </c:pt>
                <c:pt idx="2">
                  <c:v>76.405151515151545</c:v>
                </c:pt>
                <c:pt idx="3">
                  <c:v>86.929393939393933</c:v>
                </c:pt>
                <c:pt idx="4">
                  <c:v>105.21</c:v>
                </c:pt>
                <c:pt idx="5">
                  <c:v>116.80142857142857</c:v>
                </c:pt>
                <c:pt idx="6">
                  <c:v>112.89939393939396</c:v>
                </c:pt>
                <c:pt idx="7">
                  <c:v>109.31281250000001</c:v>
                </c:pt>
                <c:pt idx="8">
                  <c:v>118.6946875</c:v>
                </c:pt>
                <c:pt idx="9">
                  <c:v>108.72875000000001</c:v>
                </c:pt>
                <c:pt idx="10">
                  <c:v>109.90107692307689</c:v>
                </c:pt>
                <c:pt idx="11">
                  <c:v>110.48723076923078</c:v>
                </c:pt>
                <c:pt idx="12">
                  <c:v>112.86274193548387</c:v>
                </c:pt>
                <c:pt idx="13">
                  <c:v>103.34661538461536</c:v>
                </c:pt>
                <c:pt idx="14">
                  <c:v>109.6522727272727</c:v>
                </c:pt>
                <c:pt idx="15">
                  <c:v>109.35153846153845</c:v>
                </c:pt>
                <c:pt idx="16">
                  <c:v>107.87142857142859</c:v>
                </c:pt>
                <c:pt idx="17">
                  <c:v>109.7571875</c:v>
                </c:pt>
                <c:pt idx="18">
                  <c:v>103.45621212121213</c:v>
                </c:pt>
                <c:pt idx="19">
                  <c:v>77.070461538461544</c:v>
                </c:pt>
                <c:pt idx="20">
                  <c:v>55.134444444444455</c:v>
                </c:pt>
                <c:pt idx="21">
                  <c:v>58.981874010601622</c:v>
                </c:pt>
                <c:pt idx="22">
                  <c:v>61.270834317843104</c:v>
                </c:pt>
                <c:pt idx="23">
                  <c:v>63.003970763150981</c:v>
                </c:pt>
                <c:pt idx="24">
                  <c:v>64.300331288417397</c:v>
                </c:pt>
                <c:pt idx="25">
                  <c:v>65.39063828292376</c:v>
                </c:pt>
                <c:pt idx="26">
                  <c:v>66.356919261389379</c:v>
                </c:pt>
                <c:pt idx="27">
                  <c:v>67.178248588932931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7408"/>
        <c:axId val="134018944"/>
      </c:lineChart>
      <c:catAx>
        <c:axId val="1340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18944"/>
        <c:crossesAt val="40"/>
        <c:auto val="1"/>
        <c:lblAlgn val="ctr"/>
        <c:lblOffset val="100"/>
        <c:tickLblSkip val="4"/>
        <c:tickMarkSkip val="1"/>
        <c:noMultiLvlLbl val="0"/>
      </c:catAx>
      <c:valAx>
        <c:axId val="134018944"/>
        <c:scaling>
          <c:orientation val="minMax"/>
          <c:max val="12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17408"/>
        <c:crosses val="autoZero"/>
        <c:crossBetween val="between"/>
        <c:majorUnit val="20"/>
      </c:valAx>
      <c:catAx>
        <c:axId val="13402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4091904"/>
        <c:crosses val="autoZero"/>
        <c:auto val="1"/>
        <c:lblAlgn val="ctr"/>
        <c:lblOffset val="100"/>
        <c:noMultiLvlLbl val="0"/>
      </c:catAx>
      <c:valAx>
        <c:axId val="134091904"/>
        <c:scaling>
          <c:orientation val="minMax"/>
          <c:max val="8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20480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4210526315789476E-2"/>
          <c:y val="0.87649402390438247"/>
          <c:w val="0.95526315789473681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26699663640679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-5.4577560647750545E-2</c:v>
                </c:pt>
                <c:pt idx="1">
                  <c:v>7.9025330270954264E-2</c:v>
                </c:pt>
                <c:pt idx="2">
                  <c:v>6.3671606221604726E-2</c:v>
                </c:pt>
                <c:pt idx="3">
                  <c:v>-5.6698377863528826E-2</c:v>
                </c:pt>
                <c:pt idx="4">
                  <c:v>9.6641695396426641E-2</c:v>
                </c:pt>
                <c:pt idx="5">
                  <c:v>-5.9672538024457822E-2</c:v>
                </c:pt>
                <c:pt idx="6">
                  <c:v>-4.5956766321886278E-2</c:v>
                </c:pt>
                <c:pt idx="7">
                  <c:v>-4.2739621024279195E-2</c:v>
                </c:pt>
                <c:pt idx="8">
                  <c:v>-3.2804220758375635E-2</c:v>
                </c:pt>
                <c:pt idx="9">
                  <c:v>-4.348683304571388E-2</c:v>
                </c:pt>
                <c:pt idx="10">
                  <c:v>-3.6660910195873697E-2</c:v>
                </c:pt>
                <c:pt idx="11">
                  <c:v>2.0352825860880941E-2</c:v>
                </c:pt>
                <c:pt idx="12">
                  <c:v>-6.5020702294593669E-2</c:v>
                </c:pt>
                <c:pt idx="13">
                  <c:v>2.2203352126992648E-2</c:v>
                </c:pt>
                <c:pt idx="14">
                  <c:v>1.2868510494912222E-2</c:v>
                </c:pt>
                <c:pt idx="15">
                  <c:v>7.9983327454069553E-3</c:v>
                </c:pt>
                <c:pt idx="16">
                  <c:v>2.4958603179081607E-2</c:v>
                </c:pt>
                <c:pt idx="17">
                  <c:v>9.9439413094870588E-4</c:v>
                </c:pt>
                <c:pt idx="18">
                  <c:v>3.6680980737813229E-2</c:v>
                </c:pt>
                <c:pt idx="19">
                  <c:v>0.16038670131746091</c:v>
                </c:pt>
                <c:pt idx="20">
                  <c:v>0.25123498823163004</c:v>
                </c:pt>
                <c:pt idx="21">
                  <c:v>0.26304962060315074</c:v>
                </c:pt>
                <c:pt idx="22">
                  <c:v>0.23731859971911629</c:v>
                </c:pt>
                <c:pt idx="23">
                  <c:v>0.12547588600786419</c:v>
                </c:pt>
                <c:pt idx="24">
                  <c:v>8.6761228670662049E-2</c:v>
                </c:pt>
                <c:pt idx="25">
                  <c:v>0.10575039185329871</c:v>
                </c:pt>
                <c:pt idx="26">
                  <c:v>0.11947794864262118</c:v>
                </c:pt>
                <c:pt idx="27">
                  <c:v>9.6424231747738176E-2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4130304"/>
        <c:axId val="134222208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1.9143441921680049</c:v>
                </c:pt>
                <c:pt idx="1">
                  <c:v>3.2196341800988515</c:v>
                </c:pt>
                <c:pt idx="2">
                  <c:v>3.2613408521197318</c:v>
                </c:pt>
                <c:pt idx="3">
                  <c:v>3.3252360485336085</c:v>
                </c:pt>
                <c:pt idx="4">
                  <c:v>3.9737051195293249</c:v>
                </c:pt>
                <c:pt idx="5">
                  <c:v>2.971024119411747</c:v>
                </c:pt>
                <c:pt idx="6">
                  <c:v>2.6592657694649136</c:v>
                </c:pt>
                <c:pt idx="7">
                  <c:v>2.0197604095162136</c:v>
                </c:pt>
                <c:pt idx="8">
                  <c:v>0.96801263719488162</c:v>
                </c:pt>
                <c:pt idx="9">
                  <c:v>0.71003781966925139</c:v>
                </c:pt>
                <c:pt idx="10">
                  <c:v>0.54282336396149766</c:v>
                </c:pt>
                <c:pt idx="11">
                  <c:v>0.24671540225305044</c:v>
                </c:pt>
                <c:pt idx="12">
                  <c:v>-4.7673357939159722E-2</c:v>
                </c:pt>
                <c:pt idx="13">
                  <c:v>0.33559287825015716</c:v>
                </c:pt>
                <c:pt idx="14">
                  <c:v>0.41040102315383908</c:v>
                </c:pt>
                <c:pt idx="15">
                  <c:v>0.97825612293476194</c:v>
                </c:pt>
                <c:pt idx="16">
                  <c:v>1.4050427492207085</c:v>
                </c:pt>
                <c:pt idx="17">
                  <c:v>0.95843058454443408</c:v>
                </c:pt>
                <c:pt idx="18">
                  <c:v>0.82190697647770428</c:v>
                </c:pt>
                <c:pt idx="19">
                  <c:v>0.7584665064239493</c:v>
                </c:pt>
                <c:pt idx="20">
                  <c:v>0.85230348903240216</c:v>
                </c:pt>
                <c:pt idx="21">
                  <c:v>1.3343125862682159</c:v>
                </c:pt>
                <c:pt idx="22">
                  <c:v>1.7823676607107153</c:v>
                </c:pt>
                <c:pt idx="23">
                  <c:v>2.0025726624955054</c:v>
                </c:pt>
                <c:pt idx="24">
                  <c:v>2.0537091380987693</c:v>
                </c:pt>
                <c:pt idx="25">
                  <c:v>2.0260667324753401</c:v>
                </c:pt>
                <c:pt idx="26">
                  <c:v>1.9809728339258204</c:v>
                </c:pt>
                <c:pt idx="27">
                  <c:v>1.9534743432052304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1.8597666315202543</c:v>
                </c:pt>
                <c:pt idx="1">
                  <c:v>3.2986595103698058</c:v>
                </c:pt>
                <c:pt idx="2">
                  <c:v>3.3250124583413365</c:v>
                </c:pt>
                <c:pt idx="3">
                  <c:v>3.2685376706700797</c:v>
                </c:pt>
                <c:pt idx="4">
                  <c:v>4.0703468149257516</c:v>
                </c:pt>
                <c:pt idx="5">
                  <c:v>2.9113515813872892</c:v>
                </c:pt>
                <c:pt idx="6">
                  <c:v>2.6133090031430273</c:v>
                </c:pt>
                <c:pt idx="7">
                  <c:v>1.9770207884919344</c:v>
                </c:pt>
                <c:pt idx="8">
                  <c:v>0.93520841643650598</c:v>
                </c:pt>
                <c:pt idx="9">
                  <c:v>0.66655098662353751</c:v>
                </c:pt>
                <c:pt idx="10">
                  <c:v>0.50616245376562397</c:v>
                </c:pt>
                <c:pt idx="11">
                  <c:v>0.26706822811393138</c:v>
                </c:pt>
                <c:pt idx="12">
                  <c:v>-0.11269406023375339</c:v>
                </c:pt>
                <c:pt idx="13">
                  <c:v>0.3577962303771498</c:v>
                </c:pt>
                <c:pt idx="14">
                  <c:v>0.42326953364875131</c:v>
                </c:pt>
                <c:pt idx="15">
                  <c:v>0.9862544556801689</c:v>
                </c:pt>
                <c:pt idx="16">
                  <c:v>1.4300013523997901</c:v>
                </c:pt>
                <c:pt idx="17">
                  <c:v>0.95942497867538279</c:v>
                </c:pt>
                <c:pt idx="18">
                  <c:v>0.85858795721551751</c:v>
                </c:pt>
                <c:pt idx="19">
                  <c:v>0.91885320774141022</c:v>
                </c:pt>
                <c:pt idx="20">
                  <c:v>1.1035384772640322</c:v>
                </c:pt>
                <c:pt idx="21">
                  <c:v>1.5973622068713667</c:v>
                </c:pt>
                <c:pt idx="22">
                  <c:v>2.0196862604298316</c:v>
                </c:pt>
                <c:pt idx="23">
                  <c:v>2.1280485485033696</c:v>
                </c:pt>
                <c:pt idx="24">
                  <c:v>2.1404703667694314</c:v>
                </c:pt>
                <c:pt idx="25">
                  <c:v>2.1318171243286388</c:v>
                </c:pt>
                <c:pt idx="26">
                  <c:v>2.1004507825684415</c:v>
                </c:pt>
                <c:pt idx="27">
                  <c:v>2.0498985749529686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0672"/>
        <c:axId val="134128384"/>
      </c:lineChart>
      <c:catAx>
        <c:axId val="1340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283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4128384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60672"/>
        <c:crosses val="autoZero"/>
        <c:crossBetween val="between"/>
        <c:majorUnit val="2"/>
      </c:valAx>
      <c:catAx>
        <c:axId val="13413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222208"/>
        <c:crosses val="autoZero"/>
        <c:auto val="1"/>
        <c:lblAlgn val="ctr"/>
        <c:lblOffset val="100"/>
        <c:noMultiLvlLbl val="0"/>
      </c:catAx>
      <c:valAx>
        <c:axId val="134222208"/>
        <c:scaling>
          <c:orientation val="minMax"/>
          <c:max val="2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3030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227513227513227E-2"/>
          <c:y val="0.87649402390438247"/>
          <c:w val="0.97619297587801523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-8.5826891393914195E-5</c:v>
                </c:pt>
                <c:pt idx="1">
                  <c:v>8.9026371341560662E-5</c:v>
                </c:pt>
                <c:pt idx="2">
                  <c:v>-1.0003992794160865E-4</c:v>
                </c:pt>
                <c:pt idx="3">
                  <c:v>1.0193233086486231E-4</c:v>
                </c:pt>
                <c:pt idx="4">
                  <c:v>8.7739023291177887E-5</c:v>
                </c:pt>
                <c:pt idx="5">
                  <c:v>-1.4798019418726938E-4</c:v>
                </c:pt>
                <c:pt idx="6">
                  <c:v>1.308724927318039E-4</c:v>
                </c:pt>
                <c:pt idx="7">
                  <c:v>-1.3078289491375017E-4</c:v>
                </c:pt>
                <c:pt idx="8">
                  <c:v>-9.0504018124271113E-5</c:v>
                </c:pt>
                <c:pt idx="9">
                  <c:v>5.9195531587619143E-6</c:v>
                </c:pt>
                <c:pt idx="10">
                  <c:v>-4.9066205942693841E-5</c:v>
                </c:pt>
                <c:pt idx="11">
                  <c:v>-1.4699930206418799E-5</c:v>
                </c:pt>
                <c:pt idx="12">
                  <c:v>3.1665525224155999E-5</c:v>
                </c:pt>
                <c:pt idx="13">
                  <c:v>7.7985126345492262E-5</c:v>
                </c:pt>
                <c:pt idx="14">
                  <c:v>6.2409754564285436E-5</c:v>
                </c:pt>
                <c:pt idx="15">
                  <c:v>7.2565320508033437E-5</c:v>
                </c:pt>
                <c:pt idx="16">
                  <c:v>1.1443160728985546E-4</c:v>
                </c:pt>
                <c:pt idx="17">
                  <c:v>2.2762714243618198E-3</c:v>
                </c:pt>
                <c:pt idx="18">
                  <c:v>-3.7477409866593092E-4</c:v>
                </c:pt>
                <c:pt idx="19">
                  <c:v>-0.22219511931113045</c:v>
                </c:pt>
                <c:pt idx="20">
                  <c:v>-1.2216227590389983</c:v>
                </c:pt>
                <c:pt idx="21">
                  <c:v>-1.4109160189449632</c:v>
                </c:pt>
                <c:pt idx="22">
                  <c:v>-1.4390396480349898</c:v>
                </c:pt>
                <c:pt idx="23">
                  <c:v>-1.2197005113486759</c:v>
                </c:pt>
                <c:pt idx="24">
                  <c:v>-0.1799467473649452</c:v>
                </c:pt>
                <c:pt idx="25">
                  <c:v>4.2891624958851793E-3</c:v>
                </c:pt>
                <c:pt idx="26">
                  <c:v>1.9154028530654621E-2</c:v>
                </c:pt>
                <c:pt idx="27">
                  <c:v>2.7162754828169433E-2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6276224"/>
        <c:axId val="129605632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-2.1114664528041005</c:v>
                </c:pt>
                <c:pt idx="1">
                  <c:v>1.4341483334695315</c:v>
                </c:pt>
                <c:pt idx="2">
                  <c:v>3.2402654075089021</c:v>
                </c:pt>
                <c:pt idx="3">
                  <c:v>3.8257112645779578</c:v>
                </c:pt>
                <c:pt idx="4">
                  <c:v>5.5586471970584528</c:v>
                </c:pt>
                <c:pt idx="5">
                  <c:v>5.6042218202671412</c:v>
                </c:pt>
                <c:pt idx="6">
                  <c:v>5.1425400154882173</c:v>
                </c:pt>
                <c:pt idx="7">
                  <c:v>4.4822789893514292</c:v>
                </c:pt>
                <c:pt idx="8">
                  <c:v>3.2563228554154611</c:v>
                </c:pt>
                <c:pt idx="9">
                  <c:v>2.3046891196333963</c:v>
                </c:pt>
                <c:pt idx="10">
                  <c:v>2.1726324989767898</c:v>
                </c:pt>
                <c:pt idx="11">
                  <c:v>2.1915390531709988</c:v>
                </c:pt>
                <c:pt idx="12">
                  <c:v>1.0863781679545603</c:v>
                </c:pt>
                <c:pt idx="13">
                  <c:v>-7.6081799603622269E-2</c:v>
                </c:pt>
                <c:pt idx="14">
                  <c:v>-0.51407582323241829</c:v>
                </c:pt>
                <c:pt idx="15">
                  <c:v>-1.2135409468502001</c:v>
                </c:pt>
                <c:pt idx="16">
                  <c:v>-1.9089120823723715</c:v>
                </c:pt>
                <c:pt idx="17">
                  <c:v>-1.6472445931146718</c:v>
                </c:pt>
                <c:pt idx="18">
                  <c:v>-1.7601282945763574</c:v>
                </c:pt>
                <c:pt idx="19">
                  <c:v>-1.9256595357940665</c:v>
                </c:pt>
                <c:pt idx="20">
                  <c:v>-0.87707330627824209</c:v>
                </c:pt>
                <c:pt idx="21">
                  <c:v>-0.11503350406697477</c:v>
                </c:pt>
                <c:pt idx="22">
                  <c:v>0.50558600612324867</c:v>
                </c:pt>
                <c:pt idx="23">
                  <c:v>1.2762231768024268</c:v>
                </c:pt>
                <c:pt idx="24">
                  <c:v>1.5473530060585716</c:v>
                </c:pt>
                <c:pt idx="25">
                  <c:v>1.6107771843456131</c:v>
                </c:pt>
                <c:pt idx="26">
                  <c:v>1.5982449973834134</c:v>
                </c:pt>
                <c:pt idx="27">
                  <c:v>1.6126464127819373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-2.1115522796954944</c:v>
                </c:pt>
                <c:pt idx="1">
                  <c:v>1.4342373598408731</c:v>
                </c:pt>
                <c:pt idx="2">
                  <c:v>3.2401653675809605</c:v>
                </c:pt>
                <c:pt idx="3">
                  <c:v>3.8258131969088227</c:v>
                </c:pt>
                <c:pt idx="4">
                  <c:v>5.558734936081744</c:v>
                </c:pt>
                <c:pt idx="5">
                  <c:v>5.6040738400729539</c:v>
                </c:pt>
                <c:pt idx="6">
                  <c:v>5.1426708879809491</c:v>
                </c:pt>
                <c:pt idx="7">
                  <c:v>4.4821482064565155</c:v>
                </c:pt>
                <c:pt idx="8">
                  <c:v>3.2562323513973368</c:v>
                </c:pt>
                <c:pt idx="9">
                  <c:v>2.3046950391865551</c:v>
                </c:pt>
                <c:pt idx="10">
                  <c:v>2.1725834327708471</c:v>
                </c:pt>
                <c:pt idx="11">
                  <c:v>2.1915243532407924</c:v>
                </c:pt>
                <c:pt idx="12">
                  <c:v>1.0864098334797845</c:v>
                </c:pt>
                <c:pt idx="13">
                  <c:v>-7.6003814477276777E-2</c:v>
                </c:pt>
                <c:pt idx="14">
                  <c:v>-0.51401341347785401</c:v>
                </c:pt>
                <c:pt idx="15">
                  <c:v>-1.2134683815296921</c:v>
                </c:pt>
                <c:pt idx="16">
                  <c:v>-1.9087976507650817</c:v>
                </c:pt>
                <c:pt idx="17">
                  <c:v>-1.6449683216903099</c:v>
                </c:pt>
                <c:pt idx="18">
                  <c:v>-1.7605030686750234</c:v>
                </c:pt>
                <c:pt idx="19">
                  <c:v>-2.1478546551051969</c:v>
                </c:pt>
                <c:pt idx="20">
                  <c:v>-2.0986960653172404</c:v>
                </c:pt>
                <c:pt idx="21">
                  <c:v>-1.525949523011938</c:v>
                </c:pt>
                <c:pt idx="22">
                  <c:v>-0.93345364191174118</c:v>
                </c:pt>
                <c:pt idx="23">
                  <c:v>5.6522665453750953E-2</c:v>
                </c:pt>
                <c:pt idx="24">
                  <c:v>1.3674062586936264</c:v>
                </c:pt>
                <c:pt idx="25">
                  <c:v>1.6150663468414983</c:v>
                </c:pt>
                <c:pt idx="26">
                  <c:v>1.617399025914068</c:v>
                </c:pt>
                <c:pt idx="27">
                  <c:v>1.6398091676101068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50624"/>
        <c:axId val="136274688"/>
      </c:lineChart>
      <c:catAx>
        <c:axId val="1358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2746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627468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850624"/>
        <c:crosses val="autoZero"/>
        <c:crossBetween val="between"/>
        <c:majorUnit val="2"/>
      </c:valAx>
      <c:catAx>
        <c:axId val="13627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05632"/>
        <c:crossesAt val="0"/>
        <c:auto val="1"/>
        <c:lblAlgn val="ctr"/>
        <c:lblOffset val="100"/>
        <c:noMultiLvlLbl val="0"/>
      </c:catAx>
      <c:valAx>
        <c:axId val="129605632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27622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-8.5826891393914195E-5</c:v>
                </c:pt>
                <c:pt idx="1">
                  <c:v>8.9026371341560662E-5</c:v>
                </c:pt>
                <c:pt idx="2">
                  <c:v>-1.0003992794160865E-4</c:v>
                </c:pt>
                <c:pt idx="3">
                  <c:v>1.0193233086486231E-4</c:v>
                </c:pt>
                <c:pt idx="4">
                  <c:v>8.7739023291177887E-5</c:v>
                </c:pt>
                <c:pt idx="5">
                  <c:v>-1.4798019418726938E-4</c:v>
                </c:pt>
                <c:pt idx="6">
                  <c:v>1.308724927318039E-4</c:v>
                </c:pt>
                <c:pt idx="7">
                  <c:v>-1.3078289491375017E-4</c:v>
                </c:pt>
                <c:pt idx="8">
                  <c:v>-9.0504018124271113E-5</c:v>
                </c:pt>
                <c:pt idx="9">
                  <c:v>5.9195531587619143E-6</c:v>
                </c:pt>
                <c:pt idx="10">
                  <c:v>-4.9066205942693841E-5</c:v>
                </c:pt>
                <c:pt idx="11">
                  <c:v>-1.4699930206418799E-5</c:v>
                </c:pt>
                <c:pt idx="12">
                  <c:v>3.1665525224155999E-5</c:v>
                </c:pt>
                <c:pt idx="13">
                  <c:v>7.7985126345492262E-5</c:v>
                </c:pt>
                <c:pt idx="14">
                  <c:v>6.2409754564285436E-5</c:v>
                </c:pt>
                <c:pt idx="15">
                  <c:v>7.2565320508033437E-5</c:v>
                </c:pt>
                <c:pt idx="16">
                  <c:v>1.1443160728985546E-4</c:v>
                </c:pt>
                <c:pt idx="17">
                  <c:v>2.2762714243618198E-3</c:v>
                </c:pt>
                <c:pt idx="18">
                  <c:v>-3.7477409866593092E-4</c:v>
                </c:pt>
                <c:pt idx="19">
                  <c:v>-0.22219511931113045</c:v>
                </c:pt>
                <c:pt idx="20">
                  <c:v>-1.2216227590389983</c:v>
                </c:pt>
                <c:pt idx="21">
                  <c:v>-1.4109160189449632</c:v>
                </c:pt>
                <c:pt idx="22">
                  <c:v>-1.4390396480349898</c:v>
                </c:pt>
                <c:pt idx="23">
                  <c:v>-1.2197005113486759</c:v>
                </c:pt>
                <c:pt idx="24">
                  <c:v>-0.1799467473649452</c:v>
                </c:pt>
                <c:pt idx="25">
                  <c:v>4.2891624958851793E-3</c:v>
                </c:pt>
                <c:pt idx="26">
                  <c:v>1.9154028530654621E-2</c:v>
                </c:pt>
                <c:pt idx="27">
                  <c:v>2.7162754828169433E-2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29771008"/>
        <c:axId val="129772544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-2.1114664528041005</c:v>
                </c:pt>
                <c:pt idx="1">
                  <c:v>1.4341483334695315</c:v>
                </c:pt>
                <c:pt idx="2">
                  <c:v>3.2402654075089021</c:v>
                </c:pt>
                <c:pt idx="3">
                  <c:v>3.8257112645779578</c:v>
                </c:pt>
                <c:pt idx="4">
                  <c:v>5.5586471970584528</c:v>
                </c:pt>
                <c:pt idx="5">
                  <c:v>5.6042218202671412</c:v>
                </c:pt>
                <c:pt idx="6">
                  <c:v>5.1425400154882173</c:v>
                </c:pt>
                <c:pt idx="7">
                  <c:v>4.4822789893514292</c:v>
                </c:pt>
                <c:pt idx="8">
                  <c:v>3.2563228554154611</c:v>
                </c:pt>
                <c:pt idx="9">
                  <c:v>2.3046891196333963</c:v>
                </c:pt>
                <c:pt idx="10">
                  <c:v>2.1726324989767898</c:v>
                </c:pt>
                <c:pt idx="11">
                  <c:v>2.1915390531709988</c:v>
                </c:pt>
                <c:pt idx="12">
                  <c:v>1.0863781679545603</c:v>
                </c:pt>
                <c:pt idx="13">
                  <c:v>-7.6081799603622269E-2</c:v>
                </c:pt>
                <c:pt idx="14">
                  <c:v>-0.51407582323241829</c:v>
                </c:pt>
                <c:pt idx="15">
                  <c:v>-1.2135409468502001</c:v>
                </c:pt>
                <c:pt idx="16">
                  <c:v>-1.9089120823723715</c:v>
                </c:pt>
                <c:pt idx="17">
                  <c:v>-1.6472445931146718</c:v>
                </c:pt>
                <c:pt idx="18">
                  <c:v>-1.7601282945763574</c:v>
                </c:pt>
                <c:pt idx="19">
                  <c:v>-1.9256595357940665</c:v>
                </c:pt>
                <c:pt idx="20">
                  <c:v>-0.87707330627824209</c:v>
                </c:pt>
                <c:pt idx="21">
                  <c:v>-0.11503350406697477</c:v>
                </c:pt>
                <c:pt idx="22">
                  <c:v>0.50558600612324867</c:v>
                </c:pt>
                <c:pt idx="23">
                  <c:v>1.2762231768024268</c:v>
                </c:pt>
                <c:pt idx="24">
                  <c:v>1.5473530060585716</c:v>
                </c:pt>
                <c:pt idx="25">
                  <c:v>1.6107771843456131</c:v>
                </c:pt>
                <c:pt idx="26">
                  <c:v>1.5982449973834134</c:v>
                </c:pt>
                <c:pt idx="27">
                  <c:v>1.6126464127819373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-2.1115522796954944</c:v>
                </c:pt>
                <c:pt idx="1">
                  <c:v>1.4342373598408731</c:v>
                </c:pt>
                <c:pt idx="2">
                  <c:v>3.2401653675809605</c:v>
                </c:pt>
                <c:pt idx="3">
                  <c:v>3.8258131969088227</c:v>
                </c:pt>
                <c:pt idx="4">
                  <c:v>5.558734936081744</c:v>
                </c:pt>
                <c:pt idx="5">
                  <c:v>5.6040738400729539</c:v>
                </c:pt>
                <c:pt idx="6">
                  <c:v>5.1426708879809491</c:v>
                </c:pt>
                <c:pt idx="7">
                  <c:v>4.4821482064565155</c:v>
                </c:pt>
                <c:pt idx="8">
                  <c:v>3.2562323513973368</c:v>
                </c:pt>
                <c:pt idx="9">
                  <c:v>2.3046950391865551</c:v>
                </c:pt>
                <c:pt idx="10">
                  <c:v>2.1725834327708471</c:v>
                </c:pt>
                <c:pt idx="11">
                  <c:v>2.1915243532407924</c:v>
                </c:pt>
                <c:pt idx="12">
                  <c:v>1.0864098334797845</c:v>
                </c:pt>
                <c:pt idx="13">
                  <c:v>-7.6003814477276777E-2</c:v>
                </c:pt>
                <c:pt idx="14">
                  <c:v>-0.51401341347785401</c:v>
                </c:pt>
                <c:pt idx="15">
                  <c:v>-1.2134683815296921</c:v>
                </c:pt>
                <c:pt idx="16">
                  <c:v>-1.9087976507650817</c:v>
                </c:pt>
                <c:pt idx="17">
                  <c:v>-1.6449683216903099</c:v>
                </c:pt>
                <c:pt idx="18">
                  <c:v>-1.7605030686750234</c:v>
                </c:pt>
                <c:pt idx="19">
                  <c:v>-2.1478546551051969</c:v>
                </c:pt>
                <c:pt idx="20">
                  <c:v>-2.0986960653172404</c:v>
                </c:pt>
                <c:pt idx="21">
                  <c:v>-1.525949523011938</c:v>
                </c:pt>
                <c:pt idx="22">
                  <c:v>-0.93345364191174118</c:v>
                </c:pt>
                <c:pt idx="23">
                  <c:v>5.6522665453750953E-2</c:v>
                </c:pt>
                <c:pt idx="24">
                  <c:v>1.3674062586936264</c:v>
                </c:pt>
                <c:pt idx="25">
                  <c:v>1.6150663468414983</c:v>
                </c:pt>
                <c:pt idx="26">
                  <c:v>1.617399025914068</c:v>
                </c:pt>
                <c:pt idx="27">
                  <c:v>1.6398091676101068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67680"/>
        <c:axId val="129769472"/>
      </c:lineChart>
      <c:catAx>
        <c:axId val="1297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694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976947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67680"/>
        <c:crosses val="autoZero"/>
        <c:crossBetween val="between"/>
        <c:majorUnit val="2"/>
      </c:valAx>
      <c:catAx>
        <c:axId val="12977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9772544"/>
        <c:crossesAt val="0"/>
        <c:auto val="1"/>
        <c:lblAlgn val="ctr"/>
        <c:lblOffset val="100"/>
        <c:noMultiLvlLbl val="0"/>
      </c:catAx>
      <c:valAx>
        <c:axId val="129772544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7100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8111532331851729E-2"/>
          <c:w val="0.80842250692782402"/>
          <c:h val="0.712075110742086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7.0860239422820825E-4</c:v>
                </c:pt>
                <c:pt idx="1">
                  <c:v>-2.9919947342449404E-2</c:v>
                </c:pt>
                <c:pt idx="2">
                  <c:v>-4.9164696884762549E-4</c:v>
                </c:pt>
                <c:pt idx="3">
                  <c:v>2.9831351598108569E-2</c:v>
                </c:pt>
                <c:pt idx="4">
                  <c:v>-1.4378358882383147E-2</c:v>
                </c:pt>
                <c:pt idx="5">
                  <c:v>6.2731246779867966E-2</c:v>
                </c:pt>
                <c:pt idx="6">
                  <c:v>-1.7124350262487376E-2</c:v>
                </c:pt>
                <c:pt idx="7">
                  <c:v>-1.7336205685780648E-2</c:v>
                </c:pt>
                <c:pt idx="8">
                  <c:v>1.858121857500894E-2</c:v>
                </c:pt>
                <c:pt idx="9">
                  <c:v>-3.0137863791290798E-2</c:v>
                </c:pt>
                <c:pt idx="10">
                  <c:v>-3.2311039257493235E-3</c:v>
                </c:pt>
                <c:pt idx="11">
                  <c:v>-1.6628950616670579E-2</c:v>
                </c:pt>
                <c:pt idx="12">
                  <c:v>2.0185983768206128E-2</c:v>
                </c:pt>
                <c:pt idx="13">
                  <c:v>2.9791981654780919E-2</c:v>
                </c:pt>
                <c:pt idx="14">
                  <c:v>1.1179283059292722E-2</c:v>
                </c:pt>
                <c:pt idx="15">
                  <c:v>-1.6787542352658669E-2</c:v>
                </c:pt>
                <c:pt idx="16">
                  <c:v>-6.2773885126210516E-3</c:v>
                </c:pt>
                <c:pt idx="17">
                  <c:v>-6.0631578425640598E-2</c:v>
                </c:pt>
                <c:pt idx="18">
                  <c:v>-9.958879240157259E-4</c:v>
                </c:pt>
                <c:pt idx="19">
                  <c:v>7.0911260371619989E-3</c:v>
                </c:pt>
                <c:pt idx="20">
                  <c:v>-0.56779222425498155</c:v>
                </c:pt>
                <c:pt idx="21">
                  <c:v>-0.34208632453713861</c:v>
                </c:pt>
                <c:pt idx="22">
                  <c:v>-0.21824788025832653</c:v>
                </c:pt>
                <c:pt idx="23">
                  <c:v>-0.34441234437270207</c:v>
                </c:pt>
                <c:pt idx="24">
                  <c:v>-8.4371748833267368E-2</c:v>
                </c:pt>
                <c:pt idx="25">
                  <c:v>-7.31718662128511E-2</c:v>
                </c:pt>
                <c:pt idx="26">
                  <c:v>-4.379629213353553E-2</c:v>
                </c:pt>
                <c:pt idx="27">
                  <c:v>-1.9735188725533703E-2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2306816"/>
        <c:axId val="132308352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0.62883296640590114</c:v>
                </c:pt>
                <c:pt idx="1">
                  <c:v>1.2634322595650227</c:v>
                </c:pt>
                <c:pt idx="2">
                  <c:v>1.2363693787838193</c:v>
                </c:pt>
                <c:pt idx="3">
                  <c:v>1.4762325562350576</c:v>
                </c:pt>
                <c:pt idx="4">
                  <c:v>2.3042311332545751</c:v>
                </c:pt>
                <c:pt idx="5">
                  <c:v>2.5126211733862647</c:v>
                </c:pt>
                <c:pt idx="6">
                  <c:v>2.856530300673521</c:v>
                </c:pt>
                <c:pt idx="7">
                  <c:v>2.9950976703104093</c:v>
                </c:pt>
                <c:pt idx="8">
                  <c:v>2.7246713950305201</c:v>
                </c:pt>
                <c:pt idx="9">
                  <c:v>2.470349506000713</c:v>
                </c:pt>
                <c:pt idx="10">
                  <c:v>2.5496888516534755</c:v>
                </c:pt>
                <c:pt idx="11">
                  <c:v>2.4980002345269536</c:v>
                </c:pt>
                <c:pt idx="12">
                  <c:v>1.9340379357390969</c:v>
                </c:pt>
                <c:pt idx="13">
                  <c:v>1.7476462141216453</c:v>
                </c:pt>
                <c:pt idx="14">
                  <c:v>1.5674769120088694</c:v>
                </c:pt>
                <c:pt idx="15">
                  <c:v>0.97285687024581957</c:v>
                </c:pt>
                <c:pt idx="16">
                  <c:v>0.70839443411698788</c:v>
                </c:pt>
                <c:pt idx="17">
                  <c:v>0.5133921095469951</c:v>
                </c:pt>
                <c:pt idx="18">
                  <c:v>0.28924060227177861</c:v>
                </c:pt>
                <c:pt idx="19">
                  <c:v>0.11005619629314012</c:v>
                </c:pt>
                <c:pt idx="20">
                  <c:v>0.32952949599389658</c:v>
                </c:pt>
                <c:pt idx="21">
                  <c:v>0.40623356895512774</c:v>
                </c:pt>
                <c:pt idx="22">
                  <c:v>0.65717787201637901</c:v>
                </c:pt>
                <c:pt idx="23">
                  <c:v>1.2719995740426926</c:v>
                </c:pt>
                <c:pt idx="24">
                  <c:v>1.401510218170765</c:v>
                </c:pt>
                <c:pt idx="25">
                  <c:v>1.5570715250082134</c:v>
                </c:pt>
                <c:pt idx="26">
                  <c:v>1.5792288014442102</c:v>
                </c:pt>
                <c:pt idx="27">
                  <c:v>1.6598096261468687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0.62954156880012935</c:v>
                </c:pt>
                <c:pt idx="1">
                  <c:v>1.2335123122225733</c:v>
                </c:pt>
                <c:pt idx="2">
                  <c:v>1.2358777318149716</c:v>
                </c:pt>
                <c:pt idx="3">
                  <c:v>1.5060639078331661</c:v>
                </c:pt>
                <c:pt idx="4">
                  <c:v>2.2898527743721919</c:v>
                </c:pt>
                <c:pt idx="5">
                  <c:v>2.5753524201661326</c:v>
                </c:pt>
                <c:pt idx="6">
                  <c:v>2.8394059504110336</c:v>
                </c:pt>
                <c:pt idx="7">
                  <c:v>2.9777614646246287</c:v>
                </c:pt>
                <c:pt idx="8">
                  <c:v>2.7432526136055291</c:v>
                </c:pt>
                <c:pt idx="9">
                  <c:v>2.4402116422094222</c:v>
                </c:pt>
                <c:pt idx="10">
                  <c:v>2.5464577477277262</c:v>
                </c:pt>
                <c:pt idx="11">
                  <c:v>2.4813712839102831</c:v>
                </c:pt>
                <c:pt idx="12">
                  <c:v>1.954223919507303</c:v>
                </c:pt>
                <c:pt idx="13">
                  <c:v>1.7774381957764263</c:v>
                </c:pt>
                <c:pt idx="14">
                  <c:v>1.5786561950681621</c:v>
                </c:pt>
                <c:pt idx="15">
                  <c:v>0.9560693278931609</c:v>
                </c:pt>
                <c:pt idx="16">
                  <c:v>0.70211704560436683</c:v>
                </c:pt>
                <c:pt idx="17">
                  <c:v>0.4527605311213545</c:v>
                </c:pt>
                <c:pt idx="18">
                  <c:v>0.28824471434776289</c:v>
                </c:pt>
                <c:pt idx="19">
                  <c:v>0.11714732233030212</c:v>
                </c:pt>
                <c:pt idx="20">
                  <c:v>-0.23826272826108497</c:v>
                </c:pt>
                <c:pt idx="21">
                  <c:v>6.4147244417989135E-2</c:v>
                </c:pt>
                <c:pt idx="22">
                  <c:v>0.43892999175805247</c:v>
                </c:pt>
                <c:pt idx="23">
                  <c:v>0.92758722966999052</c:v>
                </c:pt>
                <c:pt idx="24">
                  <c:v>1.3171384693374977</c:v>
                </c:pt>
                <c:pt idx="25">
                  <c:v>1.4838996587953623</c:v>
                </c:pt>
                <c:pt idx="26">
                  <c:v>1.5354325093106747</c:v>
                </c:pt>
                <c:pt idx="27">
                  <c:v>1.640074437421335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03488"/>
        <c:axId val="132305280"/>
      </c:lineChart>
      <c:catAx>
        <c:axId val="1323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05280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3230528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03488"/>
        <c:crosses val="autoZero"/>
        <c:crossBetween val="between"/>
        <c:majorUnit val="1"/>
      </c:valAx>
      <c:catAx>
        <c:axId val="13230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32308352"/>
        <c:crosses val="autoZero"/>
        <c:auto val="1"/>
        <c:lblAlgn val="ctr"/>
        <c:lblOffset val="100"/>
        <c:noMultiLvlLbl val="0"/>
      </c:catAx>
      <c:valAx>
        <c:axId val="132308352"/>
        <c:scaling>
          <c:orientation val="minMax"/>
          <c:max val="1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0681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7.0860239422820825E-4</c:v>
                </c:pt>
                <c:pt idx="1">
                  <c:v>-2.9919947342449404E-2</c:v>
                </c:pt>
                <c:pt idx="2">
                  <c:v>-4.9164696884762549E-4</c:v>
                </c:pt>
                <c:pt idx="3">
                  <c:v>2.9831351598108569E-2</c:v>
                </c:pt>
                <c:pt idx="4">
                  <c:v>-1.4378358882383147E-2</c:v>
                </c:pt>
                <c:pt idx="5">
                  <c:v>6.2731246779867966E-2</c:v>
                </c:pt>
                <c:pt idx="6">
                  <c:v>-1.7124350262487376E-2</c:v>
                </c:pt>
                <c:pt idx="7">
                  <c:v>-1.7336205685780648E-2</c:v>
                </c:pt>
                <c:pt idx="8">
                  <c:v>1.858121857500894E-2</c:v>
                </c:pt>
                <c:pt idx="9">
                  <c:v>-3.0137863791290798E-2</c:v>
                </c:pt>
                <c:pt idx="10">
                  <c:v>-3.2311039257493235E-3</c:v>
                </c:pt>
                <c:pt idx="11">
                  <c:v>-1.6628950616670579E-2</c:v>
                </c:pt>
                <c:pt idx="12">
                  <c:v>2.0185983768206128E-2</c:v>
                </c:pt>
                <c:pt idx="13">
                  <c:v>2.9791981654780919E-2</c:v>
                </c:pt>
                <c:pt idx="14">
                  <c:v>1.1179283059292722E-2</c:v>
                </c:pt>
                <c:pt idx="15">
                  <c:v>-1.6787542352658669E-2</c:v>
                </c:pt>
                <c:pt idx="16">
                  <c:v>-6.2773885126210516E-3</c:v>
                </c:pt>
                <c:pt idx="17">
                  <c:v>-6.0631578425640598E-2</c:v>
                </c:pt>
                <c:pt idx="18">
                  <c:v>-9.958879240157259E-4</c:v>
                </c:pt>
                <c:pt idx="19">
                  <c:v>7.0911260371619989E-3</c:v>
                </c:pt>
                <c:pt idx="20">
                  <c:v>-0.56779222425498155</c:v>
                </c:pt>
                <c:pt idx="21">
                  <c:v>-0.34208632453713861</c:v>
                </c:pt>
                <c:pt idx="22">
                  <c:v>-0.21824788025832653</c:v>
                </c:pt>
                <c:pt idx="23">
                  <c:v>-0.34441234437270207</c:v>
                </c:pt>
                <c:pt idx="24">
                  <c:v>-8.4371748833267368E-2</c:v>
                </c:pt>
                <c:pt idx="25">
                  <c:v>-7.31718662128511E-2</c:v>
                </c:pt>
                <c:pt idx="26">
                  <c:v>-4.379629213353553E-2</c:v>
                </c:pt>
                <c:pt idx="27">
                  <c:v>-1.9735188725533703E-2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284224"/>
        <c:axId val="133285760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0.62883296640590114</c:v>
                </c:pt>
                <c:pt idx="1">
                  <c:v>1.2634322595650227</c:v>
                </c:pt>
                <c:pt idx="2">
                  <c:v>1.2363693787838193</c:v>
                </c:pt>
                <c:pt idx="3">
                  <c:v>1.4762325562350576</c:v>
                </c:pt>
                <c:pt idx="4">
                  <c:v>2.3042311332545751</c:v>
                </c:pt>
                <c:pt idx="5">
                  <c:v>2.5126211733862647</c:v>
                </c:pt>
                <c:pt idx="6">
                  <c:v>2.856530300673521</c:v>
                </c:pt>
                <c:pt idx="7">
                  <c:v>2.9950976703104093</c:v>
                </c:pt>
                <c:pt idx="8">
                  <c:v>2.7246713950305201</c:v>
                </c:pt>
                <c:pt idx="9">
                  <c:v>2.470349506000713</c:v>
                </c:pt>
                <c:pt idx="10">
                  <c:v>2.5496888516534755</c:v>
                </c:pt>
                <c:pt idx="11">
                  <c:v>2.4980002345269536</c:v>
                </c:pt>
                <c:pt idx="12">
                  <c:v>1.9340379357390969</c:v>
                </c:pt>
                <c:pt idx="13">
                  <c:v>1.7476462141216453</c:v>
                </c:pt>
                <c:pt idx="14">
                  <c:v>1.5674769120088694</c:v>
                </c:pt>
                <c:pt idx="15">
                  <c:v>0.97285687024581957</c:v>
                </c:pt>
                <c:pt idx="16">
                  <c:v>0.70839443411698788</c:v>
                </c:pt>
                <c:pt idx="17">
                  <c:v>0.5133921095469951</c:v>
                </c:pt>
                <c:pt idx="18">
                  <c:v>0.28924060227177861</c:v>
                </c:pt>
                <c:pt idx="19">
                  <c:v>0.11005619629314012</c:v>
                </c:pt>
                <c:pt idx="20">
                  <c:v>0.32952949599389658</c:v>
                </c:pt>
                <c:pt idx="21">
                  <c:v>0.40623356895512774</c:v>
                </c:pt>
                <c:pt idx="22">
                  <c:v>0.65717787201637901</c:v>
                </c:pt>
                <c:pt idx="23">
                  <c:v>1.2719995740426926</c:v>
                </c:pt>
                <c:pt idx="24">
                  <c:v>1.401510218170765</c:v>
                </c:pt>
                <c:pt idx="25">
                  <c:v>1.5570715250082134</c:v>
                </c:pt>
                <c:pt idx="26">
                  <c:v>1.5792288014442102</c:v>
                </c:pt>
                <c:pt idx="27">
                  <c:v>1.6598096261468687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0.62954156880012935</c:v>
                </c:pt>
                <c:pt idx="1">
                  <c:v>1.2335123122225733</c:v>
                </c:pt>
                <c:pt idx="2">
                  <c:v>1.2358777318149716</c:v>
                </c:pt>
                <c:pt idx="3">
                  <c:v>1.5060639078331661</c:v>
                </c:pt>
                <c:pt idx="4">
                  <c:v>2.2898527743721919</c:v>
                </c:pt>
                <c:pt idx="5">
                  <c:v>2.5753524201661326</c:v>
                </c:pt>
                <c:pt idx="6">
                  <c:v>2.8394059504110336</c:v>
                </c:pt>
                <c:pt idx="7">
                  <c:v>2.9777614646246287</c:v>
                </c:pt>
                <c:pt idx="8">
                  <c:v>2.7432526136055291</c:v>
                </c:pt>
                <c:pt idx="9">
                  <c:v>2.4402116422094222</c:v>
                </c:pt>
                <c:pt idx="10">
                  <c:v>2.5464577477277262</c:v>
                </c:pt>
                <c:pt idx="11">
                  <c:v>2.4813712839102831</c:v>
                </c:pt>
                <c:pt idx="12">
                  <c:v>1.954223919507303</c:v>
                </c:pt>
                <c:pt idx="13">
                  <c:v>1.7774381957764263</c:v>
                </c:pt>
                <c:pt idx="14">
                  <c:v>1.5786561950681621</c:v>
                </c:pt>
                <c:pt idx="15">
                  <c:v>0.9560693278931609</c:v>
                </c:pt>
                <c:pt idx="16">
                  <c:v>0.70211704560436683</c:v>
                </c:pt>
                <c:pt idx="17">
                  <c:v>0.4527605311213545</c:v>
                </c:pt>
                <c:pt idx="18">
                  <c:v>0.28824471434776289</c:v>
                </c:pt>
                <c:pt idx="19">
                  <c:v>0.11714732233030212</c:v>
                </c:pt>
                <c:pt idx="20">
                  <c:v>-0.23826272826108497</c:v>
                </c:pt>
                <c:pt idx="21">
                  <c:v>6.4147244417989135E-2</c:v>
                </c:pt>
                <c:pt idx="22">
                  <c:v>0.43892999175805247</c:v>
                </c:pt>
                <c:pt idx="23">
                  <c:v>0.92758722966999052</c:v>
                </c:pt>
                <c:pt idx="24">
                  <c:v>1.3171384693374977</c:v>
                </c:pt>
                <c:pt idx="25">
                  <c:v>1.4838996587953623</c:v>
                </c:pt>
                <c:pt idx="26">
                  <c:v>1.5354325093106747</c:v>
                </c:pt>
                <c:pt idx="27">
                  <c:v>1.640074437421335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47360"/>
        <c:axId val="133273856"/>
      </c:lineChart>
      <c:catAx>
        <c:axId val="1332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738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327385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47360"/>
        <c:crosses val="autoZero"/>
        <c:crossBetween val="between"/>
        <c:majorUnit val="1"/>
      </c:valAx>
      <c:catAx>
        <c:axId val="13328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285760"/>
        <c:crossesAt val="0"/>
        <c:auto val="1"/>
        <c:lblAlgn val="ctr"/>
        <c:lblOffset val="100"/>
        <c:noMultiLvlLbl val="0"/>
      </c:catAx>
      <c:valAx>
        <c:axId val="133285760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8422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7.0860239422820825E-4</c:v>
                </c:pt>
                <c:pt idx="1">
                  <c:v>-2.9919947342449404E-2</c:v>
                </c:pt>
                <c:pt idx="2">
                  <c:v>-4.9164696884762549E-4</c:v>
                </c:pt>
                <c:pt idx="3">
                  <c:v>2.9831351598108569E-2</c:v>
                </c:pt>
                <c:pt idx="4">
                  <c:v>-1.4378358882383147E-2</c:v>
                </c:pt>
                <c:pt idx="5">
                  <c:v>6.2731246779867966E-2</c:v>
                </c:pt>
                <c:pt idx="6">
                  <c:v>-1.7124350262487376E-2</c:v>
                </c:pt>
                <c:pt idx="7">
                  <c:v>-1.7336205685780648E-2</c:v>
                </c:pt>
                <c:pt idx="8">
                  <c:v>1.858121857500894E-2</c:v>
                </c:pt>
                <c:pt idx="9">
                  <c:v>-3.0137863791290798E-2</c:v>
                </c:pt>
                <c:pt idx="10">
                  <c:v>-3.2311039257493235E-3</c:v>
                </c:pt>
                <c:pt idx="11">
                  <c:v>-1.6628950616670579E-2</c:v>
                </c:pt>
                <c:pt idx="12">
                  <c:v>2.0185983768206128E-2</c:v>
                </c:pt>
                <c:pt idx="13">
                  <c:v>2.9791981654780919E-2</c:v>
                </c:pt>
                <c:pt idx="14">
                  <c:v>1.1179283059292722E-2</c:v>
                </c:pt>
                <c:pt idx="15">
                  <c:v>-1.6787542352658669E-2</c:v>
                </c:pt>
                <c:pt idx="16">
                  <c:v>-6.2773885126210516E-3</c:v>
                </c:pt>
                <c:pt idx="17">
                  <c:v>-6.0631578425640598E-2</c:v>
                </c:pt>
                <c:pt idx="18">
                  <c:v>-9.958879240157259E-4</c:v>
                </c:pt>
                <c:pt idx="19">
                  <c:v>7.0911260371619989E-3</c:v>
                </c:pt>
                <c:pt idx="20">
                  <c:v>-0.56779222425498155</c:v>
                </c:pt>
                <c:pt idx="21">
                  <c:v>-0.34208632453713861</c:v>
                </c:pt>
                <c:pt idx="22">
                  <c:v>-0.21824788025832653</c:v>
                </c:pt>
                <c:pt idx="23">
                  <c:v>-0.34441234437270207</c:v>
                </c:pt>
                <c:pt idx="24">
                  <c:v>-8.4371748833267368E-2</c:v>
                </c:pt>
                <c:pt idx="25">
                  <c:v>-7.31718662128511E-2</c:v>
                </c:pt>
                <c:pt idx="26">
                  <c:v>-4.379629213353553E-2</c:v>
                </c:pt>
                <c:pt idx="27">
                  <c:v>-1.9735188725533703E-2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323776"/>
        <c:axId val="133341952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0.62883296640590114</c:v>
                </c:pt>
                <c:pt idx="1">
                  <c:v>1.2634322595650227</c:v>
                </c:pt>
                <c:pt idx="2">
                  <c:v>1.2363693787838193</c:v>
                </c:pt>
                <c:pt idx="3">
                  <c:v>1.4762325562350576</c:v>
                </c:pt>
                <c:pt idx="4">
                  <c:v>2.3042311332545751</c:v>
                </c:pt>
                <c:pt idx="5">
                  <c:v>2.5126211733862647</c:v>
                </c:pt>
                <c:pt idx="6">
                  <c:v>2.856530300673521</c:v>
                </c:pt>
                <c:pt idx="7">
                  <c:v>2.9950976703104093</c:v>
                </c:pt>
                <c:pt idx="8">
                  <c:v>2.7246713950305201</c:v>
                </c:pt>
                <c:pt idx="9">
                  <c:v>2.470349506000713</c:v>
                </c:pt>
                <c:pt idx="10">
                  <c:v>2.5496888516534755</c:v>
                </c:pt>
                <c:pt idx="11">
                  <c:v>2.4980002345269536</c:v>
                </c:pt>
                <c:pt idx="12">
                  <c:v>1.9340379357390969</c:v>
                </c:pt>
                <c:pt idx="13">
                  <c:v>1.7476462141216453</c:v>
                </c:pt>
                <c:pt idx="14">
                  <c:v>1.5674769120088694</c:v>
                </c:pt>
                <c:pt idx="15">
                  <c:v>0.97285687024581957</c:v>
                </c:pt>
                <c:pt idx="16">
                  <c:v>0.70839443411698788</c:v>
                </c:pt>
                <c:pt idx="17">
                  <c:v>0.5133921095469951</c:v>
                </c:pt>
                <c:pt idx="18">
                  <c:v>0.28924060227177861</c:v>
                </c:pt>
                <c:pt idx="19">
                  <c:v>0.11005619629314012</c:v>
                </c:pt>
                <c:pt idx="20">
                  <c:v>0.32952949599389658</c:v>
                </c:pt>
                <c:pt idx="21">
                  <c:v>0.40623356895512774</c:v>
                </c:pt>
                <c:pt idx="22">
                  <c:v>0.65717787201637901</c:v>
                </c:pt>
                <c:pt idx="23">
                  <c:v>1.2719995740426926</c:v>
                </c:pt>
                <c:pt idx="24">
                  <c:v>1.401510218170765</c:v>
                </c:pt>
                <c:pt idx="25">
                  <c:v>1.5570715250082134</c:v>
                </c:pt>
                <c:pt idx="26">
                  <c:v>1.5792288014442102</c:v>
                </c:pt>
                <c:pt idx="27">
                  <c:v>1.6598096261468687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0.62954156880012935</c:v>
                </c:pt>
                <c:pt idx="1">
                  <c:v>1.2335123122225733</c:v>
                </c:pt>
                <c:pt idx="2">
                  <c:v>1.2358777318149716</c:v>
                </c:pt>
                <c:pt idx="3">
                  <c:v>1.5060639078331661</c:v>
                </c:pt>
                <c:pt idx="4">
                  <c:v>2.2898527743721919</c:v>
                </c:pt>
                <c:pt idx="5">
                  <c:v>2.5753524201661326</c:v>
                </c:pt>
                <c:pt idx="6">
                  <c:v>2.8394059504110336</c:v>
                </c:pt>
                <c:pt idx="7">
                  <c:v>2.9777614646246287</c:v>
                </c:pt>
                <c:pt idx="8">
                  <c:v>2.7432526136055291</c:v>
                </c:pt>
                <c:pt idx="9">
                  <c:v>2.4402116422094222</c:v>
                </c:pt>
                <c:pt idx="10">
                  <c:v>2.5464577477277262</c:v>
                </c:pt>
                <c:pt idx="11">
                  <c:v>2.4813712839102831</c:v>
                </c:pt>
                <c:pt idx="12">
                  <c:v>1.954223919507303</c:v>
                </c:pt>
                <c:pt idx="13">
                  <c:v>1.7774381957764263</c:v>
                </c:pt>
                <c:pt idx="14">
                  <c:v>1.5786561950681621</c:v>
                </c:pt>
                <c:pt idx="15">
                  <c:v>0.9560693278931609</c:v>
                </c:pt>
                <c:pt idx="16">
                  <c:v>0.70211704560436683</c:v>
                </c:pt>
                <c:pt idx="17">
                  <c:v>0.4527605311213545</c:v>
                </c:pt>
                <c:pt idx="18">
                  <c:v>0.28824471434776289</c:v>
                </c:pt>
                <c:pt idx="19">
                  <c:v>0.11714732233030212</c:v>
                </c:pt>
                <c:pt idx="20">
                  <c:v>-0.23826272826108497</c:v>
                </c:pt>
                <c:pt idx="21">
                  <c:v>6.4147244417989135E-2</c:v>
                </c:pt>
                <c:pt idx="22">
                  <c:v>0.43892999175805247</c:v>
                </c:pt>
                <c:pt idx="23">
                  <c:v>0.92758722966999052</c:v>
                </c:pt>
                <c:pt idx="24">
                  <c:v>1.3171384693374977</c:v>
                </c:pt>
                <c:pt idx="25">
                  <c:v>1.4838996587953623</c:v>
                </c:pt>
                <c:pt idx="26">
                  <c:v>1.5354325093106747</c:v>
                </c:pt>
                <c:pt idx="27">
                  <c:v>1.640074437421335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0704"/>
        <c:axId val="133322240"/>
      </c:lineChart>
      <c:catAx>
        <c:axId val="1333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222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332224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20704"/>
        <c:crosses val="autoZero"/>
        <c:crossBetween val="between"/>
        <c:majorUnit val="1"/>
      </c:valAx>
      <c:catAx>
        <c:axId val="1333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41952"/>
        <c:crossesAt val="0"/>
        <c:auto val="1"/>
        <c:lblAlgn val="ctr"/>
        <c:lblOffset val="100"/>
        <c:noMultiLvlLbl val="0"/>
      </c:catAx>
      <c:valAx>
        <c:axId val="133341952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2377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-2.6460317460317483E-2</c:v>
                </c:pt>
                <c:pt idx="21">
                  <c:v>-3.7241021241302283E-2</c:v>
                </c:pt>
                <c:pt idx="22">
                  <c:v>-4.8184751198851697E-2</c:v>
                </c:pt>
                <c:pt idx="23">
                  <c:v>-5.9736063785160456E-2</c:v>
                </c:pt>
                <c:pt idx="24">
                  <c:v>-5.7655973236297585E-2</c:v>
                </c:pt>
                <c:pt idx="25">
                  <c:v>-6.6187635030937692E-2</c:v>
                </c:pt>
                <c:pt idx="26">
                  <c:v>-7.9101158357499479E-2</c:v>
                </c:pt>
                <c:pt idx="27">
                  <c:v>-9.4976554395350493E-2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442176"/>
        <c:axId val="133452160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0.66125806451612923</c:v>
                </c:pt>
                <c:pt idx="1">
                  <c:v>0.6875873015873013</c:v>
                </c:pt>
                <c:pt idx="2">
                  <c:v>0.87493939393939402</c:v>
                </c:pt>
                <c:pt idx="3">
                  <c:v>1.0208181818181821</c:v>
                </c:pt>
                <c:pt idx="4">
                  <c:v>1.0958437499999998</c:v>
                </c:pt>
                <c:pt idx="5">
                  <c:v>1.415936507936508</c:v>
                </c:pt>
                <c:pt idx="6">
                  <c:v>1.561363636363637</c:v>
                </c:pt>
                <c:pt idx="7">
                  <c:v>1.4953749999999997</c:v>
                </c:pt>
                <c:pt idx="8">
                  <c:v>1.0429076923076925</c:v>
                </c:pt>
                <c:pt idx="9">
                  <c:v>0.69429032258064516</c:v>
                </c:pt>
                <c:pt idx="10">
                  <c:v>0.3616307692307692</c:v>
                </c:pt>
                <c:pt idx="11">
                  <c:v>0.19578124999999999</c:v>
                </c:pt>
                <c:pt idx="12">
                  <c:v>0.21122580645161293</c:v>
                </c:pt>
                <c:pt idx="13">
                  <c:v>0.20665079365079358</c:v>
                </c:pt>
                <c:pt idx="14">
                  <c:v>0.22348484848484845</c:v>
                </c:pt>
                <c:pt idx="15">
                  <c:v>0.23992187500000003</c:v>
                </c:pt>
                <c:pt idx="16">
                  <c:v>0.29522222222222227</c:v>
                </c:pt>
                <c:pt idx="17">
                  <c:v>0.29808064516129029</c:v>
                </c:pt>
                <c:pt idx="18">
                  <c:v>0.16477272727272729</c:v>
                </c:pt>
                <c:pt idx="19">
                  <c:v>8.1515625000000008E-2</c:v>
                </c:pt>
                <c:pt idx="20">
                  <c:v>7.2142857142857147E-2</c:v>
                </c:pt>
                <c:pt idx="21">
                  <c:v>5.1669592669873712E-2</c:v>
                </c:pt>
                <c:pt idx="22">
                  <c:v>4.4640822855276083E-2</c:v>
                </c:pt>
                <c:pt idx="23">
                  <c:v>4.7985803702709121E-2</c:v>
                </c:pt>
                <c:pt idx="24">
                  <c:v>4.2641190456139545E-2</c:v>
                </c:pt>
                <c:pt idx="25">
                  <c:v>5.0891422133115802E-2</c:v>
                </c:pt>
                <c:pt idx="26">
                  <c:v>6.9661370571065473E-2</c:v>
                </c:pt>
                <c:pt idx="27">
                  <c:v>9.9031828751457926E-2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0.66125806451612923</c:v>
                </c:pt>
                <c:pt idx="1">
                  <c:v>0.6875873015873013</c:v>
                </c:pt>
                <c:pt idx="2">
                  <c:v>0.87493939393939402</c:v>
                </c:pt>
                <c:pt idx="3">
                  <c:v>1.0208181818181821</c:v>
                </c:pt>
                <c:pt idx="4">
                  <c:v>1.0958437499999998</c:v>
                </c:pt>
                <c:pt idx="5">
                  <c:v>1.415936507936508</c:v>
                </c:pt>
                <c:pt idx="6">
                  <c:v>1.561363636363637</c:v>
                </c:pt>
                <c:pt idx="7">
                  <c:v>1.4953749999999997</c:v>
                </c:pt>
                <c:pt idx="8">
                  <c:v>1.0429076923076925</c:v>
                </c:pt>
                <c:pt idx="9">
                  <c:v>0.69429032258064516</c:v>
                </c:pt>
                <c:pt idx="10">
                  <c:v>0.3616307692307692</c:v>
                </c:pt>
                <c:pt idx="11">
                  <c:v>0.19578124999999999</c:v>
                </c:pt>
                <c:pt idx="12">
                  <c:v>0.21122580645161293</c:v>
                </c:pt>
                <c:pt idx="13">
                  <c:v>0.20665079365079358</c:v>
                </c:pt>
                <c:pt idx="14">
                  <c:v>0.22348484848484845</c:v>
                </c:pt>
                <c:pt idx="15">
                  <c:v>0.23992187500000003</c:v>
                </c:pt>
                <c:pt idx="16">
                  <c:v>0.29522222222222227</c:v>
                </c:pt>
                <c:pt idx="17">
                  <c:v>0.29808064516129029</c:v>
                </c:pt>
                <c:pt idx="18">
                  <c:v>0.16477272727272729</c:v>
                </c:pt>
                <c:pt idx="19">
                  <c:v>8.1515625000000008E-2</c:v>
                </c:pt>
                <c:pt idx="20">
                  <c:v>4.5682539682539665E-2</c:v>
                </c:pt>
                <c:pt idx="21">
                  <c:v>1.4428571428571428E-2</c:v>
                </c:pt>
                <c:pt idx="22">
                  <c:v>-3.5439283435756176E-3</c:v>
                </c:pt>
                <c:pt idx="23">
                  <c:v>-1.1750260082451334E-2</c:v>
                </c:pt>
                <c:pt idx="24">
                  <c:v>-1.5014782780158038E-2</c:v>
                </c:pt>
                <c:pt idx="25">
                  <c:v>-1.529621289782189E-2</c:v>
                </c:pt>
                <c:pt idx="26">
                  <c:v>-9.439787786434008E-3</c:v>
                </c:pt>
                <c:pt idx="27">
                  <c:v>4.0552743561074285E-3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38848"/>
        <c:axId val="133440640"/>
      </c:lineChart>
      <c:catAx>
        <c:axId val="1334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406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3440640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38848"/>
        <c:crosses val="autoZero"/>
        <c:crossBetween val="between"/>
        <c:majorUnit val="1"/>
      </c:valAx>
      <c:catAx>
        <c:axId val="13344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52160"/>
        <c:crosses val="autoZero"/>
        <c:auto val="1"/>
        <c:lblAlgn val="ctr"/>
        <c:lblOffset val="100"/>
        <c:noMultiLvlLbl val="0"/>
      </c:catAx>
      <c:valAx>
        <c:axId val="133452160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4217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746031746031744E-2"/>
          <c:y val="0.8755053811044704"/>
          <c:w val="0.9550289547139940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-2.6460317460317483E-2</c:v>
                </c:pt>
                <c:pt idx="21">
                  <c:v>-3.7241021241302283E-2</c:v>
                </c:pt>
                <c:pt idx="22">
                  <c:v>-4.8184751198851697E-2</c:v>
                </c:pt>
                <c:pt idx="23">
                  <c:v>-5.9736063785160456E-2</c:v>
                </c:pt>
                <c:pt idx="24">
                  <c:v>-5.7655973236297585E-2</c:v>
                </c:pt>
                <c:pt idx="25">
                  <c:v>-6.6187635030937692E-2</c:v>
                </c:pt>
                <c:pt idx="26">
                  <c:v>-7.9101158357499479E-2</c:v>
                </c:pt>
                <c:pt idx="27">
                  <c:v>-9.4976554395350493E-2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3515136"/>
        <c:axId val="133516672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0.66125806451612923</c:v>
                </c:pt>
                <c:pt idx="1">
                  <c:v>0.6875873015873013</c:v>
                </c:pt>
                <c:pt idx="2">
                  <c:v>0.87493939393939402</c:v>
                </c:pt>
                <c:pt idx="3">
                  <c:v>1.0208181818181821</c:v>
                </c:pt>
                <c:pt idx="4">
                  <c:v>1.0958437499999998</c:v>
                </c:pt>
                <c:pt idx="5">
                  <c:v>1.415936507936508</c:v>
                </c:pt>
                <c:pt idx="6">
                  <c:v>1.561363636363637</c:v>
                </c:pt>
                <c:pt idx="7">
                  <c:v>1.4953749999999997</c:v>
                </c:pt>
                <c:pt idx="8">
                  <c:v>1.0429076923076925</c:v>
                </c:pt>
                <c:pt idx="9">
                  <c:v>0.69429032258064516</c:v>
                </c:pt>
                <c:pt idx="10">
                  <c:v>0.3616307692307692</c:v>
                </c:pt>
                <c:pt idx="11">
                  <c:v>0.19578124999999999</c:v>
                </c:pt>
                <c:pt idx="12">
                  <c:v>0.21122580645161293</c:v>
                </c:pt>
                <c:pt idx="13">
                  <c:v>0.20665079365079358</c:v>
                </c:pt>
                <c:pt idx="14">
                  <c:v>0.22348484848484845</c:v>
                </c:pt>
                <c:pt idx="15">
                  <c:v>0.23992187500000003</c:v>
                </c:pt>
                <c:pt idx="16">
                  <c:v>0.29522222222222227</c:v>
                </c:pt>
                <c:pt idx="17">
                  <c:v>0.29808064516129029</c:v>
                </c:pt>
                <c:pt idx="18">
                  <c:v>0.16477272727272729</c:v>
                </c:pt>
                <c:pt idx="19">
                  <c:v>8.1515625000000008E-2</c:v>
                </c:pt>
                <c:pt idx="20">
                  <c:v>7.2142857142857147E-2</c:v>
                </c:pt>
                <c:pt idx="21">
                  <c:v>5.1669592669873712E-2</c:v>
                </c:pt>
                <c:pt idx="22">
                  <c:v>4.4640822855276083E-2</c:v>
                </c:pt>
                <c:pt idx="23">
                  <c:v>4.7985803702709121E-2</c:v>
                </c:pt>
                <c:pt idx="24">
                  <c:v>4.2641190456139545E-2</c:v>
                </c:pt>
                <c:pt idx="25">
                  <c:v>5.0891422133115802E-2</c:v>
                </c:pt>
                <c:pt idx="26">
                  <c:v>6.9661370571065473E-2</c:v>
                </c:pt>
                <c:pt idx="27">
                  <c:v>9.9031828751457926E-2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0.66125806451612923</c:v>
                </c:pt>
                <c:pt idx="1">
                  <c:v>0.6875873015873013</c:v>
                </c:pt>
                <c:pt idx="2">
                  <c:v>0.87493939393939402</c:v>
                </c:pt>
                <c:pt idx="3">
                  <c:v>1.0208181818181821</c:v>
                </c:pt>
                <c:pt idx="4">
                  <c:v>1.0958437499999998</c:v>
                </c:pt>
                <c:pt idx="5">
                  <c:v>1.415936507936508</c:v>
                </c:pt>
                <c:pt idx="6">
                  <c:v>1.561363636363637</c:v>
                </c:pt>
                <c:pt idx="7">
                  <c:v>1.4953749999999997</c:v>
                </c:pt>
                <c:pt idx="8">
                  <c:v>1.0429076923076925</c:v>
                </c:pt>
                <c:pt idx="9">
                  <c:v>0.69429032258064516</c:v>
                </c:pt>
                <c:pt idx="10">
                  <c:v>0.3616307692307692</c:v>
                </c:pt>
                <c:pt idx="11">
                  <c:v>0.19578124999999999</c:v>
                </c:pt>
                <c:pt idx="12">
                  <c:v>0.21122580645161293</c:v>
                </c:pt>
                <c:pt idx="13">
                  <c:v>0.20665079365079358</c:v>
                </c:pt>
                <c:pt idx="14">
                  <c:v>0.22348484848484845</c:v>
                </c:pt>
                <c:pt idx="15">
                  <c:v>0.23992187500000003</c:v>
                </c:pt>
                <c:pt idx="16">
                  <c:v>0.29522222222222227</c:v>
                </c:pt>
                <c:pt idx="17">
                  <c:v>0.29808064516129029</c:v>
                </c:pt>
                <c:pt idx="18">
                  <c:v>0.16477272727272729</c:v>
                </c:pt>
                <c:pt idx="19">
                  <c:v>8.1515625000000008E-2</c:v>
                </c:pt>
                <c:pt idx="20">
                  <c:v>4.5682539682539665E-2</c:v>
                </c:pt>
                <c:pt idx="21">
                  <c:v>1.4428571428571428E-2</c:v>
                </c:pt>
                <c:pt idx="22">
                  <c:v>-3.5439283435756176E-3</c:v>
                </c:pt>
                <c:pt idx="23">
                  <c:v>-1.1750260082451334E-2</c:v>
                </c:pt>
                <c:pt idx="24">
                  <c:v>-1.5014782780158038E-2</c:v>
                </c:pt>
                <c:pt idx="25">
                  <c:v>-1.529621289782189E-2</c:v>
                </c:pt>
                <c:pt idx="26">
                  <c:v>-9.439787786434008E-3</c:v>
                </c:pt>
                <c:pt idx="27">
                  <c:v>4.0552743561074285E-3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7712"/>
        <c:axId val="133513600"/>
      </c:lineChart>
      <c:catAx>
        <c:axId val="1335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36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3513600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07712"/>
        <c:crosses val="autoZero"/>
        <c:crossBetween val="between"/>
        <c:majorUnit val="1"/>
      </c:valAx>
      <c:catAx>
        <c:axId val="13351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516672"/>
        <c:crosses val="autoZero"/>
        <c:auto val="1"/>
        <c:lblAlgn val="ctr"/>
        <c:lblOffset val="100"/>
        <c:noMultiLvlLbl val="0"/>
      </c:catAx>
      <c:valAx>
        <c:axId val="133516672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513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662269129287601E-2"/>
          <c:y val="0.8769874599008457"/>
          <c:w val="0.95250770434698295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625475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494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133350</xdr:rowOff>
    </xdr:to>
    <xdr:graphicFrame macro="">
      <xdr:nvGraphicFramePr>
        <xdr:cNvPr id="1484946" name="Chart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59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29</xdr:row>
      <xdr:rowOff>152400</xdr:rowOff>
    </xdr:from>
    <xdr:to>
      <xdr:col>10</xdr:col>
      <xdr:colOff>581025</xdr:colOff>
      <xdr:row>44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699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9525</xdr:rowOff>
    </xdr:from>
    <xdr:to>
      <xdr:col>10</xdr:col>
      <xdr:colOff>581025</xdr:colOff>
      <xdr:row>23</xdr:row>
      <xdr:rowOff>123825</xdr:rowOff>
    </xdr:to>
    <xdr:graphicFrame macro="">
      <xdr:nvGraphicFramePr>
        <xdr:cNvPr id="148699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571500</xdr:colOff>
      <xdr:row>44</xdr:row>
      <xdr:rowOff>114300</xdr:rowOff>
    </xdr:to>
    <xdr:graphicFrame macro="">
      <xdr:nvGraphicFramePr>
        <xdr:cNvPr id="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880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0</xdr:rowOff>
    </xdr:from>
    <xdr:to>
      <xdr:col>10</xdr:col>
      <xdr:colOff>581025</xdr:colOff>
      <xdr:row>42</xdr:row>
      <xdr:rowOff>114300</xdr:rowOff>
    </xdr:to>
    <xdr:graphicFrame macro="">
      <xdr:nvGraphicFramePr>
        <xdr:cNvPr id="1488020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571500</xdr:colOff>
      <xdr:row>42</xdr:row>
      <xdr:rowOff>142875</xdr:rowOff>
    </xdr:to>
    <xdr:graphicFrame macro="">
      <xdr:nvGraphicFramePr>
        <xdr:cNvPr id="149108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590550</xdr:colOff>
      <xdr:row>42</xdr:row>
      <xdr:rowOff>133350</xdr:rowOff>
    </xdr:to>
    <xdr:graphicFrame macro="">
      <xdr:nvGraphicFramePr>
        <xdr:cNvPr id="149211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1moje\kor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34"/>
  <sheetViews>
    <sheetView tabSelected="1" workbookViewId="0"/>
  </sheetViews>
  <sheetFormatPr defaultRowHeight="12.75" x14ac:dyDescent="0.2"/>
  <cols>
    <col min="2" max="2" width="17.140625" customWidth="1"/>
    <col min="3" max="3" width="15.7109375" customWidth="1"/>
    <col min="4" max="4" width="16" customWidth="1"/>
    <col min="5" max="5" width="9.5703125" bestFit="1" customWidth="1"/>
  </cols>
  <sheetData>
    <row r="1" spans="1:14" x14ac:dyDescent="0.2">
      <c r="B1" s="28" t="s">
        <v>34</v>
      </c>
      <c r="C1" s="28"/>
    </row>
    <row r="2" spans="1:14" x14ac:dyDescent="0.2">
      <c r="B2" s="29" t="s">
        <v>5</v>
      </c>
      <c r="C2" s="29"/>
    </row>
    <row r="3" spans="1:14" x14ac:dyDescent="0.2">
      <c r="B3" s="8" t="s">
        <v>18</v>
      </c>
      <c r="C3" s="8" t="s">
        <v>19</v>
      </c>
      <c r="D3" s="6" t="s">
        <v>31</v>
      </c>
      <c r="G3" s="1"/>
      <c r="H3" s="1"/>
      <c r="I3" s="1"/>
    </row>
    <row r="4" spans="1:14" x14ac:dyDescent="0.2">
      <c r="B4" s="8" t="s">
        <v>16</v>
      </c>
      <c r="C4" s="8" t="s">
        <v>17</v>
      </c>
      <c r="D4" s="6" t="s">
        <v>30</v>
      </c>
    </row>
    <row r="5" spans="1:14" ht="12.75" customHeight="1" x14ac:dyDescent="0.2">
      <c r="A5" s="4" t="s">
        <v>0</v>
      </c>
      <c r="B5" s="3">
        <v>1.9143441921680049</v>
      </c>
      <c r="C5" s="3">
        <v>1.8597666315202543</v>
      </c>
      <c r="D5" s="3">
        <f>C5-B5</f>
        <v>-5.4577560647750545E-2</v>
      </c>
      <c r="E5" s="3"/>
      <c r="F5" s="2" t="s">
        <v>6</v>
      </c>
      <c r="G5" s="10"/>
      <c r="H5" s="10"/>
      <c r="I5" s="10"/>
      <c r="J5" s="10"/>
      <c r="K5" s="10"/>
      <c r="M5" s="3"/>
      <c r="N5" s="3"/>
    </row>
    <row r="6" spans="1:14" ht="12.75" customHeight="1" x14ac:dyDescent="0.2">
      <c r="A6" s="4" t="s">
        <v>4</v>
      </c>
      <c r="B6" s="3">
        <v>3.2196341800988515</v>
      </c>
      <c r="C6" s="3">
        <v>3.2986595103698058</v>
      </c>
      <c r="D6" s="3">
        <f t="shared" ref="D6:D32" si="0">C6-B6</f>
        <v>7.9025330270954264E-2</v>
      </c>
      <c r="E6" s="3"/>
      <c r="F6" s="26" t="s">
        <v>54</v>
      </c>
      <c r="G6" s="26"/>
      <c r="H6" s="26"/>
      <c r="I6" s="26"/>
      <c r="J6" s="26"/>
      <c r="K6" s="26"/>
      <c r="M6" s="3"/>
      <c r="N6" s="3"/>
    </row>
    <row r="7" spans="1:14" x14ac:dyDescent="0.2">
      <c r="A7" s="4" t="s">
        <v>2</v>
      </c>
      <c r="B7" s="3">
        <v>3.2613408521197318</v>
      </c>
      <c r="C7" s="3">
        <v>3.3250124583413365</v>
      </c>
      <c r="D7" s="3">
        <f t="shared" si="0"/>
        <v>6.3671606221604726E-2</v>
      </c>
      <c r="E7" s="3"/>
      <c r="F7" s="26"/>
      <c r="G7" s="26"/>
      <c r="H7" s="26"/>
      <c r="I7" s="26"/>
      <c r="J7" s="26"/>
      <c r="K7" s="26"/>
      <c r="M7" s="3"/>
      <c r="N7" s="3"/>
    </row>
    <row r="8" spans="1:14" s="19" customFormat="1" x14ac:dyDescent="0.2">
      <c r="A8" s="4" t="s">
        <v>3</v>
      </c>
      <c r="B8" s="3">
        <v>3.3252360485336085</v>
      </c>
      <c r="C8" s="3">
        <v>3.2685376706700797</v>
      </c>
      <c r="D8" s="3">
        <f t="shared" si="0"/>
        <v>-5.6698377863528826E-2</v>
      </c>
      <c r="E8" s="3"/>
      <c r="F8" s="31" t="s">
        <v>40</v>
      </c>
      <c r="G8" s="31"/>
      <c r="H8" s="31"/>
      <c r="I8" s="31"/>
      <c r="J8" s="31"/>
      <c r="K8" s="31"/>
      <c r="M8" s="3"/>
      <c r="N8" s="3"/>
    </row>
    <row r="9" spans="1:14" ht="12.75" customHeight="1" x14ac:dyDescent="0.2">
      <c r="A9" s="4" t="s">
        <v>1</v>
      </c>
      <c r="B9" s="3">
        <v>3.9737051195293249</v>
      </c>
      <c r="C9" s="3">
        <v>4.0703468149257516</v>
      </c>
      <c r="D9" s="3">
        <f t="shared" si="0"/>
        <v>9.6641695396426641E-2</v>
      </c>
      <c r="E9" s="3"/>
      <c r="F9" s="31"/>
      <c r="G9" s="31"/>
      <c r="H9" s="31"/>
      <c r="I9" s="31"/>
      <c r="J9" s="31"/>
      <c r="K9" s="31"/>
      <c r="M9" s="3"/>
      <c r="N9" s="3"/>
    </row>
    <row r="10" spans="1:14" ht="12.75" customHeight="1" x14ac:dyDescent="0.2">
      <c r="A10" s="4" t="s">
        <v>4</v>
      </c>
      <c r="B10" s="3">
        <v>2.971024119411747</v>
      </c>
      <c r="C10" s="3">
        <v>2.9113515813872892</v>
      </c>
      <c r="D10" s="3">
        <f t="shared" si="0"/>
        <v>-5.9672538024457822E-2</v>
      </c>
      <c r="E10" s="3"/>
      <c r="F10" s="21"/>
      <c r="G10" s="21"/>
      <c r="H10" s="21"/>
      <c r="I10" s="21"/>
      <c r="J10" s="21"/>
      <c r="K10" s="21"/>
      <c r="M10" s="3"/>
      <c r="N10" s="3"/>
    </row>
    <row r="11" spans="1:14" x14ac:dyDescent="0.2">
      <c r="A11" s="4" t="s">
        <v>2</v>
      </c>
      <c r="B11" s="3">
        <v>2.6592657694649136</v>
      </c>
      <c r="C11" s="3">
        <v>2.6133090031430273</v>
      </c>
      <c r="D11" s="3">
        <f t="shared" si="0"/>
        <v>-4.5956766321886278E-2</v>
      </c>
      <c r="E11" s="3"/>
      <c r="F11" s="12"/>
      <c r="G11" s="12"/>
      <c r="H11" s="12"/>
      <c r="I11" s="12"/>
      <c r="J11" s="12"/>
      <c r="K11" s="12"/>
      <c r="M11" s="3"/>
      <c r="N11" s="3"/>
    </row>
    <row r="12" spans="1:14" x14ac:dyDescent="0.2">
      <c r="A12" s="4" t="s">
        <v>3</v>
      </c>
      <c r="B12" s="3">
        <v>2.0197604095162136</v>
      </c>
      <c r="C12" s="3">
        <v>1.9770207884919344</v>
      </c>
      <c r="D12" s="3">
        <f t="shared" si="0"/>
        <v>-4.2739621024279195E-2</v>
      </c>
      <c r="E12" s="3"/>
      <c r="G12" s="9"/>
      <c r="H12" s="9"/>
      <c r="I12" s="9"/>
      <c r="J12" s="9"/>
      <c r="K12" s="9"/>
      <c r="M12" s="3"/>
      <c r="N12" s="3"/>
    </row>
    <row r="13" spans="1:14" x14ac:dyDescent="0.2">
      <c r="A13" s="4" t="s">
        <v>21</v>
      </c>
      <c r="B13" s="3">
        <v>0.96801263719488162</v>
      </c>
      <c r="C13" s="3">
        <v>0.93520841643650598</v>
      </c>
      <c r="D13" s="3">
        <f t="shared" si="0"/>
        <v>-3.2804220758375635E-2</v>
      </c>
      <c r="E13" s="3"/>
      <c r="G13" s="9"/>
      <c r="H13" s="9"/>
      <c r="I13" s="9"/>
      <c r="J13" s="9"/>
      <c r="K13" s="9"/>
      <c r="M13" s="3"/>
      <c r="N13" s="3"/>
    </row>
    <row r="14" spans="1:14" x14ac:dyDescent="0.2">
      <c r="A14" s="4" t="s">
        <v>4</v>
      </c>
      <c r="B14" s="3">
        <v>0.71003781966925139</v>
      </c>
      <c r="C14" s="3">
        <v>0.66655098662353751</v>
      </c>
      <c r="D14" s="3">
        <f t="shared" si="0"/>
        <v>-4.348683304571388E-2</v>
      </c>
      <c r="E14" s="3"/>
      <c r="F14" s="9"/>
      <c r="G14" s="9"/>
      <c r="H14" s="9"/>
      <c r="I14" s="9"/>
      <c r="J14" s="9"/>
      <c r="K14" s="9"/>
      <c r="M14" s="3"/>
      <c r="N14" s="3"/>
    </row>
    <row r="15" spans="1:14" x14ac:dyDescent="0.2">
      <c r="A15" s="4" t="s">
        <v>2</v>
      </c>
      <c r="B15" s="3">
        <v>0.54282336396149766</v>
      </c>
      <c r="C15" s="3">
        <v>0.50616245376562397</v>
      </c>
      <c r="D15" s="3">
        <f t="shared" si="0"/>
        <v>-3.6660910195873697E-2</v>
      </c>
      <c r="E15" s="3"/>
      <c r="M15" s="3"/>
      <c r="N15" s="3"/>
    </row>
    <row r="16" spans="1:14" x14ac:dyDescent="0.2">
      <c r="A16" s="4" t="s">
        <v>3</v>
      </c>
      <c r="B16" s="3">
        <v>0.24671540225305044</v>
      </c>
      <c r="C16" s="3">
        <v>0.26706822811393138</v>
      </c>
      <c r="D16" s="3">
        <f t="shared" si="0"/>
        <v>2.0352825860880941E-2</v>
      </c>
      <c r="E16" s="3"/>
      <c r="M16" s="3"/>
      <c r="N16" s="3"/>
    </row>
    <row r="17" spans="1:14" x14ac:dyDescent="0.2">
      <c r="A17" s="4" t="s">
        <v>32</v>
      </c>
      <c r="B17" s="3">
        <v>-4.7673357939159722E-2</v>
      </c>
      <c r="C17" s="3">
        <v>-0.11269406023375339</v>
      </c>
      <c r="D17" s="3">
        <f t="shared" si="0"/>
        <v>-6.5020702294593669E-2</v>
      </c>
      <c r="E17" s="3"/>
      <c r="M17" s="3"/>
      <c r="N17" s="3"/>
    </row>
    <row r="18" spans="1:14" x14ac:dyDescent="0.2">
      <c r="A18" s="4" t="s">
        <v>4</v>
      </c>
      <c r="B18" s="3">
        <v>0.33559287825015716</v>
      </c>
      <c r="C18" s="3">
        <v>0.3577962303771498</v>
      </c>
      <c r="D18" s="3">
        <f t="shared" si="0"/>
        <v>2.2203352126992648E-2</v>
      </c>
      <c r="E18" s="3"/>
      <c r="M18" s="3"/>
      <c r="N18" s="3"/>
    </row>
    <row r="19" spans="1:14" x14ac:dyDescent="0.2">
      <c r="A19" s="4" t="s">
        <v>2</v>
      </c>
      <c r="B19" s="3">
        <v>0.41040102315383908</v>
      </c>
      <c r="C19" s="3">
        <v>0.42326953364875131</v>
      </c>
      <c r="D19" s="3">
        <f t="shared" si="0"/>
        <v>1.2868510494912222E-2</v>
      </c>
      <c r="E19" s="3"/>
      <c r="M19" s="3"/>
      <c r="N19" s="3"/>
    </row>
    <row r="20" spans="1:14" x14ac:dyDescent="0.2">
      <c r="A20" s="4" t="s">
        <v>3</v>
      </c>
      <c r="B20" s="3">
        <v>0.97825612293476194</v>
      </c>
      <c r="C20" s="3">
        <v>0.9862544556801689</v>
      </c>
      <c r="D20" s="3">
        <f t="shared" si="0"/>
        <v>7.9983327454069553E-3</v>
      </c>
      <c r="E20" s="3"/>
      <c r="M20" s="3"/>
      <c r="N20" s="3"/>
    </row>
    <row r="21" spans="1:14" x14ac:dyDescent="0.2">
      <c r="A21" s="4" t="s">
        <v>39</v>
      </c>
      <c r="B21" s="3">
        <v>1.4050427492207085</v>
      </c>
      <c r="C21" s="3">
        <v>1.4300013523997901</v>
      </c>
      <c r="D21" s="3">
        <f t="shared" si="0"/>
        <v>2.4958603179081607E-2</v>
      </c>
      <c r="E21" s="3"/>
      <c r="M21" s="3"/>
      <c r="N21" s="3"/>
    </row>
    <row r="22" spans="1:14" x14ac:dyDescent="0.2">
      <c r="A22" s="4" t="s">
        <v>4</v>
      </c>
      <c r="B22" s="3">
        <v>0.95843058454443408</v>
      </c>
      <c r="C22" s="3">
        <v>0.95942497867538279</v>
      </c>
      <c r="D22" s="3">
        <f t="shared" si="0"/>
        <v>9.9439413094870588E-4</v>
      </c>
      <c r="E22" s="3"/>
      <c r="M22" s="3"/>
      <c r="N22" s="3"/>
    </row>
    <row r="23" spans="1:14" x14ac:dyDescent="0.2">
      <c r="A23" s="4" t="s">
        <v>2</v>
      </c>
      <c r="B23" s="3">
        <v>0.82190697647770428</v>
      </c>
      <c r="C23" s="3">
        <v>0.85858795721551751</v>
      </c>
      <c r="D23" s="3">
        <f t="shared" si="0"/>
        <v>3.6680980737813229E-2</v>
      </c>
      <c r="E23" s="3"/>
      <c r="M23" s="3"/>
      <c r="N23" s="3"/>
    </row>
    <row r="24" spans="1:14" x14ac:dyDescent="0.2">
      <c r="A24" s="4" t="s">
        <v>3</v>
      </c>
      <c r="B24" s="3">
        <v>0.7584665064239493</v>
      </c>
      <c r="C24" s="3">
        <v>0.91885320774141022</v>
      </c>
      <c r="D24" s="3">
        <f t="shared" si="0"/>
        <v>0.16038670131746091</v>
      </c>
      <c r="E24" s="3"/>
      <c r="M24" s="3"/>
      <c r="N24" s="3"/>
    </row>
    <row r="25" spans="1:14" x14ac:dyDescent="0.2">
      <c r="A25" s="4" t="s">
        <v>47</v>
      </c>
      <c r="B25" s="3">
        <v>0.85230348903240216</v>
      </c>
      <c r="C25" s="3">
        <v>1.1035384772640322</v>
      </c>
      <c r="D25" s="3">
        <f t="shared" si="0"/>
        <v>0.25123498823163004</v>
      </c>
      <c r="E25" s="3"/>
      <c r="M25" s="3"/>
      <c r="N25" s="3"/>
    </row>
    <row r="26" spans="1:14" ht="12.75" customHeight="1" x14ac:dyDescent="0.2">
      <c r="A26" s="4" t="s">
        <v>4</v>
      </c>
      <c r="B26" s="3">
        <v>1.3343125862682159</v>
      </c>
      <c r="C26" s="3">
        <v>1.5973622068713667</v>
      </c>
      <c r="D26" s="3">
        <f t="shared" si="0"/>
        <v>0.26304962060315074</v>
      </c>
      <c r="E26" s="3"/>
      <c r="F26" s="30" t="s">
        <v>44</v>
      </c>
      <c r="G26" s="30"/>
      <c r="H26" s="30"/>
      <c r="I26" s="30"/>
      <c r="J26" s="30"/>
      <c r="K26" s="30"/>
      <c r="M26" s="3"/>
      <c r="N26" s="3"/>
    </row>
    <row r="27" spans="1:14" ht="13.15" customHeight="1" x14ac:dyDescent="0.2">
      <c r="A27" s="4" t="s">
        <v>2</v>
      </c>
      <c r="B27" s="3">
        <v>1.7823676607107153</v>
      </c>
      <c r="C27" s="3">
        <v>2.0196862604298316</v>
      </c>
      <c r="D27" s="3">
        <f t="shared" si="0"/>
        <v>0.23731859971911629</v>
      </c>
      <c r="E27" s="3"/>
      <c r="F27" s="26" t="s">
        <v>56</v>
      </c>
      <c r="G27" s="26"/>
      <c r="H27" s="26"/>
      <c r="I27" s="26"/>
      <c r="J27" s="26"/>
      <c r="K27" s="26"/>
      <c r="M27" s="3"/>
      <c r="N27" s="3"/>
    </row>
    <row r="28" spans="1:14" ht="12.75" customHeight="1" x14ac:dyDescent="0.2">
      <c r="A28" s="4" t="s">
        <v>3</v>
      </c>
      <c r="B28" s="3">
        <v>2.0025726624955054</v>
      </c>
      <c r="C28" s="3">
        <v>2.1280485485033696</v>
      </c>
      <c r="D28" s="3">
        <f t="shared" si="0"/>
        <v>0.12547588600786419</v>
      </c>
      <c r="E28" s="3"/>
      <c r="F28" s="26"/>
      <c r="G28" s="26"/>
      <c r="H28" s="26"/>
      <c r="I28" s="26"/>
      <c r="J28" s="26"/>
      <c r="K28" s="26"/>
      <c r="M28" s="3"/>
      <c r="N28" s="3"/>
    </row>
    <row r="29" spans="1:14" x14ac:dyDescent="0.2">
      <c r="A29" s="4" t="s">
        <v>49</v>
      </c>
      <c r="B29" s="3">
        <v>2.0537091380987693</v>
      </c>
      <c r="C29" s="3">
        <v>2.1404703667694314</v>
      </c>
      <c r="D29" s="3">
        <f>C29-B29</f>
        <v>8.6761228670662049E-2</v>
      </c>
      <c r="E29" s="3"/>
      <c r="F29" s="27" t="s">
        <v>41</v>
      </c>
      <c r="G29" s="27"/>
      <c r="H29" s="27"/>
      <c r="I29" s="27"/>
      <c r="J29" s="27"/>
      <c r="K29" s="27"/>
      <c r="M29" s="3"/>
      <c r="N29" s="3"/>
    </row>
    <row r="30" spans="1:14" ht="12.75" customHeight="1" x14ac:dyDescent="0.2">
      <c r="A30" s="4" t="s">
        <v>4</v>
      </c>
      <c r="B30" s="3">
        <v>2.0260667324753401</v>
      </c>
      <c r="C30" s="3">
        <v>2.1318171243286388</v>
      </c>
      <c r="D30" s="3">
        <f t="shared" si="0"/>
        <v>0.10575039185329871</v>
      </c>
      <c r="E30" s="3"/>
      <c r="F30" s="27"/>
      <c r="G30" s="27"/>
      <c r="H30" s="27"/>
      <c r="I30" s="27"/>
      <c r="J30" s="27"/>
      <c r="K30" s="27"/>
      <c r="M30" s="3"/>
      <c r="N30" s="3"/>
    </row>
    <row r="31" spans="1:14" x14ac:dyDescent="0.2">
      <c r="A31" s="4" t="s">
        <v>2</v>
      </c>
      <c r="B31" s="3">
        <v>1.9809728339258204</v>
      </c>
      <c r="C31" s="3">
        <v>2.1004507825684415</v>
      </c>
      <c r="D31" s="3">
        <f t="shared" si="0"/>
        <v>0.11947794864262118</v>
      </c>
      <c r="E31" s="3"/>
      <c r="F31" s="20"/>
      <c r="G31" s="20"/>
      <c r="H31" s="20"/>
      <c r="I31" s="20"/>
      <c r="J31" s="20"/>
      <c r="K31" s="20"/>
      <c r="M31" s="3"/>
      <c r="N31" s="3"/>
    </row>
    <row r="32" spans="1:14" x14ac:dyDescent="0.2">
      <c r="A32" s="4" t="s">
        <v>3</v>
      </c>
      <c r="B32" s="3">
        <v>1.9534743432052304</v>
      </c>
      <c r="C32" s="3">
        <v>2.0498985749529686</v>
      </c>
      <c r="D32" s="3">
        <f t="shared" si="0"/>
        <v>9.6424231747738176E-2</v>
      </c>
      <c r="E32" s="3"/>
      <c r="M32" s="3"/>
      <c r="N32" s="3"/>
    </row>
    <row r="33" spans="5:14" x14ac:dyDescent="0.2">
      <c r="E33" s="3"/>
      <c r="M33" s="3"/>
      <c r="N33" s="3"/>
    </row>
    <row r="34" spans="5:14" x14ac:dyDescent="0.2">
      <c r="F34" s="10"/>
      <c r="G34" s="10"/>
      <c r="H34" s="10"/>
      <c r="I34" s="10"/>
      <c r="J34" s="10"/>
      <c r="K34" s="10"/>
    </row>
  </sheetData>
  <mergeCells count="7">
    <mergeCell ref="F27:K28"/>
    <mergeCell ref="F29:K30"/>
    <mergeCell ref="B1:C1"/>
    <mergeCell ref="B2:C2"/>
    <mergeCell ref="F26:K26"/>
    <mergeCell ref="F6:K7"/>
    <mergeCell ref="F8:K9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39"/>
  <sheetViews>
    <sheetView workbookViewId="0"/>
  </sheetViews>
  <sheetFormatPr defaultRowHeight="12.75" x14ac:dyDescent="0.2"/>
  <cols>
    <col min="2" max="2" width="19" customWidth="1"/>
    <col min="3" max="3" width="15.7109375" customWidth="1"/>
    <col min="4" max="4" width="16" bestFit="1" customWidth="1"/>
  </cols>
  <sheetData>
    <row r="1" spans="1:14" x14ac:dyDescent="0.2">
      <c r="B1" s="33" t="s">
        <v>35</v>
      </c>
      <c r="C1" s="33"/>
    </row>
    <row r="2" spans="1:14" x14ac:dyDescent="0.2">
      <c r="B2" s="33" t="s">
        <v>7</v>
      </c>
      <c r="C2" s="33"/>
    </row>
    <row r="3" spans="1:14" ht="12.75" customHeight="1" x14ac:dyDescent="0.2">
      <c r="B3" s="8" t="s">
        <v>18</v>
      </c>
      <c r="C3" s="8" t="s">
        <v>19</v>
      </c>
      <c r="D3" s="6" t="s">
        <v>31</v>
      </c>
    </row>
    <row r="4" spans="1:14" x14ac:dyDescent="0.2">
      <c r="B4" s="8" t="s">
        <v>16</v>
      </c>
      <c r="C4" s="8" t="s">
        <v>17</v>
      </c>
      <c r="D4" s="6" t="s">
        <v>30</v>
      </c>
    </row>
    <row r="5" spans="1:14" x14ac:dyDescent="0.2">
      <c r="A5" s="4" t="s">
        <v>0</v>
      </c>
      <c r="B5" s="3">
        <v>-2.1114664528041005</v>
      </c>
      <c r="C5" s="3">
        <v>-2.1115522796954944</v>
      </c>
      <c r="D5" s="3">
        <f>C5-B5</f>
        <v>-8.5826891393914195E-5</v>
      </c>
      <c r="E5" s="3"/>
      <c r="F5" s="2" t="s">
        <v>8</v>
      </c>
      <c r="G5" s="1"/>
      <c r="H5" s="1"/>
      <c r="I5" s="1"/>
      <c r="M5" s="3"/>
      <c r="N5" s="3"/>
    </row>
    <row r="6" spans="1:14" ht="12.75" customHeight="1" x14ac:dyDescent="0.2">
      <c r="A6" s="4" t="s">
        <v>4</v>
      </c>
      <c r="B6" s="3">
        <v>1.4341483334695315</v>
      </c>
      <c r="C6" s="3">
        <v>1.4342373598408731</v>
      </c>
      <c r="D6" s="3">
        <f t="shared" ref="D6:D32" si="0">C6-B6</f>
        <v>8.9026371341560662E-5</v>
      </c>
      <c r="E6" s="3"/>
      <c r="F6" s="26" t="s">
        <v>50</v>
      </c>
      <c r="G6" s="26"/>
      <c r="H6" s="26"/>
      <c r="I6" s="26"/>
      <c r="J6" s="26"/>
      <c r="K6" s="26"/>
      <c r="M6" s="3"/>
      <c r="N6" s="3"/>
    </row>
    <row r="7" spans="1:14" x14ac:dyDescent="0.2">
      <c r="A7" s="4" t="s">
        <v>2</v>
      </c>
      <c r="B7" s="3">
        <v>3.2402654075089021</v>
      </c>
      <c r="C7" s="3">
        <v>3.2401653675809605</v>
      </c>
      <c r="D7" s="3">
        <f t="shared" si="0"/>
        <v>-1.0003992794160865E-4</v>
      </c>
      <c r="E7" s="3"/>
      <c r="F7" s="26"/>
      <c r="G7" s="26"/>
      <c r="H7" s="26"/>
      <c r="I7" s="26"/>
      <c r="J7" s="26"/>
      <c r="K7" s="26"/>
      <c r="M7" s="3"/>
      <c r="N7" s="3"/>
    </row>
    <row r="8" spans="1:14" x14ac:dyDescent="0.2">
      <c r="A8" s="4" t="s">
        <v>3</v>
      </c>
      <c r="B8" s="3">
        <v>3.8257112645779578</v>
      </c>
      <c r="C8" s="3">
        <v>3.8258131969088227</v>
      </c>
      <c r="D8" s="3">
        <f t="shared" si="0"/>
        <v>1.0193233086486231E-4</v>
      </c>
      <c r="E8" s="3"/>
      <c r="F8" s="26" t="s">
        <v>42</v>
      </c>
      <c r="G8" s="26"/>
      <c r="H8" s="26"/>
      <c r="I8" s="26"/>
      <c r="J8" s="26"/>
      <c r="K8" s="26"/>
      <c r="M8" s="3"/>
      <c r="N8" s="3"/>
    </row>
    <row r="9" spans="1:14" ht="12.75" customHeight="1" x14ac:dyDescent="0.2">
      <c r="A9" s="4" t="s">
        <v>1</v>
      </c>
      <c r="B9" s="3">
        <v>5.5586471970584528</v>
      </c>
      <c r="C9" s="3">
        <v>5.558734936081744</v>
      </c>
      <c r="D9" s="3">
        <f t="shared" si="0"/>
        <v>8.7739023291177887E-5</v>
      </c>
      <c r="E9" s="3"/>
      <c r="F9" s="26"/>
      <c r="G9" s="26"/>
      <c r="H9" s="26"/>
      <c r="I9" s="26"/>
      <c r="J9" s="26"/>
      <c r="K9" s="26"/>
      <c r="M9" s="3"/>
      <c r="N9" s="3"/>
    </row>
    <row r="10" spans="1:14" x14ac:dyDescent="0.2">
      <c r="A10" s="4" t="s">
        <v>4</v>
      </c>
      <c r="B10" s="3">
        <v>5.6042218202671412</v>
      </c>
      <c r="C10" s="3">
        <v>5.6040738400729539</v>
      </c>
      <c r="D10" s="3">
        <f t="shared" si="0"/>
        <v>-1.4798019418726938E-4</v>
      </c>
      <c r="E10" s="3"/>
      <c r="F10" s="23"/>
      <c r="G10" s="23"/>
      <c r="H10" s="23"/>
      <c r="I10" s="23"/>
      <c r="J10" s="23"/>
      <c r="K10" s="23"/>
      <c r="M10" s="3"/>
      <c r="N10" s="3"/>
    </row>
    <row r="11" spans="1:14" x14ac:dyDescent="0.2">
      <c r="A11" s="4" t="s">
        <v>2</v>
      </c>
      <c r="B11" s="3">
        <v>5.1425400154882173</v>
      </c>
      <c r="C11" s="3">
        <v>5.1426708879809491</v>
      </c>
      <c r="D11" s="3">
        <f t="shared" si="0"/>
        <v>1.308724927318039E-4</v>
      </c>
      <c r="E11" s="3"/>
      <c r="F11" s="16"/>
      <c r="G11" s="16"/>
      <c r="H11" s="16"/>
      <c r="I11" s="16"/>
      <c r="J11" s="16"/>
      <c r="K11" s="16"/>
      <c r="M11" s="3"/>
      <c r="N11" s="3"/>
    </row>
    <row r="12" spans="1:14" x14ac:dyDescent="0.2">
      <c r="A12" s="4" t="s">
        <v>3</v>
      </c>
      <c r="B12" s="3">
        <v>4.4822789893514292</v>
      </c>
      <c r="C12" s="3">
        <v>4.4821482064565155</v>
      </c>
      <c r="D12" s="3">
        <f t="shared" si="0"/>
        <v>-1.3078289491375017E-4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21</v>
      </c>
      <c r="B13" s="3">
        <v>3.2563228554154611</v>
      </c>
      <c r="C13" s="3">
        <v>3.2562323513973368</v>
      </c>
      <c r="D13" s="3">
        <f t="shared" si="0"/>
        <v>-9.0504018124271113E-5</v>
      </c>
      <c r="E13" s="3"/>
      <c r="G13" s="7"/>
      <c r="H13" s="7"/>
      <c r="I13" s="7"/>
      <c r="J13" s="7"/>
      <c r="K13" s="7"/>
      <c r="M13" s="3"/>
      <c r="N13" s="3"/>
    </row>
    <row r="14" spans="1:14" x14ac:dyDescent="0.2">
      <c r="A14" s="4" t="s">
        <v>4</v>
      </c>
      <c r="B14" s="3">
        <v>2.3046891196333963</v>
      </c>
      <c r="C14" s="3">
        <v>2.3046950391865551</v>
      </c>
      <c r="D14" s="3">
        <f t="shared" si="0"/>
        <v>5.9195531587619143E-6</v>
      </c>
      <c r="E14" s="3"/>
      <c r="M14" s="3"/>
      <c r="N14" s="3"/>
    </row>
    <row r="15" spans="1:14" x14ac:dyDescent="0.2">
      <c r="A15" s="4" t="s">
        <v>2</v>
      </c>
      <c r="B15" s="3">
        <v>2.1726324989767898</v>
      </c>
      <c r="C15" s="3">
        <v>2.1725834327708471</v>
      </c>
      <c r="D15" s="3">
        <f t="shared" si="0"/>
        <v>-4.9066205942693841E-5</v>
      </c>
      <c r="E15" s="3"/>
      <c r="M15" s="3"/>
      <c r="N15" s="3"/>
    </row>
    <row r="16" spans="1:14" x14ac:dyDescent="0.2">
      <c r="A16" s="4" t="s">
        <v>3</v>
      </c>
      <c r="B16" s="3">
        <v>2.1915390531709988</v>
      </c>
      <c r="C16" s="3">
        <v>2.1915243532407924</v>
      </c>
      <c r="D16" s="3">
        <f t="shared" si="0"/>
        <v>-1.4699930206418799E-5</v>
      </c>
      <c r="E16" s="3"/>
      <c r="M16" s="3"/>
      <c r="N16" s="3"/>
    </row>
    <row r="17" spans="1:14" x14ac:dyDescent="0.2">
      <c r="A17" s="4" t="s">
        <v>32</v>
      </c>
      <c r="B17" s="3">
        <v>1.0863781679545603</v>
      </c>
      <c r="C17" s="3">
        <v>1.0864098334797845</v>
      </c>
      <c r="D17" s="3">
        <f t="shared" si="0"/>
        <v>3.1665525224155999E-5</v>
      </c>
      <c r="E17" s="3"/>
      <c r="M17" s="3"/>
      <c r="N17" s="3"/>
    </row>
    <row r="18" spans="1:14" x14ac:dyDescent="0.2">
      <c r="A18" s="4" t="s">
        <v>4</v>
      </c>
      <c r="B18" s="3">
        <v>-7.6081799603622269E-2</v>
      </c>
      <c r="C18" s="3">
        <v>-7.6003814477276777E-2</v>
      </c>
      <c r="D18" s="3">
        <f t="shared" si="0"/>
        <v>7.7985126345492262E-5</v>
      </c>
      <c r="E18" s="3"/>
      <c r="M18" s="3"/>
      <c r="N18" s="3"/>
    </row>
    <row r="19" spans="1:14" x14ac:dyDescent="0.2">
      <c r="A19" s="4" t="s">
        <v>2</v>
      </c>
      <c r="B19" s="3">
        <v>-0.51407582323241829</v>
      </c>
      <c r="C19" s="3">
        <v>-0.51401341347785401</v>
      </c>
      <c r="D19" s="3">
        <f t="shared" si="0"/>
        <v>6.2409754564285436E-5</v>
      </c>
      <c r="E19" s="3"/>
      <c r="M19" s="3"/>
      <c r="N19" s="3"/>
    </row>
    <row r="20" spans="1:14" x14ac:dyDescent="0.2">
      <c r="A20" s="4" t="s">
        <v>3</v>
      </c>
      <c r="B20" s="3">
        <v>-1.2135409468502001</v>
      </c>
      <c r="C20" s="3">
        <v>-1.2134683815296921</v>
      </c>
      <c r="D20" s="3">
        <f t="shared" si="0"/>
        <v>7.2565320508033437E-5</v>
      </c>
      <c r="E20" s="3"/>
      <c r="M20" s="3"/>
      <c r="N20" s="3"/>
    </row>
    <row r="21" spans="1:14" x14ac:dyDescent="0.2">
      <c r="A21" s="4" t="s">
        <v>39</v>
      </c>
      <c r="B21" s="3">
        <v>-1.9089120823723715</v>
      </c>
      <c r="C21" s="3">
        <v>-1.9087976507650817</v>
      </c>
      <c r="D21" s="3">
        <f t="shared" si="0"/>
        <v>1.1443160728985546E-4</v>
      </c>
      <c r="E21" s="3"/>
      <c r="M21" s="3"/>
      <c r="N21" s="3"/>
    </row>
    <row r="22" spans="1:14" x14ac:dyDescent="0.2">
      <c r="A22" s="4" t="s">
        <v>4</v>
      </c>
      <c r="B22" s="3">
        <v>-1.6472445931146718</v>
      </c>
      <c r="C22" s="3">
        <v>-1.6449683216903099</v>
      </c>
      <c r="D22" s="3">
        <f t="shared" si="0"/>
        <v>2.2762714243618198E-3</v>
      </c>
      <c r="E22" s="3"/>
      <c r="M22" s="3"/>
      <c r="N22" s="3"/>
    </row>
    <row r="23" spans="1:14" x14ac:dyDescent="0.2">
      <c r="A23" s="4" t="s">
        <v>2</v>
      </c>
      <c r="B23" s="3">
        <v>-1.7601282945763574</v>
      </c>
      <c r="C23" s="3">
        <v>-1.7605030686750234</v>
      </c>
      <c r="D23" s="3">
        <f t="shared" si="0"/>
        <v>-3.7477409866593092E-4</v>
      </c>
      <c r="E23" s="3"/>
      <c r="M23" s="3"/>
      <c r="N23" s="3"/>
    </row>
    <row r="24" spans="1:14" x14ac:dyDescent="0.2">
      <c r="A24" s="4" t="s">
        <v>3</v>
      </c>
      <c r="B24" s="3">
        <v>-1.9256595357940665</v>
      </c>
      <c r="C24" s="3">
        <v>-2.1478546551051969</v>
      </c>
      <c r="D24" s="3">
        <f t="shared" si="0"/>
        <v>-0.22219511931113045</v>
      </c>
      <c r="E24" s="3"/>
      <c r="M24" s="3"/>
      <c r="N24" s="3"/>
    </row>
    <row r="25" spans="1:14" x14ac:dyDescent="0.2">
      <c r="A25" s="4" t="s">
        <v>47</v>
      </c>
      <c r="B25" s="3">
        <v>-0.87707330627824209</v>
      </c>
      <c r="C25" s="3">
        <v>-2.0986960653172404</v>
      </c>
      <c r="D25" s="3">
        <f t="shared" si="0"/>
        <v>-1.2216227590389983</v>
      </c>
      <c r="E25" s="3"/>
      <c r="M25" s="3"/>
      <c r="N25" s="3"/>
    </row>
    <row r="26" spans="1:14" x14ac:dyDescent="0.2">
      <c r="A26" s="4" t="s">
        <v>4</v>
      </c>
      <c r="B26" s="3">
        <v>-0.11503350406697477</v>
      </c>
      <c r="C26" s="3">
        <v>-1.525949523011938</v>
      </c>
      <c r="D26" s="3">
        <f t="shared" si="0"/>
        <v>-1.4109160189449632</v>
      </c>
      <c r="E26" s="3"/>
      <c r="F26" s="2" t="s">
        <v>45</v>
      </c>
      <c r="M26" s="3"/>
      <c r="N26" s="3"/>
    </row>
    <row r="27" spans="1:14" x14ac:dyDescent="0.2">
      <c r="A27" s="4" t="s">
        <v>2</v>
      </c>
      <c r="B27" s="3">
        <v>0.50558600612324867</v>
      </c>
      <c r="C27" s="3">
        <v>-0.93345364191174118</v>
      </c>
      <c r="D27" s="3">
        <f t="shared" si="0"/>
        <v>-1.4390396480349898</v>
      </c>
      <c r="E27" s="3"/>
      <c r="F27" s="26" t="s">
        <v>57</v>
      </c>
      <c r="G27" s="26"/>
      <c r="H27" s="26"/>
      <c r="I27" s="26"/>
      <c r="J27" s="26"/>
      <c r="K27" s="26"/>
      <c r="M27" s="3"/>
      <c r="N27" s="3"/>
    </row>
    <row r="28" spans="1:14" ht="13.15" customHeight="1" x14ac:dyDescent="0.2">
      <c r="A28" s="4" t="s">
        <v>3</v>
      </c>
      <c r="B28" s="3">
        <v>1.2762231768024268</v>
      </c>
      <c r="C28" s="3">
        <v>5.6522665453750953E-2</v>
      </c>
      <c r="D28" s="3">
        <f t="shared" si="0"/>
        <v>-1.2197005113486759</v>
      </c>
      <c r="E28" s="3"/>
      <c r="F28" s="26"/>
      <c r="G28" s="26"/>
      <c r="H28" s="26"/>
      <c r="I28" s="26"/>
      <c r="J28" s="26"/>
      <c r="K28" s="26"/>
      <c r="M28" s="3"/>
      <c r="N28" s="3"/>
    </row>
    <row r="29" spans="1:14" x14ac:dyDescent="0.2">
      <c r="A29" s="4" t="s">
        <v>49</v>
      </c>
      <c r="B29" s="3">
        <v>1.5473530060585716</v>
      </c>
      <c r="C29" s="3">
        <v>1.3674062586936264</v>
      </c>
      <c r="D29" s="3">
        <f t="shared" si="0"/>
        <v>-0.1799467473649452</v>
      </c>
      <c r="E29" s="3"/>
      <c r="F29" s="32" t="s">
        <v>43</v>
      </c>
      <c r="G29" s="32"/>
      <c r="H29" s="32"/>
      <c r="I29" s="32"/>
      <c r="J29" s="32"/>
      <c r="K29" s="32"/>
      <c r="M29" s="3"/>
      <c r="N29" s="3"/>
    </row>
    <row r="30" spans="1:14" ht="12.75" customHeight="1" x14ac:dyDescent="0.2">
      <c r="A30" s="4" t="s">
        <v>4</v>
      </c>
      <c r="B30" s="3">
        <v>1.6107771843456131</v>
      </c>
      <c r="C30" s="3">
        <v>1.6150663468414983</v>
      </c>
      <c r="D30" s="3">
        <f t="shared" si="0"/>
        <v>4.2891624958851793E-3</v>
      </c>
      <c r="E30" s="3"/>
      <c r="F30" s="32"/>
      <c r="G30" s="32"/>
      <c r="H30" s="32"/>
      <c r="I30" s="32"/>
      <c r="J30" s="32"/>
      <c r="K30" s="32"/>
      <c r="M30" s="3"/>
      <c r="N30" s="3"/>
    </row>
    <row r="31" spans="1:14" ht="12.75" customHeight="1" x14ac:dyDescent="0.2">
      <c r="A31" s="4" t="s">
        <v>2</v>
      </c>
      <c r="B31" s="3">
        <v>1.5982449973834134</v>
      </c>
      <c r="C31" s="3">
        <v>1.617399025914068</v>
      </c>
      <c r="D31" s="3">
        <f t="shared" si="0"/>
        <v>1.9154028530654621E-2</v>
      </c>
      <c r="E31" s="3"/>
      <c r="F31" s="23"/>
      <c r="G31" s="24"/>
      <c r="H31" s="24"/>
      <c r="I31" s="24"/>
      <c r="J31" s="24"/>
      <c r="K31" s="24"/>
      <c r="M31" s="3"/>
      <c r="N31" s="3"/>
    </row>
    <row r="32" spans="1:14" x14ac:dyDescent="0.2">
      <c r="A32" s="4" t="s">
        <v>3</v>
      </c>
      <c r="B32" s="3">
        <v>1.6126464127819373</v>
      </c>
      <c r="C32" s="3">
        <v>1.6398091676101068</v>
      </c>
      <c r="D32" s="3">
        <f t="shared" si="0"/>
        <v>2.7162754828169433E-2</v>
      </c>
      <c r="E32" s="3"/>
      <c r="F32" s="24"/>
      <c r="G32" s="24"/>
      <c r="H32" s="24"/>
      <c r="I32" s="24"/>
      <c r="J32" s="24"/>
      <c r="K32" s="24"/>
      <c r="M32" s="3"/>
      <c r="N32" s="3"/>
    </row>
    <row r="38" spans="6:11" x14ac:dyDescent="0.2">
      <c r="F38" s="11"/>
      <c r="G38" s="11"/>
      <c r="H38" s="11"/>
      <c r="I38" s="11"/>
      <c r="J38" s="11"/>
      <c r="K38" s="11"/>
    </row>
    <row r="39" spans="6:11" x14ac:dyDescent="0.2">
      <c r="F39" s="11"/>
      <c r="G39" s="11"/>
      <c r="H39" s="11"/>
      <c r="I39" s="11"/>
      <c r="J39" s="11"/>
      <c r="K39" s="11"/>
    </row>
  </sheetData>
  <mergeCells count="6">
    <mergeCell ref="F29:K30"/>
    <mergeCell ref="B1:C1"/>
    <mergeCell ref="B2:C2"/>
    <mergeCell ref="F6:K7"/>
    <mergeCell ref="F8:K9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33"/>
  <sheetViews>
    <sheetView workbookViewId="0"/>
  </sheetViews>
  <sheetFormatPr defaultRowHeight="12.75" x14ac:dyDescent="0.2"/>
  <cols>
    <col min="2" max="2" width="18.28515625" customWidth="1"/>
    <col min="3" max="3" width="15.85546875" customWidth="1"/>
    <col min="4" max="4" width="15.140625" customWidth="1"/>
  </cols>
  <sheetData>
    <row r="1" spans="1:14" x14ac:dyDescent="0.2">
      <c r="B1" s="33" t="s">
        <v>36</v>
      </c>
      <c r="C1" s="33"/>
    </row>
    <row r="2" spans="1:14" x14ac:dyDescent="0.2">
      <c r="B2" s="33" t="s">
        <v>9</v>
      </c>
      <c r="C2" s="33"/>
    </row>
    <row r="3" spans="1:14" x14ac:dyDescent="0.2">
      <c r="B3" s="8" t="s">
        <v>18</v>
      </c>
      <c r="C3" s="8" t="s">
        <v>19</v>
      </c>
      <c r="D3" s="6" t="s">
        <v>31</v>
      </c>
    </row>
    <row r="4" spans="1:14" x14ac:dyDescent="0.2">
      <c r="B4" s="8" t="s">
        <v>16</v>
      </c>
      <c r="C4" s="8" t="s">
        <v>17</v>
      </c>
      <c r="D4" s="6" t="s">
        <v>30</v>
      </c>
    </row>
    <row r="5" spans="1:14" ht="12.75" customHeight="1" x14ac:dyDescent="0.2">
      <c r="A5" s="4" t="s">
        <v>0</v>
      </c>
      <c r="B5" s="3">
        <v>0.62883296640590114</v>
      </c>
      <c r="C5" s="3">
        <v>0.62954156880012935</v>
      </c>
      <c r="D5" s="3">
        <f>C5-B5</f>
        <v>7.0860239422820825E-4</v>
      </c>
      <c r="E5" s="3"/>
      <c r="F5" s="2" t="s">
        <v>10</v>
      </c>
      <c r="M5" s="3"/>
      <c r="N5" s="3"/>
    </row>
    <row r="6" spans="1:14" x14ac:dyDescent="0.2">
      <c r="A6" s="4" t="s">
        <v>4</v>
      </c>
      <c r="B6" s="3">
        <v>1.2634322595650227</v>
      </c>
      <c r="C6" s="3">
        <v>1.2335123122225733</v>
      </c>
      <c r="D6" s="3">
        <f t="shared" ref="D6:D32" si="0">C6-B6</f>
        <v>-2.9919947342449404E-2</v>
      </c>
      <c r="E6" s="3"/>
      <c r="F6" s="35" t="s">
        <v>51</v>
      </c>
      <c r="G6" s="34"/>
      <c r="H6" s="34"/>
      <c r="I6" s="34"/>
      <c r="J6" s="34"/>
      <c r="K6" s="34"/>
      <c r="M6" s="3"/>
      <c r="N6" s="3"/>
    </row>
    <row r="7" spans="1:14" x14ac:dyDescent="0.2">
      <c r="A7" s="4" t="s">
        <v>2</v>
      </c>
      <c r="B7" s="3">
        <v>1.2363693787838193</v>
      </c>
      <c r="C7" s="3">
        <v>1.2358777318149716</v>
      </c>
      <c r="D7" s="3">
        <f t="shared" si="0"/>
        <v>-4.9164696884762549E-4</v>
      </c>
      <c r="E7" s="3"/>
      <c r="F7" s="34"/>
      <c r="G7" s="34"/>
      <c r="H7" s="34"/>
      <c r="I7" s="34"/>
      <c r="J7" s="34"/>
      <c r="K7" s="34"/>
      <c r="M7" s="3"/>
      <c r="N7" s="3"/>
    </row>
    <row r="8" spans="1:14" x14ac:dyDescent="0.2">
      <c r="A8" s="4" t="s">
        <v>3</v>
      </c>
      <c r="B8" s="3">
        <v>1.4762325562350576</v>
      </c>
      <c r="C8" s="3">
        <v>1.5060639078331661</v>
      </c>
      <c r="D8" s="3">
        <f t="shared" si="0"/>
        <v>2.9831351598108569E-2</v>
      </c>
      <c r="E8" s="3"/>
      <c r="F8" s="34" t="s">
        <v>42</v>
      </c>
      <c r="G8" s="34"/>
      <c r="H8" s="34"/>
      <c r="I8" s="34"/>
      <c r="J8" s="34"/>
      <c r="K8" s="34"/>
      <c r="M8" s="3"/>
      <c r="N8" s="3"/>
    </row>
    <row r="9" spans="1:14" x14ac:dyDescent="0.2">
      <c r="A9" s="4" t="s">
        <v>1</v>
      </c>
      <c r="B9" s="3">
        <v>2.3042311332545751</v>
      </c>
      <c r="C9" s="3">
        <v>2.2898527743721919</v>
      </c>
      <c r="D9" s="3">
        <f t="shared" si="0"/>
        <v>-1.4378358882383147E-2</v>
      </c>
      <c r="E9" s="3"/>
      <c r="F9" s="34"/>
      <c r="G9" s="34"/>
      <c r="H9" s="34"/>
      <c r="I9" s="34"/>
      <c r="J9" s="34"/>
      <c r="K9" s="34"/>
      <c r="M9" s="3"/>
      <c r="N9" s="3"/>
    </row>
    <row r="10" spans="1:14" x14ac:dyDescent="0.2">
      <c r="A10" s="4" t="s">
        <v>4</v>
      </c>
      <c r="B10" s="3">
        <v>2.5126211733862647</v>
      </c>
      <c r="C10" s="3">
        <v>2.5753524201661326</v>
      </c>
      <c r="D10" s="3">
        <f t="shared" si="0"/>
        <v>6.2731246779867966E-2</v>
      </c>
      <c r="E10" s="3"/>
      <c r="G10" s="7"/>
      <c r="H10" s="7"/>
      <c r="I10" s="7"/>
      <c r="J10" s="7"/>
      <c r="K10" s="7"/>
      <c r="M10" s="3"/>
      <c r="N10" s="3"/>
    </row>
    <row r="11" spans="1:14" x14ac:dyDescent="0.2">
      <c r="A11" s="4" t="s">
        <v>2</v>
      </c>
      <c r="B11" s="3">
        <v>2.856530300673521</v>
      </c>
      <c r="C11" s="3">
        <v>2.8394059504110336</v>
      </c>
      <c r="D11" s="3">
        <f t="shared" si="0"/>
        <v>-1.7124350262487376E-2</v>
      </c>
      <c r="E11" s="3"/>
      <c r="G11" s="7"/>
      <c r="H11" s="7"/>
      <c r="I11" s="7"/>
      <c r="J11" s="7"/>
      <c r="K11" s="7"/>
      <c r="M11" s="3"/>
      <c r="N11" s="3"/>
    </row>
    <row r="12" spans="1:14" x14ac:dyDescent="0.2">
      <c r="A12" s="4" t="s">
        <v>3</v>
      </c>
      <c r="B12" s="3">
        <v>2.9950976703104093</v>
      </c>
      <c r="C12" s="3">
        <v>2.9777614646246287</v>
      </c>
      <c r="D12" s="3">
        <f t="shared" si="0"/>
        <v>-1.7336205685780648E-2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21</v>
      </c>
      <c r="B13" s="3">
        <v>2.7246713950305201</v>
      </c>
      <c r="C13" s="3">
        <v>2.7432526136055291</v>
      </c>
      <c r="D13" s="3">
        <f t="shared" si="0"/>
        <v>1.858121857500894E-2</v>
      </c>
      <c r="E13" s="3"/>
      <c r="M13" s="3"/>
      <c r="N13" s="3"/>
    </row>
    <row r="14" spans="1:14" x14ac:dyDescent="0.2">
      <c r="A14" s="4" t="s">
        <v>4</v>
      </c>
      <c r="B14" s="3">
        <v>2.470349506000713</v>
      </c>
      <c r="C14" s="3">
        <v>2.4402116422094222</v>
      </c>
      <c r="D14" s="3">
        <f t="shared" si="0"/>
        <v>-3.0137863791290798E-2</v>
      </c>
      <c r="E14" s="3"/>
      <c r="M14" s="3"/>
      <c r="N14" s="3"/>
    </row>
    <row r="15" spans="1:14" x14ac:dyDescent="0.2">
      <c r="A15" s="4" t="s">
        <v>2</v>
      </c>
      <c r="B15" s="3">
        <v>2.5496888516534755</v>
      </c>
      <c r="C15" s="3">
        <v>2.5464577477277262</v>
      </c>
      <c r="D15" s="3">
        <f t="shared" si="0"/>
        <v>-3.2311039257493235E-3</v>
      </c>
      <c r="E15" s="3"/>
      <c r="M15" s="3"/>
      <c r="N15" s="3"/>
    </row>
    <row r="16" spans="1:14" x14ac:dyDescent="0.2">
      <c r="A16" s="4" t="s">
        <v>3</v>
      </c>
      <c r="B16" s="3">
        <v>2.4980002345269536</v>
      </c>
      <c r="C16" s="3">
        <v>2.4813712839102831</v>
      </c>
      <c r="D16" s="3">
        <f t="shared" si="0"/>
        <v>-1.6628950616670579E-2</v>
      </c>
      <c r="E16" s="3"/>
      <c r="M16" s="3"/>
      <c r="N16" s="3"/>
    </row>
    <row r="17" spans="1:14" x14ac:dyDescent="0.2">
      <c r="A17" s="4" t="s">
        <v>32</v>
      </c>
      <c r="B17" s="3">
        <v>1.9340379357390969</v>
      </c>
      <c r="C17" s="3">
        <v>1.954223919507303</v>
      </c>
      <c r="D17" s="3">
        <f t="shared" si="0"/>
        <v>2.0185983768206128E-2</v>
      </c>
      <c r="E17" s="3"/>
      <c r="M17" s="3"/>
      <c r="N17" s="3"/>
    </row>
    <row r="18" spans="1:14" x14ac:dyDescent="0.2">
      <c r="A18" s="4" t="s">
        <v>4</v>
      </c>
      <c r="B18" s="3">
        <v>1.7476462141216453</v>
      </c>
      <c r="C18" s="3">
        <v>1.7774381957764263</v>
      </c>
      <c r="D18" s="3">
        <f t="shared" si="0"/>
        <v>2.9791981654780919E-2</v>
      </c>
      <c r="E18" s="3"/>
      <c r="M18" s="3"/>
      <c r="N18" s="3"/>
    </row>
    <row r="19" spans="1:14" x14ac:dyDescent="0.2">
      <c r="A19" s="4" t="s">
        <v>2</v>
      </c>
      <c r="B19" s="3">
        <v>1.5674769120088694</v>
      </c>
      <c r="C19" s="3">
        <v>1.5786561950681621</v>
      </c>
      <c r="D19" s="3">
        <f t="shared" si="0"/>
        <v>1.1179283059292722E-2</v>
      </c>
      <c r="E19" s="3"/>
      <c r="M19" s="3"/>
      <c r="N19" s="3"/>
    </row>
    <row r="20" spans="1:14" x14ac:dyDescent="0.2">
      <c r="A20" s="4" t="s">
        <v>3</v>
      </c>
      <c r="B20" s="3">
        <v>0.97285687024581957</v>
      </c>
      <c r="C20" s="3">
        <v>0.9560693278931609</v>
      </c>
      <c r="D20" s="3">
        <f t="shared" si="0"/>
        <v>-1.6787542352658669E-2</v>
      </c>
      <c r="E20" s="3"/>
      <c r="M20" s="3"/>
      <c r="N20" s="3"/>
    </row>
    <row r="21" spans="1:14" x14ac:dyDescent="0.2">
      <c r="A21" s="4" t="s">
        <v>39</v>
      </c>
      <c r="B21" s="3">
        <v>0.70839443411698788</v>
      </c>
      <c r="C21" s="3">
        <v>0.70211704560436683</v>
      </c>
      <c r="D21" s="3">
        <f t="shared" si="0"/>
        <v>-6.2773885126210516E-3</v>
      </c>
      <c r="E21" s="3"/>
      <c r="M21" s="3"/>
      <c r="N21" s="3"/>
    </row>
    <row r="22" spans="1:14" x14ac:dyDescent="0.2">
      <c r="A22" s="4" t="s">
        <v>4</v>
      </c>
      <c r="B22" s="3">
        <v>0.5133921095469951</v>
      </c>
      <c r="C22" s="3">
        <v>0.4527605311213545</v>
      </c>
      <c r="D22" s="3">
        <f t="shared" si="0"/>
        <v>-6.0631578425640598E-2</v>
      </c>
      <c r="E22" s="3"/>
      <c r="M22" s="3"/>
      <c r="N22" s="3"/>
    </row>
    <row r="23" spans="1:14" x14ac:dyDescent="0.2">
      <c r="A23" s="4" t="s">
        <v>2</v>
      </c>
      <c r="B23" s="3">
        <v>0.28924060227177861</v>
      </c>
      <c r="C23" s="3">
        <v>0.28824471434776289</v>
      </c>
      <c r="D23" s="3">
        <f t="shared" si="0"/>
        <v>-9.958879240157259E-4</v>
      </c>
      <c r="E23" s="3"/>
      <c r="M23" s="3"/>
      <c r="N23" s="3"/>
    </row>
    <row r="24" spans="1:14" x14ac:dyDescent="0.2">
      <c r="A24" s="4" t="s">
        <v>3</v>
      </c>
      <c r="B24" s="3">
        <v>0.11005619629314012</v>
      </c>
      <c r="C24" s="3">
        <v>0.11714732233030212</v>
      </c>
      <c r="D24" s="3">
        <f t="shared" si="0"/>
        <v>7.0911260371619989E-3</v>
      </c>
      <c r="E24" s="3"/>
      <c r="M24" s="3"/>
      <c r="N24" s="3"/>
    </row>
    <row r="25" spans="1:14" x14ac:dyDescent="0.2">
      <c r="A25" s="4" t="s">
        <v>47</v>
      </c>
      <c r="B25" s="3">
        <v>0.32952949599389658</v>
      </c>
      <c r="C25" s="3">
        <v>-0.23826272826108497</v>
      </c>
      <c r="D25" s="3">
        <f t="shared" si="0"/>
        <v>-0.56779222425498155</v>
      </c>
      <c r="E25" s="3"/>
      <c r="L25" s="7"/>
      <c r="M25" s="3"/>
      <c r="N25" s="3"/>
    </row>
    <row r="26" spans="1:14" x14ac:dyDescent="0.2">
      <c r="A26" s="4" t="s">
        <v>4</v>
      </c>
      <c r="B26" s="3">
        <v>0.40623356895512774</v>
      </c>
      <c r="C26" s="3">
        <v>6.4147244417989135E-2</v>
      </c>
      <c r="D26" s="3">
        <f t="shared" si="0"/>
        <v>-0.34208632453713861</v>
      </c>
      <c r="E26" s="3"/>
      <c r="F26" s="2" t="s">
        <v>46</v>
      </c>
      <c r="L26" s="7"/>
      <c r="M26" s="3"/>
      <c r="N26" s="3"/>
    </row>
    <row r="27" spans="1:14" ht="13.15" customHeight="1" x14ac:dyDescent="0.2">
      <c r="A27" s="4" t="s">
        <v>2</v>
      </c>
      <c r="B27" s="3">
        <v>0.65717787201637901</v>
      </c>
      <c r="C27" s="3">
        <v>0.43892999175805247</v>
      </c>
      <c r="D27" s="3">
        <f t="shared" si="0"/>
        <v>-0.21824788025832653</v>
      </c>
      <c r="E27" s="3"/>
      <c r="F27" s="34" t="s">
        <v>58</v>
      </c>
      <c r="G27" s="34"/>
      <c r="H27" s="34"/>
      <c r="I27" s="34"/>
      <c r="J27" s="34"/>
      <c r="K27" s="34"/>
      <c r="L27" s="1"/>
      <c r="M27" s="3"/>
      <c r="N27" s="3"/>
    </row>
    <row r="28" spans="1:14" x14ac:dyDescent="0.2">
      <c r="A28" s="4" t="s">
        <v>3</v>
      </c>
      <c r="B28" s="3">
        <v>1.2719995740426926</v>
      </c>
      <c r="C28" s="3">
        <v>0.92758722966999052</v>
      </c>
      <c r="D28" s="3">
        <f t="shared" si="0"/>
        <v>-0.34441234437270207</v>
      </c>
      <c r="E28" s="3"/>
      <c r="F28" s="34"/>
      <c r="G28" s="34"/>
      <c r="H28" s="34"/>
      <c r="I28" s="34"/>
      <c r="J28" s="34"/>
      <c r="K28" s="34"/>
      <c r="M28" s="3"/>
      <c r="N28" s="3"/>
    </row>
    <row r="29" spans="1:14" x14ac:dyDescent="0.2">
      <c r="A29" s="4" t="s">
        <v>49</v>
      </c>
      <c r="B29" s="3">
        <v>1.401510218170765</v>
      </c>
      <c r="C29" s="3">
        <v>1.3171384693374977</v>
      </c>
      <c r="D29" s="3">
        <f t="shared" si="0"/>
        <v>-8.4371748833267368E-2</v>
      </c>
      <c r="E29" s="3"/>
      <c r="F29" s="34" t="s">
        <v>43</v>
      </c>
      <c r="G29" s="34"/>
      <c r="H29" s="34"/>
      <c r="I29" s="34"/>
      <c r="J29" s="34"/>
      <c r="K29" s="34"/>
      <c r="M29" s="3"/>
      <c r="N29" s="3"/>
    </row>
    <row r="30" spans="1:14" x14ac:dyDescent="0.2">
      <c r="A30" s="4" t="s">
        <v>4</v>
      </c>
      <c r="B30" s="3">
        <v>1.5570715250082134</v>
      </c>
      <c r="C30" s="3">
        <v>1.4838996587953623</v>
      </c>
      <c r="D30" s="3">
        <f t="shared" si="0"/>
        <v>-7.31718662128511E-2</v>
      </c>
      <c r="E30" s="3"/>
      <c r="F30" s="34"/>
      <c r="G30" s="34"/>
      <c r="H30" s="34"/>
      <c r="I30" s="34"/>
      <c r="J30" s="34"/>
      <c r="K30" s="34"/>
      <c r="M30" s="3"/>
      <c r="N30" s="3"/>
    </row>
    <row r="31" spans="1:14" x14ac:dyDescent="0.2">
      <c r="A31" s="4" t="s">
        <v>2</v>
      </c>
      <c r="B31" s="3">
        <v>1.5792288014442102</v>
      </c>
      <c r="C31" s="3">
        <v>1.5354325093106747</v>
      </c>
      <c r="D31" s="3">
        <f t="shared" si="0"/>
        <v>-4.379629213353553E-2</v>
      </c>
      <c r="E31" s="3"/>
      <c r="F31" s="7"/>
      <c r="G31" s="7"/>
      <c r="H31" s="7"/>
      <c r="I31" s="7"/>
      <c r="J31" s="7"/>
      <c r="K31" s="7"/>
      <c r="M31" s="3"/>
      <c r="N31" s="3"/>
    </row>
    <row r="32" spans="1:14" x14ac:dyDescent="0.2">
      <c r="A32" s="4" t="s">
        <v>3</v>
      </c>
      <c r="B32" s="3">
        <v>1.6598096261468687</v>
      </c>
      <c r="C32" s="3">
        <v>1.640074437421335</v>
      </c>
      <c r="D32" s="3">
        <f t="shared" si="0"/>
        <v>-1.9735188725533703E-2</v>
      </c>
      <c r="E32" s="3"/>
      <c r="F32" s="7"/>
      <c r="G32" s="7"/>
      <c r="H32" s="7"/>
      <c r="I32" s="7"/>
      <c r="J32" s="7"/>
      <c r="K32" s="7"/>
      <c r="M32" s="3"/>
      <c r="N32" s="3"/>
    </row>
    <row r="33" spans="6:11" x14ac:dyDescent="0.2">
      <c r="F33" s="7"/>
      <c r="G33" s="7"/>
      <c r="H33" s="7"/>
      <c r="I33" s="7"/>
      <c r="J33" s="7"/>
      <c r="K33" s="7"/>
    </row>
  </sheetData>
  <mergeCells count="6">
    <mergeCell ref="F29:K30"/>
    <mergeCell ref="B2:C2"/>
    <mergeCell ref="B1:C1"/>
    <mergeCell ref="F8:K9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workbookViewId="0"/>
  </sheetViews>
  <sheetFormatPr defaultRowHeight="12.75" x14ac:dyDescent="0.2"/>
  <cols>
    <col min="2" max="2" width="17.28515625" customWidth="1"/>
    <col min="3" max="3" width="16.85546875" customWidth="1"/>
    <col min="4" max="4" width="15.28515625" customWidth="1"/>
  </cols>
  <sheetData>
    <row r="1" spans="1:14" x14ac:dyDescent="0.2">
      <c r="B1" s="33" t="s">
        <v>11</v>
      </c>
      <c r="C1" s="33"/>
    </row>
    <row r="2" spans="1:14" x14ac:dyDescent="0.2">
      <c r="B2" s="33" t="s">
        <v>11</v>
      </c>
      <c r="C2" s="33"/>
    </row>
    <row r="3" spans="1:14" x14ac:dyDescent="0.2">
      <c r="B3" s="6" t="s">
        <v>18</v>
      </c>
      <c r="C3" s="6" t="s">
        <v>19</v>
      </c>
      <c r="D3" s="6" t="s">
        <v>31</v>
      </c>
    </row>
    <row r="4" spans="1:14" x14ac:dyDescent="0.2">
      <c r="B4" s="6" t="s">
        <v>16</v>
      </c>
      <c r="C4" s="6" t="s">
        <v>17</v>
      </c>
      <c r="D4" s="6" t="s">
        <v>30</v>
      </c>
    </row>
    <row r="5" spans="1:14" x14ac:dyDescent="0.2">
      <c r="A5" s="4" t="s">
        <v>0</v>
      </c>
      <c r="B5" s="3">
        <v>0.66125806451612923</v>
      </c>
      <c r="C5" s="3">
        <v>0.66125806451612923</v>
      </c>
      <c r="D5" s="3">
        <f>C5-B5</f>
        <v>0</v>
      </c>
      <c r="E5" s="3"/>
      <c r="F5" s="2" t="s">
        <v>12</v>
      </c>
      <c r="G5" s="1"/>
      <c r="H5" s="1"/>
      <c r="I5" s="1"/>
      <c r="M5" s="3"/>
      <c r="N5" s="3"/>
    </row>
    <row r="6" spans="1:14" ht="12.75" customHeight="1" x14ac:dyDescent="0.2">
      <c r="A6" s="4" t="s">
        <v>4</v>
      </c>
      <c r="B6" s="3">
        <v>0.6875873015873013</v>
      </c>
      <c r="C6" s="3">
        <v>0.6875873015873013</v>
      </c>
      <c r="D6" s="3">
        <f t="shared" ref="D6:D32" si="0">C6-B6</f>
        <v>0</v>
      </c>
      <c r="E6" s="3"/>
      <c r="F6" s="37" t="s">
        <v>52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2</v>
      </c>
      <c r="B7" s="3">
        <v>0.87493939393939402</v>
      </c>
      <c r="C7" s="3">
        <v>0.87493939393939402</v>
      </c>
      <c r="D7" s="3">
        <f t="shared" si="0"/>
        <v>0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3</v>
      </c>
      <c r="B8" s="3">
        <v>1.0208181818181821</v>
      </c>
      <c r="C8" s="3">
        <v>1.0208181818181821</v>
      </c>
      <c r="D8" s="3">
        <f t="shared" si="0"/>
        <v>0</v>
      </c>
      <c r="E8" s="3"/>
      <c r="F8" s="38" t="s">
        <v>22</v>
      </c>
      <c r="G8" s="38"/>
      <c r="H8" s="38"/>
      <c r="I8" s="38"/>
      <c r="J8" s="38"/>
      <c r="K8" s="38"/>
      <c r="M8" s="3"/>
      <c r="N8" s="3"/>
    </row>
    <row r="9" spans="1:14" x14ac:dyDescent="0.2">
      <c r="A9" s="4" t="s">
        <v>1</v>
      </c>
      <c r="B9" s="3">
        <v>1.0958437499999998</v>
      </c>
      <c r="C9" s="3">
        <v>1.0958437499999998</v>
      </c>
      <c r="D9" s="3">
        <f t="shared" si="0"/>
        <v>0</v>
      </c>
      <c r="E9" s="3"/>
      <c r="G9" s="17"/>
      <c r="H9" s="17"/>
      <c r="I9" s="17"/>
      <c r="J9" s="17"/>
      <c r="K9" s="17"/>
      <c r="M9" s="3"/>
      <c r="N9" s="3"/>
    </row>
    <row r="10" spans="1:14" x14ac:dyDescent="0.2">
      <c r="A10" s="4" t="s">
        <v>4</v>
      </c>
      <c r="B10" s="3">
        <v>1.415936507936508</v>
      </c>
      <c r="C10" s="3">
        <v>1.415936507936508</v>
      </c>
      <c r="D10" s="3">
        <f t="shared" si="0"/>
        <v>0</v>
      </c>
      <c r="E10" s="3"/>
      <c r="G10" s="15"/>
      <c r="H10" s="15"/>
      <c r="I10" s="15"/>
      <c r="J10" s="15"/>
      <c r="K10" s="15"/>
      <c r="M10" s="3"/>
      <c r="N10" s="3"/>
    </row>
    <row r="11" spans="1:14" x14ac:dyDescent="0.2">
      <c r="A11" s="4" t="s">
        <v>2</v>
      </c>
      <c r="B11" s="3">
        <v>1.561363636363637</v>
      </c>
      <c r="C11" s="3">
        <v>1.561363636363637</v>
      </c>
      <c r="D11" s="3">
        <f t="shared" si="0"/>
        <v>0</v>
      </c>
      <c r="E11" s="3"/>
      <c r="M11" s="3"/>
      <c r="N11" s="3"/>
    </row>
    <row r="12" spans="1:14" x14ac:dyDescent="0.2">
      <c r="A12" s="4" t="s">
        <v>3</v>
      </c>
      <c r="B12" s="3">
        <v>1.4953749999999997</v>
      </c>
      <c r="C12" s="3">
        <v>1.4953749999999997</v>
      </c>
      <c r="D12" s="3">
        <f t="shared" si="0"/>
        <v>0</v>
      </c>
      <c r="E12" s="3"/>
      <c r="M12" s="3"/>
      <c r="N12" s="3"/>
    </row>
    <row r="13" spans="1:14" x14ac:dyDescent="0.2">
      <c r="A13" s="4" t="s">
        <v>21</v>
      </c>
      <c r="B13" s="3">
        <v>1.0429076923076925</v>
      </c>
      <c r="C13" s="3">
        <v>1.0429076923076925</v>
      </c>
      <c r="D13" s="3">
        <f t="shared" si="0"/>
        <v>0</v>
      </c>
      <c r="E13" s="3"/>
      <c r="M13" s="3"/>
      <c r="N13" s="3"/>
    </row>
    <row r="14" spans="1:14" x14ac:dyDescent="0.2">
      <c r="A14" s="4" t="s">
        <v>4</v>
      </c>
      <c r="B14" s="3">
        <v>0.69429032258064516</v>
      </c>
      <c r="C14" s="3">
        <v>0.69429032258064516</v>
      </c>
      <c r="D14" s="3">
        <f t="shared" si="0"/>
        <v>0</v>
      </c>
      <c r="E14" s="3"/>
      <c r="M14" s="3"/>
      <c r="N14" s="3"/>
    </row>
    <row r="15" spans="1:14" x14ac:dyDescent="0.2">
      <c r="A15" s="4" t="s">
        <v>2</v>
      </c>
      <c r="B15" s="3">
        <v>0.3616307692307692</v>
      </c>
      <c r="C15" s="3">
        <v>0.3616307692307692</v>
      </c>
      <c r="D15" s="3">
        <f t="shared" si="0"/>
        <v>0</v>
      </c>
      <c r="E15" s="3"/>
      <c r="M15" s="3"/>
      <c r="N15" s="3"/>
    </row>
    <row r="16" spans="1:14" x14ac:dyDescent="0.2">
      <c r="A16" s="4" t="s">
        <v>3</v>
      </c>
      <c r="B16" s="3">
        <v>0.19578124999999999</v>
      </c>
      <c r="C16" s="3">
        <v>0.19578124999999999</v>
      </c>
      <c r="D16" s="3">
        <f t="shared" si="0"/>
        <v>0</v>
      </c>
      <c r="E16" s="3"/>
      <c r="M16" s="3"/>
      <c r="N16" s="3"/>
    </row>
    <row r="17" spans="1:14" x14ac:dyDescent="0.2">
      <c r="A17" s="4" t="s">
        <v>32</v>
      </c>
      <c r="B17" s="3">
        <v>0.21122580645161293</v>
      </c>
      <c r="C17" s="3">
        <v>0.21122580645161293</v>
      </c>
      <c r="D17" s="3">
        <f t="shared" si="0"/>
        <v>0</v>
      </c>
      <c r="E17" s="3"/>
      <c r="M17" s="3"/>
      <c r="N17" s="3"/>
    </row>
    <row r="18" spans="1:14" x14ac:dyDescent="0.2">
      <c r="A18" s="4" t="s">
        <v>4</v>
      </c>
      <c r="B18" s="3">
        <v>0.20665079365079358</v>
      </c>
      <c r="C18" s="3">
        <v>0.20665079365079358</v>
      </c>
      <c r="D18" s="3">
        <f t="shared" si="0"/>
        <v>0</v>
      </c>
      <c r="E18" s="3"/>
      <c r="M18" s="3"/>
      <c r="N18" s="3"/>
    </row>
    <row r="19" spans="1:14" x14ac:dyDescent="0.2">
      <c r="A19" s="4" t="s">
        <v>2</v>
      </c>
      <c r="B19" s="3">
        <v>0.22348484848484845</v>
      </c>
      <c r="C19" s="3">
        <v>0.22348484848484845</v>
      </c>
      <c r="D19" s="3">
        <f t="shared" si="0"/>
        <v>0</v>
      </c>
      <c r="E19" s="3"/>
      <c r="M19" s="3"/>
      <c r="N19" s="3"/>
    </row>
    <row r="20" spans="1:14" x14ac:dyDescent="0.2">
      <c r="A20" s="4" t="s">
        <v>3</v>
      </c>
      <c r="B20" s="3">
        <v>0.23992187500000003</v>
      </c>
      <c r="C20" s="3">
        <v>0.23992187500000003</v>
      </c>
      <c r="D20" s="3">
        <f t="shared" si="0"/>
        <v>0</v>
      </c>
      <c r="E20" s="3"/>
      <c r="M20" s="3"/>
      <c r="N20" s="3"/>
    </row>
    <row r="21" spans="1:14" x14ac:dyDescent="0.2">
      <c r="A21" s="4" t="s">
        <v>39</v>
      </c>
      <c r="B21" s="3">
        <v>0.29522222222222227</v>
      </c>
      <c r="C21" s="3">
        <v>0.29522222222222227</v>
      </c>
      <c r="D21" s="3">
        <f t="shared" si="0"/>
        <v>0</v>
      </c>
      <c r="E21" s="3"/>
      <c r="M21" s="3"/>
      <c r="N21" s="3"/>
    </row>
    <row r="22" spans="1:14" x14ac:dyDescent="0.2">
      <c r="A22" s="4" t="s">
        <v>4</v>
      </c>
      <c r="B22" s="3">
        <v>0.29808064516129029</v>
      </c>
      <c r="C22" s="3">
        <v>0.29808064516129029</v>
      </c>
      <c r="D22" s="3">
        <f t="shared" si="0"/>
        <v>0</v>
      </c>
      <c r="E22" s="3"/>
      <c r="M22" s="3"/>
      <c r="N22" s="3"/>
    </row>
    <row r="23" spans="1:14" x14ac:dyDescent="0.2">
      <c r="A23" s="4" t="s">
        <v>2</v>
      </c>
      <c r="B23" s="3">
        <v>0.16477272727272729</v>
      </c>
      <c r="C23" s="3">
        <v>0.16477272727272729</v>
      </c>
      <c r="D23" s="3">
        <f t="shared" si="0"/>
        <v>0</v>
      </c>
      <c r="E23" s="3"/>
      <c r="M23" s="3"/>
      <c r="N23" s="3"/>
    </row>
    <row r="24" spans="1:14" x14ac:dyDescent="0.2">
      <c r="A24" s="4" t="s">
        <v>3</v>
      </c>
      <c r="B24" s="3">
        <v>8.1515625000000008E-2</v>
      </c>
      <c r="C24" s="3">
        <v>8.1515625000000008E-2</v>
      </c>
      <c r="D24" s="3">
        <f t="shared" si="0"/>
        <v>0</v>
      </c>
      <c r="E24" s="3"/>
      <c r="M24" s="3"/>
      <c r="N24" s="3"/>
    </row>
    <row r="25" spans="1:14" x14ac:dyDescent="0.2">
      <c r="A25" s="4" t="s">
        <v>47</v>
      </c>
      <c r="B25" s="3">
        <v>7.2142857142857147E-2</v>
      </c>
      <c r="C25" s="3">
        <v>4.5682539682539665E-2</v>
      </c>
      <c r="D25" s="3">
        <f t="shared" si="0"/>
        <v>-2.6460317460317483E-2</v>
      </c>
      <c r="E25" s="3"/>
      <c r="F25" s="2" t="s">
        <v>14</v>
      </c>
      <c r="M25" s="3"/>
      <c r="N25" s="3"/>
    </row>
    <row r="26" spans="1:14" ht="12.75" customHeight="1" x14ac:dyDescent="0.2">
      <c r="A26" s="4" t="s">
        <v>4</v>
      </c>
      <c r="B26" s="3">
        <v>5.1669592669873712E-2</v>
      </c>
      <c r="C26" s="3">
        <v>1.4428571428571428E-2</v>
      </c>
      <c r="D26" s="3">
        <f t="shared" si="0"/>
        <v>-3.7241021241302283E-2</v>
      </c>
      <c r="E26" s="3"/>
      <c r="F26" s="37" t="s">
        <v>59</v>
      </c>
      <c r="G26" s="37"/>
      <c r="H26" s="37"/>
      <c r="I26" s="37"/>
      <c r="J26" s="37"/>
      <c r="K26" s="37"/>
      <c r="M26" s="3"/>
      <c r="N26" s="3"/>
    </row>
    <row r="27" spans="1:14" ht="12.75" customHeight="1" x14ac:dyDescent="0.2">
      <c r="A27" s="4" t="s">
        <v>2</v>
      </c>
      <c r="B27" s="3">
        <v>4.4640822855276083E-2</v>
      </c>
      <c r="C27" s="3">
        <v>-3.5439283435756176E-3</v>
      </c>
      <c r="D27" s="3">
        <f t="shared" si="0"/>
        <v>-4.8184751198851697E-2</v>
      </c>
      <c r="E27" s="3"/>
      <c r="F27" s="37"/>
      <c r="G27" s="37"/>
      <c r="H27" s="37"/>
      <c r="I27" s="37"/>
      <c r="J27" s="37"/>
      <c r="K27" s="37"/>
      <c r="M27" s="3"/>
      <c r="N27" s="3"/>
    </row>
    <row r="28" spans="1:14" ht="13.15" customHeight="1" x14ac:dyDescent="0.2">
      <c r="A28" s="4" t="s">
        <v>3</v>
      </c>
      <c r="B28" s="3">
        <v>4.7985803702709121E-2</v>
      </c>
      <c r="C28" s="3">
        <v>-1.1750260082451334E-2</v>
      </c>
      <c r="D28" s="3">
        <f t="shared" si="0"/>
        <v>-5.9736063785160456E-2</v>
      </c>
      <c r="E28" s="3"/>
      <c r="F28" s="36" t="s">
        <v>33</v>
      </c>
      <c r="G28" s="36"/>
      <c r="H28" s="36"/>
      <c r="I28" s="36"/>
      <c r="J28" s="36"/>
      <c r="K28" s="36"/>
      <c r="M28" s="3"/>
      <c r="N28" s="3"/>
    </row>
    <row r="29" spans="1:14" x14ac:dyDescent="0.2">
      <c r="A29" s="4" t="s">
        <v>49</v>
      </c>
      <c r="B29" s="3">
        <v>4.2641190456139545E-2</v>
      </c>
      <c r="C29" s="3">
        <v>-1.5014782780158038E-2</v>
      </c>
      <c r="D29" s="3">
        <f t="shared" si="0"/>
        <v>-5.7655973236297585E-2</v>
      </c>
      <c r="E29" s="3"/>
      <c r="F29" s="25"/>
      <c r="G29" s="25"/>
      <c r="H29" s="25"/>
      <c r="I29" s="25"/>
      <c r="J29" s="25"/>
      <c r="K29" s="25"/>
      <c r="M29" s="3"/>
      <c r="N29" s="3"/>
    </row>
    <row r="30" spans="1:14" x14ac:dyDescent="0.2">
      <c r="A30" s="4" t="s">
        <v>4</v>
      </c>
      <c r="B30" s="3">
        <v>5.0891422133115802E-2</v>
      </c>
      <c r="C30" s="3">
        <v>-1.529621289782189E-2</v>
      </c>
      <c r="D30" s="3">
        <f t="shared" si="0"/>
        <v>-6.6187635030937692E-2</v>
      </c>
      <c r="E30" s="3"/>
      <c r="G30" s="17"/>
      <c r="H30" s="17"/>
      <c r="I30" s="17"/>
      <c r="J30" s="17"/>
      <c r="K30" s="17"/>
      <c r="M30" s="3"/>
      <c r="N30" s="3"/>
    </row>
    <row r="31" spans="1:14" x14ac:dyDescent="0.2">
      <c r="A31" s="4" t="s">
        <v>2</v>
      </c>
      <c r="B31" s="3">
        <v>6.9661370571065473E-2</v>
      </c>
      <c r="C31" s="3">
        <v>-9.439787786434008E-3</v>
      </c>
      <c r="D31" s="3">
        <f t="shared" si="0"/>
        <v>-7.9101158357499479E-2</v>
      </c>
      <c r="E31" s="3"/>
      <c r="G31" s="14"/>
      <c r="H31" s="14"/>
      <c r="I31" s="14"/>
      <c r="J31" s="14"/>
      <c r="K31" s="14"/>
      <c r="M31" s="3"/>
      <c r="N31" s="3"/>
    </row>
    <row r="32" spans="1:14" x14ac:dyDescent="0.2">
      <c r="A32" s="4" t="s">
        <v>3</v>
      </c>
      <c r="B32" s="3">
        <v>9.9031828751457926E-2</v>
      </c>
      <c r="C32" s="3">
        <v>4.0552743561074285E-3</v>
      </c>
      <c r="D32" s="3">
        <f t="shared" si="0"/>
        <v>-9.4976554395350493E-2</v>
      </c>
      <c r="E32" s="3"/>
      <c r="F32" s="14"/>
      <c r="G32" s="14"/>
      <c r="H32" s="14"/>
      <c r="I32" s="14"/>
      <c r="J32" s="14"/>
      <c r="K32" s="14"/>
      <c r="M32" s="3"/>
      <c r="N32" s="3"/>
    </row>
  </sheetData>
  <mergeCells count="6">
    <mergeCell ref="F28:K28"/>
    <mergeCell ref="B2:C2"/>
    <mergeCell ref="B1:C1"/>
    <mergeCell ref="F6:K7"/>
    <mergeCell ref="F8:K8"/>
    <mergeCell ref="F26:K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3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5" customWidth="1"/>
  </cols>
  <sheetData>
    <row r="1" spans="1:14" x14ac:dyDescent="0.2">
      <c r="B1" s="33" t="s">
        <v>37</v>
      </c>
      <c r="C1" s="33"/>
    </row>
    <row r="2" spans="1:14" x14ac:dyDescent="0.2">
      <c r="B2" s="33" t="s">
        <v>29</v>
      </c>
      <c r="C2" s="33"/>
    </row>
    <row r="3" spans="1:14" x14ac:dyDescent="0.2">
      <c r="B3" s="5" t="s">
        <v>18</v>
      </c>
      <c r="C3" s="5" t="s">
        <v>19</v>
      </c>
      <c r="D3" s="6" t="s">
        <v>31</v>
      </c>
    </row>
    <row r="4" spans="1:14" x14ac:dyDescent="0.2">
      <c r="B4" s="5" t="s">
        <v>16</v>
      </c>
      <c r="C4" s="5" t="s">
        <v>17</v>
      </c>
      <c r="D4" s="6" t="s">
        <v>30</v>
      </c>
    </row>
    <row r="5" spans="1:14" x14ac:dyDescent="0.2">
      <c r="A5" s="4" t="s">
        <v>0</v>
      </c>
      <c r="B5" s="3">
        <v>1.3824896716124162</v>
      </c>
      <c r="C5" s="3">
        <v>1.3824896716124162</v>
      </c>
      <c r="D5" s="3">
        <f>(C5/B5*100)-100</f>
        <v>0</v>
      </c>
      <c r="E5" s="3"/>
      <c r="F5" s="2" t="s">
        <v>20</v>
      </c>
      <c r="I5" s="1"/>
      <c r="J5" s="1"/>
      <c r="K5" s="1"/>
      <c r="M5" s="3"/>
      <c r="N5" s="3"/>
    </row>
    <row r="6" spans="1:14" ht="12.75" customHeight="1" x14ac:dyDescent="0.2">
      <c r="A6" s="4" t="s">
        <v>4</v>
      </c>
      <c r="B6" s="3">
        <v>1.2694461368170888</v>
      </c>
      <c r="C6" s="3">
        <v>1.2694461368170888</v>
      </c>
      <c r="D6" s="3">
        <f t="shared" ref="D6:D32" si="0">(C6/B6*100)-100</f>
        <v>0</v>
      </c>
      <c r="E6" s="3"/>
      <c r="F6" s="26" t="s">
        <v>53</v>
      </c>
      <c r="G6" s="26"/>
      <c r="H6" s="26"/>
      <c r="I6" s="26"/>
      <c r="J6" s="26"/>
      <c r="K6" s="26"/>
      <c r="M6" s="3"/>
      <c r="N6" s="3"/>
    </row>
    <row r="7" spans="1:14" x14ac:dyDescent="0.2">
      <c r="A7" s="4" t="s">
        <v>2</v>
      </c>
      <c r="B7" s="3">
        <v>1.2906975405495196</v>
      </c>
      <c r="C7" s="3">
        <v>1.2906975405495196</v>
      </c>
      <c r="D7" s="3">
        <f t="shared" si="0"/>
        <v>0</v>
      </c>
      <c r="E7" s="3"/>
      <c r="F7" s="26"/>
      <c r="G7" s="26"/>
      <c r="H7" s="26"/>
      <c r="I7" s="26"/>
      <c r="J7" s="26"/>
      <c r="K7" s="26"/>
      <c r="M7" s="3"/>
      <c r="N7" s="3"/>
    </row>
    <row r="8" spans="1:14" x14ac:dyDescent="0.2">
      <c r="A8" s="4" t="s">
        <v>3</v>
      </c>
      <c r="B8" s="3">
        <v>1.3576750288443402</v>
      </c>
      <c r="C8" s="3">
        <v>1.3576750288443402</v>
      </c>
      <c r="D8" s="3">
        <f t="shared" si="0"/>
        <v>0</v>
      </c>
      <c r="E8" s="3"/>
      <c r="F8" t="s">
        <v>23</v>
      </c>
      <c r="G8" s="13"/>
      <c r="H8" s="13"/>
      <c r="I8" s="13"/>
      <c r="J8" s="13"/>
      <c r="K8" s="13"/>
      <c r="M8" s="3"/>
      <c r="N8" s="3"/>
    </row>
    <row r="9" spans="1:14" x14ac:dyDescent="0.2">
      <c r="A9" s="4" t="s">
        <v>1</v>
      </c>
      <c r="B9" s="3">
        <v>1.3672625475045226</v>
      </c>
      <c r="C9" s="3">
        <v>1.3672625475045226</v>
      </c>
      <c r="D9" s="3">
        <f t="shared" si="0"/>
        <v>0</v>
      </c>
      <c r="E9" s="3"/>
      <c r="M9" s="3"/>
      <c r="N9" s="3"/>
    </row>
    <row r="10" spans="1:14" x14ac:dyDescent="0.2">
      <c r="A10" s="4" t="s">
        <v>4</v>
      </c>
      <c r="B10" s="3">
        <v>1.4389951445360309</v>
      </c>
      <c r="C10" s="3">
        <v>1.4389951445360309</v>
      </c>
      <c r="D10" s="3">
        <f t="shared" si="0"/>
        <v>0</v>
      </c>
      <c r="E10" s="3"/>
      <c r="M10" s="3"/>
      <c r="N10" s="3"/>
    </row>
    <row r="11" spans="1:14" x14ac:dyDescent="0.2">
      <c r="A11" s="4" t="s">
        <v>2</v>
      </c>
      <c r="B11" s="3">
        <v>1.411912872713772</v>
      </c>
      <c r="C11" s="3">
        <v>1.411912872713772</v>
      </c>
      <c r="D11" s="3">
        <f t="shared" si="0"/>
        <v>0</v>
      </c>
      <c r="E11" s="3"/>
      <c r="M11" s="3"/>
      <c r="N11" s="3"/>
    </row>
    <row r="12" spans="1:14" x14ac:dyDescent="0.2">
      <c r="A12" s="4" t="s">
        <v>3</v>
      </c>
      <c r="B12" s="3">
        <v>1.3462187631258644</v>
      </c>
      <c r="C12" s="3">
        <v>1.3462187631258644</v>
      </c>
      <c r="D12" s="3">
        <f t="shared" si="0"/>
        <v>0</v>
      </c>
      <c r="E12" s="3"/>
      <c r="M12" s="3"/>
      <c r="N12" s="3"/>
    </row>
    <row r="13" spans="1:14" x14ac:dyDescent="0.2">
      <c r="A13" s="4" t="s">
        <v>21</v>
      </c>
      <c r="B13" s="3">
        <v>1.3103529476059739</v>
      </c>
      <c r="C13" s="3">
        <v>1.3103529476059739</v>
      </c>
      <c r="D13" s="3">
        <f t="shared" si="0"/>
        <v>0</v>
      </c>
      <c r="E13" s="3"/>
      <c r="M13" s="3"/>
      <c r="N13" s="3"/>
    </row>
    <row r="14" spans="1:14" x14ac:dyDescent="0.2">
      <c r="A14" s="4" t="s">
        <v>4</v>
      </c>
      <c r="B14" s="3">
        <v>1.2804529590232478</v>
      </c>
      <c r="C14" s="3">
        <v>1.2804529590232478</v>
      </c>
      <c r="D14" s="3">
        <f t="shared" si="0"/>
        <v>0</v>
      </c>
      <c r="E14" s="3"/>
      <c r="M14" s="3"/>
      <c r="N14" s="3"/>
    </row>
    <row r="15" spans="1:14" x14ac:dyDescent="0.2">
      <c r="A15" s="4" t="s">
        <v>2</v>
      </c>
      <c r="B15" s="3">
        <v>1.2490816994146985</v>
      </c>
      <c r="C15" s="3">
        <v>1.2490816994146985</v>
      </c>
      <c r="D15" s="3">
        <f t="shared" si="0"/>
        <v>0</v>
      </c>
      <c r="E15" s="3"/>
      <c r="M15" s="3"/>
      <c r="N15" s="3"/>
    </row>
    <row r="16" spans="1:14" x14ac:dyDescent="0.2">
      <c r="A16" s="4" t="s">
        <v>3</v>
      </c>
      <c r="B16" s="3">
        <v>1.2961331007296935</v>
      </c>
      <c r="C16" s="3">
        <v>1.2961331007296935</v>
      </c>
      <c r="D16" s="3">
        <f t="shared" si="0"/>
        <v>0</v>
      </c>
      <c r="E16" s="3"/>
      <c r="M16" s="3"/>
      <c r="N16" s="3"/>
    </row>
    <row r="17" spans="1:14" x14ac:dyDescent="0.2">
      <c r="A17" s="4" t="s">
        <v>32</v>
      </c>
      <c r="B17" s="3">
        <v>1.3196624007982838</v>
      </c>
      <c r="C17" s="3">
        <v>1.3196624007982838</v>
      </c>
      <c r="D17" s="3">
        <f t="shared" si="0"/>
        <v>0</v>
      </c>
      <c r="E17" s="3"/>
      <c r="M17" s="3"/>
      <c r="N17" s="3"/>
    </row>
    <row r="18" spans="1:14" x14ac:dyDescent="0.2">
      <c r="A18" s="4" t="s">
        <v>4</v>
      </c>
      <c r="B18" s="3">
        <v>1.3060289676847463</v>
      </c>
      <c r="C18" s="3">
        <v>1.3060289676847463</v>
      </c>
      <c r="D18" s="3">
        <f t="shared" si="0"/>
        <v>0</v>
      </c>
      <c r="E18" s="3"/>
      <c r="M18" s="3"/>
      <c r="N18" s="3"/>
    </row>
    <row r="19" spans="1:14" x14ac:dyDescent="0.2">
      <c r="A19" s="4" t="s">
        <v>2</v>
      </c>
      <c r="B19" s="3">
        <v>1.3244918275449211</v>
      </c>
      <c r="C19" s="3">
        <v>1.3244918275449211</v>
      </c>
      <c r="D19" s="3">
        <f t="shared" si="0"/>
        <v>0</v>
      </c>
      <c r="E19" s="3"/>
      <c r="M19" s="3"/>
      <c r="N19" s="3"/>
    </row>
    <row r="20" spans="1:14" x14ac:dyDescent="0.2">
      <c r="A20" s="4" t="s">
        <v>3</v>
      </c>
      <c r="B20" s="3">
        <v>1.3605672343620341</v>
      </c>
      <c r="C20" s="3">
        <v>1.3605672343620341</v>
      </c>
      <c r="D20" s="3">
        <f t="shared" si="0"/>
        <v>0</v>
      </c>
      <c r="E20" s="3"/>
      <c r="M20" s="3"/>
      <c r="N20" s="3"/>
    </row>
    <row r="21" spans="1:14" x14ac:dyDescent="0.2">
      <c r="A21" s="4" t="s">
        <v>39</v>
      </c>
      <c r="B21" s="3">
        <v>1.3694652497494766</v>
      </c>
      <c r="C21" s="3">
        <v>1.3694652497494766</v>
      </c>
      <c r="D21" s="3">
        <f t="shared" si="0"/>
        <v>0</v>
      </c>
      <c r="E21" s="3"/>
      <c r="M21" s="3"/>
      <c r="N21" s="3"/>
    </row>
    <row r="22" spans="1:14" x14ac:dyDescent="0.2">
      <c r="A22" s="4" t="s">
        <v>4</v>
      </c>
      <c r="B22" s="3">
        <v>1.3707468115938521</v>
      </c>
      <c r="C22" s="3">
        <v>1.3707468115938521</v>
      </c>
      <c r="D22" s="3">
        <f t="shared" si="0"/>
        <v>0</v>
      </c>
      <c r="E22" s="3"/>
      <c r="M22" s="3"/>
      <c r="N22" s="3"/>
    </row>
    <row r="23" spans="1:14" x14ac:dyDescent="0.2">
      <c r="A23" s="4" t="s">
        <v>2</v>
      </c>
      <c r="B23" s="3">
        <v>1.3249317290911482</v>
      </c>
      <c r="C23" s="3">
        <v>1.3249317290911482</v>
      </c>
      <c r="D23" s="3">
        <f t="shared" si="0"/>
        <v>0</v>
      </c>
      <c r="E23" s="3"/>
      <c r="M23" s="3"/>
      <c r="N23" s="3"/>
    </row>
    <row r="24" spans="1:14" x14ac:dyDescent="0.2">
      <c r="A24" s="4" t="s">
        <v>3</v>
      </c>
      <c r="B24" s="3">
        <v>1.2497070541363946</v>
      </c>
      <c r="C24" s="3">
        <v>1.2497070541363946</v>
      </c>
      <c r="D24" s="3">
        <f t="shared" si="0"/>
        <v>0</v>
      </c>
      <c r="E24" s="3"/>
      <c r="M24" s="3"/>
      <c r="N24" s="3"/>
    </row>
    <row r="25" spans="1:14" x14ac:dyDescent="0.2">
      <c r="A25" s="4" t="s">
        <v>47</v>
      </c>
      <c r="B25" s="3">
        <v>1.1912055967972848</v>
      </c>
      <c r="C25" s="3">
        <v>1.1251966330092593</v>
      </c>
      <c r="D25" s="3">
        <f t="shared" si="0"/>
        <v>-5.5413577610363234</v>
      </c>
      <c r="E25" s="3"/>
      <c r="F25" s="2" t="s">
        <v>28</v>
      </c>
      <c r="G25" s="7"/>
      <c r="H25" s="7"/>
      <c r="I25" s="7"/>
      <c r="J25" s="7"/>
      <c r="K25" s="7"/>
      <c r="L25" s="1"/>
      <c r="M25" s="3"/>
      <c r="N25" s="3"/>
    </row>
    <row r="26" spans="1:14" x14ac:dyDescent="0.2">
      <c r="A26" s="4" t="s">
        <v>4</v>
      </c>
      <c r="B26" s="3">
        <v>1.179458135698749</v>
      </c>
      <c r="C26" s="3">
        <v>1.0701668142153147</v>
      </c>
      <c r="D26" s="3">
        <f t="shared" si="0"/>
        <v>-9.2662315156007367</v>
      </c>
      <c r="E26" s="3"/>
      <c r="F26" s="34" t="s">
        <v>60</v>
      </c>
      <c r="G26" s="34"/>
      <c r="H26" s="34"/>
      <c r="I26" s="34"/>
      <c r="J26" s="34"/>
      <c r="K26" s="34"/>
      <c r="M26" s="3"/>
      <c r="N26" s="3"/>
    </row>
    <row r="27" spans="1:14" ht="12.75" customHeight="1" x14ac:dyDescent="0.2">
      <c r="A27" s="4" t="s">
        <v>2</v>
      </c>
      <c r="B27" s="3">
        <v>1.1644246000363605</v>
      </c>
      <c r="C27" s="3">
        <v>1.0504441847494848</v>
      </c>
      <c r="D27" s="3">
        <f t="shared" si="0"/>
        <v>-9.7885612587810868</v>
      </c>
      <c r="E27" s="3"/>
      <c r="F27" s="34"/>
      <c r="G27" s="34"/>
      <c r="H27" s="34"/>
      <c r="I27" s="34"/>
      <c r="J27" s="34"/>
      <c r="K27" s="34"/>
      <c r="M27" s="3"/>
      <c r="N27" s="3"/>
    </row>
    <row r="28" spans="1:14" x14ac:dyDescent="0.2">
      <c r="A28" s="4" t="s">
        <v>3</v>
      </c>
      <c r="B28" s="3">
        <v>1.1590156265371456</v>
      </c>
      <c r="C28" s="3">
        <v>1.0381941918849531</v>
      </c>
      <c r="D28" s="3">
        <f t="shared" si="0"/>
        <v>-10.424487115258088</v>
      </c>
      <c r="E28" s="3"/>
      <c r="F28" t="s">
        <v>25</v>
      </c>
      <c r="G28" s="13"/>
      <c r="H28" s="13"/>
      <c r="I28" s="13"/>
      <c r="J28" s="13"/>
      <c r="K28" s="13"/>
      <c r="L28" s="1"/>
      <c r="M28" s="3"/>
      <c r="N28" s="3"/>
    </row>
    <row r="29" spans="1:14" x14ac:dyDescent="0.2">
      <c r="A29" s="4" t="s">
        <v>49</v>
      </c>
      <c r="B29" s="3">
        <v>1.1549049303042953</v>
      </c>
      <c r="C29" s="3">
        <v>1.0415330817125936</v>
      </c>
      <c r="D29" s="3">
        <f t="shared" si="0"/>
        <v>-9.816552481235874</v>
      </c>
      <c r="E29" s="3"/>
      <c r="G29" s="7"/>
      <c r="H29" s="7"/>
      <c r="I29" s="7"/>
      <c r="J29" s="7"/>
      <c r="K29" s="7"/>
      <c r="M29" s="3"/>
      <c r="N29" s="3"/>
    </row>
    <row r="30" spans="1:14" x14ac:dyDescent="0.2">
      <c r="A30" s="4" t="s">
        <v>4</v>
      </c>
      <c r="B30" s="3">
        <v>1.1478124072707871</v>
      </c>
      <c r="C30" s="3">
        <v>1.0474123785893126</v>
      </c>
      <c r="D30" s="3">
        <f t="shared" si="0"/>
        <v>-8.7470764425870584</v>
      </c>
      <c r="E30" s="3"/>
      <c r="M30" s="3"/>
      <c r="N30" s="3"/>
    </row>
    <row r="31" spans="1:14" x14ac:dyDescent="0.2">
      <c r="A31" s="4" t="s">
        <v>2</v>
      </c>
      <c r="B31" s="3">
        <v>1.1419042657968215</v>
      </c>
      <c r="C31" s="3">
        <v>1.048565100824673</v>
      </c>
      <c r="D31" s="3">
        <f t="shared" si="0"/>
        <v>-8.1739921434671601</v>
      </c>
      <c r="E31" s="3"/>
      <c r="M31" s="3"/>
      <c r="N31" s="3"/>
    </row>
    <row r="32" spans="1:14" x14ac:dyDescent="0.2">
      <c r="A32" s="4" t="s">
        <v>3</v>
      </c>
      <c r="B32" s="3">
        <v>1.1433816667693104</v>
      </c>
      <c r="C32" s="3">
        <v>1.0494117898030302</v>
      </c>
      <c r="D32" s="3">
        <f t="shared" si="0"/>
        <v>-8.2185922424134645</v>
      </c>
      <c r="E32" s="3"/>
      <c r="M32" s="3"/>
      <c r="N32" s="3"/>
    </row>
    <row r="33" spans="2:14" x14ac:dyDescent="0.2">
      <c r="B33" s="3"/>
      <c r="C33" s="3"/>
      <c r="M33" s="3"/>
      <c r="N33" s="3"/>
    </row>
  </sheetData>
  <mergeCells count="4">
    <mergeCell ref="F26:K27"/>
    <mergeCell ref="B2:C2"/>
    <mergeCell ref="B1:C1"/>
    <mergeCell ref="F6:K7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5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4.5703125" bestFit="1" customWidth="1"/>
  </cols>
  <sheetData>
    <row r="1" spans="1:14" x14ac:dyDescent="0.2">
      <c r="B1" s="33" t="s">
        <v>38</v>
      </c>
      <c r="C1" s="33"/>
    </row>
    <row r="2" spans="1:14" x14ac:dyDescent="0.2">
      <c r="B2" s="33" t="s">
        <v>15</v>
      </c>
      <c r="C2" s="33"/>
    </row>
    <row r="3" spans="1:14" x14ac:dyDescent="0.2">
      <c r="B3" s="5" t="s">
        <v>18</v>
      </c>
      <c r="C3" s="5" t="s">
        <v>19</v>
      </c>
      <c r="D3" s="6" t="s">
        <v>31</v>
      </c>
    </row>
    <row r="4" spans="1:14" x14ac:dyDescent="0.2">
      <c r="B4" s="5" t="s">
        <v>16</v>
      </c>
      <c r="C4" s="5" t="s">
        <v>17</v>
      </c>
      <c r="D4" s="6" t="s">
        <v>30</v>
      </c>
    </row>
    <row r="5" spans="1:14" x14ac:dyDescent="0.2">
      <c r="A5" s="4" t="s">
        <v>0</v>
      </c>
      <c r="B5" s="3">
        <v>76.83741935483873</v>
      </c>
      <c r="C5" s="3">
        <v>76.83741935483873</v>
      </c>
      <c r="D5" s="3">
        <f>(C5/B5*100)-100</f>
        <v>0</v>
      </c>
      <c r="E5" s="3"/>
      <c r="F5" s="2" t="s">
        <v>13</v>
      </c>
      <c r="I5" s="1"/>
      <c r="J5" s="1"/>
      <c r="K5" s="1"/>
      <c r="M5" s="3"/>
      <c r="N5" s="3"/>
    </row>
    <row r="6" spans="1:14" ht="12.75" customHeight="1" x14ac:dyDescent="0.2">
      <c r="A6" s="4" t="s">
        <v>4</v>
      </c>
      <c r="B6" s="3">
        <v>78.629062500000003</v>
      </c>
      <c r="C6" s="3">
        <v>78.629062500000003</v>
      </c>
      <c r="D6" s="3">
        <f t="shared" ref="D6:D32" si="0">(C6/B6*100)-100</f>
        <v>0</v>
      </c>
      <c r="E6" s="3"/>
      <c r="F6" s="26" t="s">
        <v>55</v>
      </c>
      <c r="G6" s="26"/>
      <c r="H6" s="26"/>
      <c r="I6" s="26"/>
      <c r="J6" s="26"/>
      <c r="K6" s="26"/>
      <c r="M6" s="3"/>
      <c r="N6" s="3"/>
    </row>
    <row r="7" spans="1:14" x14ac:dyDescent="0.2">
      <c r="A7" s="4" t="s">
        <v>2</v>
      </c>
      <c r="B7" s="3">
        <v>76.405151515151545</v>
      </c>
      <c r="C7" s="3">
        <v>76.405151515151545</v>
      </c>
      <c r="D7" s="3">
        <f t="shared" si="0"/>
        <v>0</v>
      </c>
      <c r="E7" s="3"/>
      <c r="F7" s="26"/>
      <c r="G7" s="26"/>
      <c r="H7" s="26"/>
      <c r="I7" s="26"/>
      <c r="J7" s="26"/>
      <c r="K7" s="26"/>
      <c r="M7" s="3"/>
      <c r="N7" s="3"/>
    </row>
    <row r="8" spans="1:14" x14ac:dyDescent="0.2">
      <c r="A8" s="4" t="s">
        <v>3</v>
      </c>
      <c r="B8" s="3">
        <v>86.929393939393933</v>
      </c>
      <c r="C8" s="3">
        <v>86.929393939393933</v>
      </c>
      <c r="D8" s="3">
        <f>(C8/B8*100)-100</f>
        <v>0</v>
      </c>
      <c r="E8" s="3"/>
      <c r="F8" s="26" t="s">
        <v>24</v>
      </c>
      <c r="G8" s="26"/>
      <c r="H8" s="26"/>
      <c r="I8" s="26"/>
      <c r="J8" s="26"/>
      <c r="K8" s="26"/>
      <c r="M8" s="3"/>
      <c r="N8" s="3"/>
    </row>
    <row r="9" spans="1:14" x14ac:dyDescent="0.2">
      <c r="A9" s="4" t="s">
        <v>1</v>
      </c>
      <c r="B9" s="3">
        <v>105.21</v>
      </c>
      <c r="C9" s="3">
        <v>105.21</v>
      </c>
      <c r="D9" s="3">
        <f t="shared" si="0"/>
        <v>0</v>
      </c>
      <c r="E9" s="3"/>
      <c r="F9" s="18"/>
      <c r="G9" s="22"/>
      <c r="H9" s="22"/>
      <c r="I9" s="22"/>
      <c r="J9" s="22"/>
      <c r="K9" s="22"/>
      <c r="M9" s="3"/>
      <c r="N9" s="3"/>
    </row>
    <row r="10" spans="1:14" x14ac:dyDescent="0.2">
      <c r="A10" s="4" t="s">
        <v>4</v>
      </c>
      <c r="B10" s="3">
        <v>116.80142857142857</v>
      </c>
      <c r="C10" s="3">
        <v>116.80142857142857</v>
      </c>
      <c r="D10" s="3">
        <f t="shared" si="0"/>
        <v>0</v>
      </c>
      <c r="E10" s="3"/>
      <c r="M10" s="3"/>
      <c r="N10" s="3"/>
    </row>
    <row r="11" spans="1:14" x14ac:dyDescent="0.2">
      <c r="A11" s="4" t="s">
        <v>2</v>
      </c>
      <c r="B11" s="3">
        <v>112.89939393939396</v>
      </c>
      <c r="C11" s="3">
        <v>112.89939393939396</v>
      </c>
      <c r="D11" s="3">
        <f t="shared" si="0"/>
        <v>0</v>
      </c>
      <c r="E11" s="3"/>
      <c r="M11" s="3"/>
      <c r="N11" s="3"/>
    </row>
    <row r="12" spans="1:14" x14ac:dyDescent="0.2">
      <c r="A12" s="4" t="s">
        <v>3</v>
      </c>
      <c r="B12" s="3">
        <v>109.31281250000001</v>
      </c>
      <c r="C12" s="3">
        <v>109.31281250000001</v>
      </c>
      <c r="D12" s="3">
        <f t="shared" si="0"/>
        <v>0</v>
      </c>
      <c r="E12" s="3"/>
      <c r="M12" s="3"/>
      <c r="N12" s="3"/>
    </row>
    <row r="13" spans="1:14" x14ac:dyDescent="0.2">
      <c r="A13" s="4" t="s">
        <v>21</v>
      </c>
      <c r="B13" s="3">
        <v>118.6946875</v>
      </c>
      <c r="C13" s="3">
        <v>118.6946875</v>
      </c>
      <c r="D13" s="3">
        <f t="shared" si="0"/>
        <v>0</v>
      </c>
      <c r="E13" s="3"/>
      <c r="M13" s="3"/>
      <c r="N13" s="3"/>
    </row>
    <row r="14" spans="1:14" x14ac:dyDescent="0.2">
      <c r="A14" s="4" t="s">
        <v>4</v>
      </c>
      <c r="B14" s="3">
        <v>108.72875000000001</v>
      </c>
      <c r="C14" s="3">
        <v>108.72875000000001</v>
      </c>
      <c r="D14" s="3">
        <f t="shared" si="0"/>
        <v>0</v>
      </c>
      <c r="E14" s="3"/>
      <c r="M14" s="3"/>
      <c r="N14" s="3"/>
    </row>
    <row r="15" spans="1:14" x14ac:dyDescent="0.2">
      <c r="A15" s="4" t="s">
        <v>2</v>
      </c>
      <c r="B15" s="3">
        <v>109.90107692307689</v>
      </c>
      <c r="C15" s="3">
        <v>109.90107692307689</v>
      </c>
      <c r="D15" s="3">
        <f t="shared" si="0"/>
        <v>0</v>
      </c>
      <c r="E15" s="3"/>
      <c r="M15" s="3"/>
      <c r="N15" s="3"/>
    </row>
    <row r="16" spans="1:14" x14ac:dyDescent="0.2">
      <c r="A16" s="4" t="s">
        <v>3</v>
      </c>
      <c r="B16" s="3">
        <v>110.48723076923078</v>
      </c>
      <c r="C16" s="3">
        <v>110.48723076923078</v>
      </c>
      <c r="D16" s="3">
        <f t="shared" si="0"/>
        <v>0</v>
      </c>
      <c r="E16" s="3"/>
      <c r="M16" s="3"/>
      <c r="N16" s="3"/>
    </row>
    <row r="17" spans="1:14" x14ac:dyDescent="0.2">
      <c r="A17" s="4" t="s">
        <v>32</v>
      </c>
      <c r="B17" s="3">
        <v>112.86274193548387</v>
      </c>
      <c r="C17" s="3">
        <v>112.86274193548387</v>
      </c>
      <c r="D17" s="3">
        <f t="shared" si="0"/>
        <v>0</v>
      </c>
      <c r="E17" s="3"/>
      <c r="M17" s="3"/>
      <c r="N17" s="3"/>
    </row>
    <row r="18" spans="1:14" x14ac:dyDescent="0.2">
      <c r="A18" s="4" t="s">
        <v>4</v>
      </c>
      <c r="B18" s="3">
        <v>103.34661538461536</v>
      </c>
      <c r="C18" s="3">
        <v>103.34661538461536</v>
      </c>
      <c r="D18" s="3">
        <f t="shared" si="0"/>
        <v>0</v>
      </c>
      <c r="E18" s="3"/>
      <c r="M18" s="3"/>
      <c r="N18" s="3"/>
    </row>
    <row r="19" spans="1:14" x14ac:dyDescent="0.2">
      <c r="A19" s="4" t="s">
        <v>2</v>
      </c>
      <c r="B19" s="3">
        <v>109.6522727272727</v>
      </c>
      <c r="C19" s="3">
        <v>109.6522727272727</v>
      </c>
      <c r="D19" s="3">
        <f t="shared" si="0"/>
        <v>0</v>
      </c>
      <c r="E19" s="3"/>
      <c r="M19" s="3"/>
      <c r="N19" s="3"/>
    </row>
    <row r="20" spans="1:14" x14ac:dyDescent="0.2">
      <c r="A20" s="4" t="s">
        <v>3</v>
      </c>
      <c r="B20" s="3">
        <v>109.35153846153845</v>
      </c>
      <c r="C20" s="3">
        <v>109.35153846153845</v>
      </c>
      <c r="D20" s="3">
        <f t="shared" si="0"/>
        <v>0</v>
      </c>
      <c r="E20" s="3"/>
      <c r="M20" s="3"/>
      <c r="N20" s="3"/>
    </row>
    <row r="21" spans="1:14" x14ac:dyDescent="0.2">
      <c r="A21" s="4" t="s">
        <v>39</v>
      </c>
      <c r="B21" s="3">
        <v>107.87142857142859</v>
      </c>
      <c r="C21" s="3">
        <v>107.87142857142859</v>
      </c>
      <c r="D21" s="3">
        <f t="shared" si="0"/>
        <v>0</v>
      </c>
      <c r="E21" s="3"/>
      <c r="M21" s="3"/>
      <c r="N21" s="3"/>
    </row>
    <row r="22" spans="1:14" x14ac:dyDescent="0.2">
      <c r="A22" s="4" t="s">
        <v>4</v>
      </c>
      <c r="B22" s="3">
        <v>109.7571875</v>
      </c>
      <c r="C22" s="3">
        <v>109.7571875</v>
      </c>
      <c r="D22" s="3">
        <f t="shared" si="0"/>
        <v>0</v>
      </c>
      <c r="E22" s="3"/>
      <c r="M22" s="3"/>
      <c r="N22" s="3"/>
    </row>
    <row r="23" spans="1:14" x14ac:dyDescent="0.2">
      <c r="A23" s="4" t="s">
        <v>2</v>
      </c>
      <c r="B23" s="3">
        <v>103.45621212121213</v>
      </c>
      <c r="C23" s="3">
        <v>103.45621212121213</v>
      </c>
      <c r="D23" s="3">
        <f t="shared" si="0"/>
        <v>0</v>
      </c>
      <c r="E23" s="3"/>
      <c r="M23" s="3"/>
      <c r="N23" s="3"/>
    </row>
    <row r="24" spans="1:14" x14ac:dyDescent="0.2">
      <c r="A24" s="4" t="s">
        <v>3</v>
      </c>
      <c r="B24" s="3">
        <v>77.070461538461544</v>
      </c>
      <c r="C24" s="3">
        <v>77.070461538461544</v>
      </c>
      <c r="D24" s="3">
        <f t="shared" si="0"/>
        <v>0</v>
      </c>
      <c r="E24" s="3"/>
      <c r="F24" s="2"/>
      <c r="M24" s="3"/>
      <c r="N24" s="3"/>
    </row>
    <row r="25" spans="1:14" ht="13.15" customHeight="1" x14ac:dyDescent="0.2">
      <c r="A25" s="4" t="s">
        <v>47</v>
      </c>
      <c r="B25" s="3">
        <v>49.286235510476445</v>
      </c>
      <c r="C25" s="3">
        <v>55.134444444444455</v>
      </c>
      <c r="D25" s="3">
        <f t="shared" si="0"/>
        <v>11.865805682653317</v>
      </c>
      <c r="E25" s="3"/>
      <c r="F25" s="39" t="s">
        <v>26</v>
      </c>
      <c r="G25" s="39"/>
      <c r="H25" s="39"/>
      <c r="I25" s="39"/>
      <c r="J25" s="39"/>
      <c r="K25" s="39"/>
      <c r="M25" s="3"/>
      <c r="N25" s="3"/>
    </row>
    <row r="26" spans="1:14" ht="12.75" customHeight="1" x14ac:dyDescent="0.2">
      <c r="A26" s="4" t="s">
        <v>4</v>
      </c>
      <c r="B26" s="3">
        <v>52.719928949629967</v>
      </c>
      <c r="C26" s="3">
        <v>58.981874010601622</v>
      </c>
      <c r="D26" s="3">
        <f t="shared" si="0"/>
        <v>11.877757018516633</v>
      </c>
      <c r="E26" s="3"/>
      <c r="F26" s="26" t="s">
        <v>61</v>
      </c>
      <c r="G26" s="26"/>
      <c r="H26" s="26"/>
      <c r="I26" s="26"/>
      <c r="J26" s="26"/>
      <c r="K26" s="26"/>
      <c r="L26" s="1"/>
      <c r="M26" s="3"/>
      <c r="N26" s="3"/>
    </row>
    <row r="27" spans="1:14" x14ac:dyDescent="0.2">
      <c r="A27" s="4" t="s">
        <v>2</v>
      </c>
      <c r="B27" s="3">
        <v>55.715732094554987</v>
      </c>
      <c r="C27" s="3">
        <v>61.270834317843104</v>
      </c>
      <c r="D27" s="3">
        <f t="shared" si="0"/>
        <v>9.9704374589578464</v>
      </c>
      <c r="E27" s="3"/>
      <c r="F27" s="26"/>
      <c r="G27" s="26"/>
      <c r="H27" s="26"/>
      <c r="I27" s="26"/>
      <c r="J27" s="26"/>
      <c r="K27" s="26"/>
      <c r="M27" s="3"/>
      <c r="N27" s="3"/>
    </row>
    <row r="28" spans="1:14" ht="12.75" customHeight="1" x14ac:dyDescent="0.2">
      <c r="A28" s="4" t="s">
        <v>3</v>
      </c>
      <c r="B28" s="3">
        <v>57.917839973722302</v>
      </c>
      <c r="C28" s="3">
        <v>63.003970763150981</v>
      </c>
      <c r="D28" s="3">
        <f t="shared" si="0"/>
        <v>8.7816306542790414</v>
      </c>
      <c r="E28" s="3"/>
      <c r="F28" s="27" t="s">
        <v>27</v>
      </c>
      <c r="G28" s="27"/>
      <c r="H28" s="27"/>
      <c r="I28" s="27"/>
      <c r="J28" s="27"/>
      <c r="K28" s="27"/>
      <c r="M28" s="3"/>
      <c r="N28" s="3"/>
    </row>
    <row r="29" spans="1:14" x14ac:dyDescent="0.2">
      <c r="A29" s="4" t="s">
        <v>49</v>
      </c>
      <c r="B29" s="3">
        <v>59.906611011573091</v>
      </c>
      <c r="C29" s="3">
        <v>64.300331288417397</v>
      </c>
      <c r="D29" s="3">
        <f t="shared" si="0"/>
        <v>7.3342828156236521</v>
      </c>
      <c r="E29" s="3"/>
      <c r="F29" s="20"/>
      <c r="G29" s="20"/>
      <c r="H29" s="20"/>
      <c r="I29" s="20"/>
      <c r="J29" s="20"/>
      <c r="K29" s="20"/>
      <c r="L29" s="1"/>
      <c r="M29" s="3"/>
      <c r="N29" s="3"/>
    </row>
    <row r="30" spans="1:14" x14ac:dyDescent="0.2">
      <c r="A30" s="4" t="s">
        <v>4</v>
      </c>
      <c r="B30" s="3">
        <v>61.81752514641186</v>
      </c>
      <c r="C30" s="3">
        <v>65.39063828292376</v>
      </c>
      <c r="D30" s="3">
        <f t="shared" si="0"/>
        <v>5.7800973559668449</v>
      </c>
      <c r="E30" s="3"/>
      <c r="M30" s="3"/>
      <c r="N30" s="3"/>
    </row>
    <row r="31" spans="1:14" x14ac:dyDescent="0.2">
      <c r="A31" s="4" t="s">
        <v>2</v>
      </c>
      <c r="B31" s="3">
        <v>63.460875994779485</v>
      </c>
      <c r="C31" s="3">
        <v>66.356919261389379</v>
      </c>
      <c r="D31" s="3">
        <f t="shared" si="0"/>
        <v>4.5635097549679813</v>
      </c>
      <c r="E31" s="3"/>
      <c r="M31" s="3"/>
      <c r="N31" s="3"/>
    </row>
    <row r="32" spans="1:14" x14ac:dyDescent="0.2">
      <c r="A32" s="4" t="s">
        <v>3</v>
      </c>
      <c r="B32" s="3">
        <v>64.844874655892411</v>
      </c>
      <c r="C32" s="3">
        <v>67.178248588932931</v>
      </c>
      <c r="D32" s="3">
        <f t="shared" si="0"/>
        <v>3.5983937750252011</v>
      </c>
      <c r="E32" s="3"/>
      <c r="M32" s="3"/>
      <c r="N32" s="3"/>
    </row>
    <row r="35" spans="1:2" x14ac:dyDescent="0.2">
      <c r="A35" s="4"/>
      <c r="B35" t="s">
        <v>48</v>
      </c>
    </row>
  </sheetData>
  <mergeCells count="7">
    <mergeCell ref="B2:C2"/>
    <mergeCell ref="B1:C1"/>
    <mergeCell ref="F28:K28"/>
    <mergeCell ref="F6:K7"/>
    <mergeCell ref="F8:K8"/>
    <mergeCell ref="F25:K25"/>
    <mergeCell ref="F26:K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II.1.1</vt:lpstr>
      <vt:lpstr>Graf II.1.2</vt:lpstr>
      <vt:lpstr>Graf II.1.3</vt:lpstr>
      <vt:lpstr>Graf II.1.4</vt:lpstr>
      <vt:lpstr>Graf II.1.5</vt:lpstr>
      <vt:lpstr>Graf II.1.6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Kuprová Marie</cp:lastModifiedBy>
  <cp:lastPrinted>2010-04-20T11:40:55Z</cp:lastPrinted>
  <dcterms:created xsi:type="dcterms:W3CDTF">2006-04-13T13:43:20Z</dcterms:created>
  <dcterms:modified xsi:type="dcterms:W3CDTF">2015-05-14T06:28:21Z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-1719153676</vt:i4>
  </property>
  <property fmtid="{D5CDD505-2E9C-101B-9397-08002B2CF9AE}" pid="60" name="_NewReviewCycle">
    <vt:lpwstr/>
  </property>
  <property fmtid="{D5CDD505-2E9C-101B-9397-08002B2CF9AE}" pid="61" name="_EmailSubject">
    <vt:lpwstr>ZOI II/2015 - excel soubory + Makroindikátory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438354205</vt:i4>
  </property>
</Properties>
</file>