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225" windowWidth="5985" windowHeight="4275" tabRatio="758"/>
  </bookViews>
  <sheets>
    <sheet name="Graf II.1.1" sheetId="74" r:id="rId1"/>
    <sheet name="Graf II.1.2" sheetId="79" r:id="rId2"/>
    <sheet name="Graf II.1.3" sheetId="78" r:id="rId3"/>
    <sheet name="Graf II.1.4" sheetId="77" r:id="rId4"/>
    <sheet name="Graf II.1.5" sheetId="76" r:id="rId5"/>
    <sheet name="Graf II.1.6" sheetId="81" r:id="rId6"/>
  </sheets>
  <externalReferences>
    <externalReference r:id="rId7"/>
    <externalReference r:id="rId8"/>
  </externalReferences>
  <definedNames>
    <definedName name="\0">#REF!</definedName>
    <definedName name="_1__123Graph_ACHART_1" hidden="1">[1]řady_sloupce!$B$5:$B$40</definedName>
    <definedName name="_10__123Graph_ACHART_9" hidden="1">[1]řady_sloupce!$C$5:$C$9</definedName>
    <definedName name="_11__123Graph_BCHART_1" hidden="1">[1]řady_sloupce!$C$5:$C$40</definedName>
    <definedName name="_12__123Graph_BCHART_11" hidden="1">[1]řady_sloupce!$K$6:$K$47</definedName>
    <definedName name="_13__123Graph_BCHART_2" hidden="1">[1]řady_sloupce!$I$5:$I$43</definedName>
    <definedName name="_14__123Graph_BCHART_3" hidden="1">[1]řady_sloupce!$X$20:$X$31</definedName>
    <definedName name="_15__123Graph_BCHART_4" hidden="1">[1]řady_sloupce!$G$5:$G$43</definedName>
    <definedName name="_16__123Graph_BCHART_6" hidden="1">[1]řady_sloupce!$B$2:$B$17</definedName>
    <definedName name="_17__123Graph_BCHART_7" hidden="1">[1]řady_sloupce!$B$3:$B$14</definedName>
    <definedName name="_18__123Graph_BCHART_8" hidden="1">[1]řady_sloupce!$C$6:$C$22</definedName>
    <definedName name="_19__123Graph_BCHART_9" hidden="1">[1]řady_sloupce!$D$5:$D$9</definedName>
    <definedName name="_2__123Graph_ACHART_11" hidden="1">[1]řady_sloupce!$E$6:$E$47</definedName>
    <definedName name="_20__123Graph_CCHART_1" hidden="1">[1]řady_sloupce!$C$7:$S$7</definedName>
    <definedName name="_21__123Graph_CCHART_2" hidden="1">[1]řady_sloupce!#REF!</definedName>
    <definedName name="_22__123Graph_CCHART_3" hidden="1">[1]řady_sloupce!$Y$20:$Y$31</definedName>
    <definedName name="_23__123Graph_CCHART_4" hidden="1">[1]řady_sloupce!$T$9:$T$21</definedName>
    <definedName name="_24__123Graph_CCHART_5" hidden="1">[1]řady_sloupce!$G$10:$G$25</definedName>
    <definedName name="_25__123Graph_CCHART_6" hidden="1">[1]řady_sloupce!$E$2:$E$14</definedName>
    <definedName name="_26__123Graph_CCHART_7" hidden="1">[1]řady_sloupce!$E$3:$E$14</definedName>
    <definedName name="_27__123Graph_CCHART_8" hidden="1">[2]diferencial!$E$257:$E$381</definedName>
    <definedName name="_28__123Graph_CCHART_9" hidden="1">[2]sazby!$E$507:$E$632</definedName>
    <definedName name="_29__123Graph_DCHART_1" hidden="1">[1]řady_sloupce!$C$8:$S$8</definedName>
    <definedName name="_3__123Graph_ACHART_2" hidden="1">[1]řady_sloupce!$E$5:$E$43</definedName>
    <definedName name="_30__123Graph_DCHART_2" hidden="1">[1]řady_sloupce!$F$20:$AI$20</definedName>
    <definedName name="_31__123Graph_DCHART_3" hidden="1">[1]řady_sloupce!$Z$20:$Z$31</definedName>
    <definedName name="_32__123Graph_DCHART_6" hidden="1">[1]řady_sloupce!$D$2:$D$17</definedName>
    <definedName name="_33__123Graph_DCHART_7" hidden="1">[1]řady_sloupce!$D$3:$D$14</definedName>
    <definedName name="_34__123Graph_DCHART_9" hidden="1">[2]sazby!$F$507:$F$632</definedName>
    <definedName name="_35__123Graph_ECHART_1" hidden="1">[1]řady_sloupce!$C$9:$S$9</definedName>
    <definedName name="_36__123Graph_ECHART_2" hidden="1">[1]řady_sloupce!#REF!</definedName>
    <definedName name="_37__123Graph_ECHART_5" hidden="1">[1]řady_sloupce!$E$10:$E$25</definedName>
    <definedName name="_38__123Graph_ECHART_7" hidden="1">[1]řady_sloupce!$G$3:$G$14</definedName>
    <definedName name="_39__123Graph_FCHART_2" hidden="1">[1]řady_sloupce!$D$9:$D$24</definedName>
    <definedName name="_4__123Graph_ACHART_3" hidden="1">[1]řady_sloupce!$D$5:$D$40</definedName>
    <definedName name="_40__123Graph_FCHART_7" hidden="1">[1]řady_sloupce!$F$3:$F$14</definedName>
    <definedName name="_41__123Graph_XCHART_1" hidden="1">[1]řady_sloupce!$A$5:$A$40</definedName>
    <definedName name="_42__123Graph_XCHART_11" hidden="1">[1]řady_sloupce!$B$6:$B$47</definedName>
    <definedName name="_43__123Graph_XCHART_2" hidden="1">[1]řady_sloupce!$A$5:$A$43</definedName>
    <definedName name="_44__123Graph_XCHART_3" hidden="1">[1]řady_sloupce!$A$5:$A$40</definedName>
    <definedName name="_45__123Graph_XCHART_4" hidden="1">[1]řady_sloupce!$A$5:$A$43</definedName>
    <definedName name="_46__123Graph_XCHART_7" hidden="1">[1]řady_sloupce!$B$6:$B$48</definedName>
    <definedName name="_5__123Graph_ACHART_4" hidden="1">[1]řady_sloupce!$E$5:$E$43</definedName>
    <definedName name="_6__123Graph_ACHART_5" hidden="1">[1]řady_sloupce!$C$10:$C$25</definedName>
    <definedName name="_7__123Graph_ACHART_6" hidden="1">[1]řady_sloupce!$C$2:$C$14</definedName>
    <definedName name="_8__123Graph_ACHART_7" hidden="1">[1]řady_sloupce!$C$3:$C$14</definedName>
    <definedName name="_9__123Graph_ACHART_8" hidden="1">[1]řady_sloupce!$F$6:$F$22</definedName>
    <definedName name="dovoz">[1]řady_sloupce!$V$1:$AE$50</definedName>
    <definedName name="dovoz2">[1]řady_sloupce!$J$1:$V$28</definedName>
    <definedName name="výběr1">[1]řady_sloupce!$A$25:$L$30</definedName>
    <definedName name="výběr2">[1]řady_sloupce!$A$25:$L$31</definedName>
    <definedName name="výběr3">[1]řady_sloupce!$A$25:$L$36</definedName>
    <definedName name="výběr4">[1]řady_sloupce!$A$15:$U$22</definedName>
    <definedName name="výběr5">[1]řady_sloupce!$A$15:$V$21</definedName>
    <definedName name="výběr7">[1]řady_sloupce!$A$41:$I$48</definedName>
    <definedName name="výběr9">[1]řady_sloupce!$A$1:$C$23</definedName>
  </definedNames>
  <calcPr calcId="145621"/>
</workbook>
</file>

<file path=xl/calcChain.xml><?xml version="1.0" encoding="utf-8"?>
<calcChain xmlns="http://schemas.openxmlformats.org/spreadsheetml/2006/main">
  <c r="D6" i="81" l="1"/>
  <c r="D7" i="81"/>
  <c r="D8" i="81"/>
  <c r="D9" i="81"/>
  <c r="D10" i="81"/>
  <c r="D11" i="81"/>
  <c r="D12" i="81"/>
  <c r="D13" i="81"/>
  <c r="D14" i="81"/>
  <c r="D15" i="81"/>
  <c r="D16" i="81"/>
  <c r="D17" i="81"/>
  <c r="D18" i="81"/>
  <c r="D19" i="81"/>
  <c r="D20" i="81"/>
  <c r="D21" i="81"/>
  <c r="D22" i="81"/>
  <c r="D23" i="81"/>
  <c r="D24" i="81"/>
  <c r="D25" i="81"/>
  <c r="D26" i="81"/>
  <c r="D27" i="81"/>
  <c r="D28" i="81"/>
  <c r="D29" i="81"/>
  <c r="D30" i="81"/>
  <c r="D31" i="81"/>
  <c r="D32" i="81"/>
  <c r="D6" i="76"/>
  <c r="D7" i="76"/>
  <c r="D8" i="76"/>
  <c r="D9" i="76"/>
  <c r="D10" i="76"/>
  <c r="D11" i="76"/>
  <c r="D12" i="76"/>
  <c r="D13" i="76"/>
  <c r="D14" i="76"/>
  <c r="D15" i="76"/>
  <c r="D16" i="76"/>
  <c r="D17" i="76"/>
  <c r="D18" i="76"/>
  <c r="D19" i="76"/>
  <c r="D20" i="76"/>
  <c r="D21" i="76"/>
  <c r="D22" i="76"/>
  <c r="D23" i="76"/>
  <c r="D24" i="76"/>
  <c r="D25" i="76"/>
  <c r="D26" i="76"/>
  <c r="D27" i="76"/>
  <c r="D28" i="76"/>
  <c r="D29" i="76"/>
  <c r="D30" i="76"/>
  <c r="D31" i="76"/>
  <c r="D32" i="76"/>
  <c r="D6" i="77"/>
  <c r="D7" i="77"/>
  <c r="D8" i="77"/>
  <c r="D9" i="77"/>
  <c r="D10" i="77"/>
  <c r="D11" i="77"/>
  <c r="D12" i="77"/>
  <c r="D13" i="77"/>
  <c r="D14" i="77"/>
  <c r="D15" i="77"/>
  <c r="D16" i="77"/>
  <c r="D17" i="77"/>
  <c r="D18" i="77"/>
  <c r="D19" i="77"/>
  <c r="D20" i="77"/>
  <c r="D21" i="77"/>
  <c r="D22" i="77"/>
  <c r="D23" i="77"/>
  <c r="D24" i="77"/>
  <c r="D25" i="77"/>
  <c r="D26" i="77"/>
  <c r="D27" i="77"/>
  <c r="D28" i="77"/>
  <c r="D29" i="77"/>
  <c r="D30" i="77"/>
  <c r="D31" i="77"/>
  <c r="D32" i="77"/>
  <c r="D6" i="78"/>
  <c r="D7" i="78"/>
  <c r="D8" i="78"/>
  <c r="D9" i="78"/>
  <c r="D10" i="78"/>
  <c r="D11" i="78"/>
  <c r="D12" i="78"/>
  <c r="D13" i="78"/>
  <c r="D14" i="78"/>
  <c r="D15" i="78"/>
  <c r="D16" i="78"/>
  <c r="D17" i="78"/>
  <c r="D18" i="78"/>
  <c r="D19" i="78"/>
  <c r="D20" i="78"/>
  <c r="D21" i="78"/>
  <c r="D22" i="78"/>
  <c r="D23" i="78"/>
  <c r="D24" i="78"/>
  <c r="D25" i="78"/>
  <c r="D26" i="78"/>
  <c r="D27" i="78"/>
  <c r="D28" i="78"/>
  <c r="D29" i="78"/>
  <c r="D30" i="78"/>
  <c r="D31" i="78"/>
  <c r="D32" i="78"/>
  <c r="D6" i="79"/>
  <c r="D7" i="79"/>
  <c r="D8" i="79"/>
  <c r="D9" i="79"/>
  <c r="D10" i="79"/>
  <c r="D11" i="79"/>
  <c r="D12" i="79"/>
  <c r="D13" i="79"/>
  <c r="D14" i="79"/>
  <c r="D15" i="79"/>
  <c r="D16" i="79"/>
  <c r="D17" i="79"/>
  <c r="D18" i="79"/>
  <c r="D19" i="79"/>
  <c r="D20" i="79"/>
  <c r="D21" i="79"/>
  <c r="D22" i="79"/>
  <c r="D23" i="79"/>
  <c r="D24" i="79"/>
  <c r="D25" i="79"/>
  <c r="D26" i="79"/>
  <c r="D27" i="79"/>
  <c r="D28" i="79"/>
  <c r="D29" i="79"/>
  <c r="D30" i="79"/>
  <c r="D31" i="79"/>
  <c r="D32" i="79"/>
  <c r="D5" i="79"/>
  <c r="D29" i="74"/>
  <c r="D6" i="74"/>
  <c r="D7" i="74"/>
  <c r="D8" i="74"/>
  <c r="D9" i="74"/>
  <c r="D10" i="74"/>
  <c r="D11" i="74"/>
  <c r="D12" i="74"/>
  <c r="D13" i="74"/>
  <c r="D14" i="74"/>
  <c r="D15" i="74"/>
  <c r="D16" i="74"/>
  <c r="D17" i="74"/>
  <c r="D18" i="74"/>
  <c r="D19" i="74"/>
  <c r="D20" i="74"/>
  <c r="D21" i="74"/>
  <c r="D22" i="74"/>
  <c r="D23" i="74"/>
  <c r="D24" i="74"/>
  <c r="D25" i="74"/>
  <c r="D26" i="74"/>
  <c r="D27" i="74"/>
  <c r="D28" i="74"/>
  <c r="D30" i="74"/>
  <c r="D31" i="74"/>
  <c r="D32" i="74"/>
  <c r="D5" i="78"/>
  <c r="D5" i="81" l="1"/>
  <c r="D5" i="76"/>
  <c r="D5" i="77"/>
  <c r="D5" i="74"/>
</calcChain>
</file>

<file path=xl/sharedStrings.xml><?xml version="1.0" encoding="utf-8"?>
<sst xmlns="http://schemas.openxmlformats.org/spreadsheetml/2006/main" count="253" uniqueCount="62">
  <si>
    <t>I/10</t>
  </si>
  <si>
    <t>I/11</t>
  </si>
  <si>
    <t>III</t>
  </si>
  <si>
    <t>IV</t>
  </si>
  <si>
    <t>II</t>
  </si>
  <si>
    <t>Efektivní HDP eurozóny</t>
  </si>
  <si>
    <t>Graf II.1.1  Efektivní HDP eurozóny</t>
  </si>
  <si>
    <t>Efektivní PPI eurozóny</t>
  </si>
  <si>
    <t>Graf II.1.2  Efektivní PPI eurozóny</t>
  </si>
  <si>
    <t>Efektivní CPI eurozóny</t>
  </si>
  <si>
    <t>Graf II.1.3  Efektivní CPI eurozóny</t>
  </si>
  <si>
    <t>3M EURIBOR</t>
  </si>
  <si>
    <t>Graf II.1.4  3M EURIBOR</t>
  </si>
  <si>
    <t>Graf II.1.6  Cena ropy Brent</t>
  </si>
  <si>
    <t>Chart II.1.4  3M EURIBOR</t>
  </si>
  <si>
    <t>Cena ropy Brent</t>
  </si>
  <si>
    <t>Minulá prognóza</t>
  </si>
  <si>
    <t>Nová prognóza</t>
  </si>
  <si>
    <t>Previous forecast</t>
  </si>
  <si>
    <t>New forecast</t>
  </si>
  <si>
    <t>Graf II.1.5  Kurz eura k dolaru</t>
  </si>
  <si>
    <t>I/12</t>
  </si>
  <si>
    <t>(v %, rozdíly v procentních bodech – pravá osa)</t>
  </si>
  <si>
    <t>(USD/EUR, rozdíly v % – pravá osa)</t>
  </si>
  <si>
    <t>(USD/barel, rozdíly v % – pravá osa)</t>
  </si>
  <si>
    <t xml:space="preserve">(USD/EUR; differences in % – right-hand scale) </t>
  </si>
  <si>
    <t>Chart II.1.6  Price of Brent crude oil</t>
  </si>
  <si>
    <t xml:space="preserve">(USD/barrel; differences in % – right-hand scale) </t>
  </si>
  <si>
    <t>Chart II.1.5  Euro-dollar exchange rate</t>
  </si>
  <si>
    <t>Kurz eura k dolaru</t>
  </si>
  <si>
    <t>Rozdíly</t>
  </si>
  <si>
    <t>Differences</t>
  </si>
  <si>
    <t>I/13</t>
  </si>
  <si>
    <t xml:space="preserve">(in %; differences in percentage points – right-hand scale) </t>
  </si>
  <si>
    <t>Effective GDP in the euro area</t>
  </si>
  <si>
    <t>Effective PPI in the euro area</t>
  </si>
  <si>
    <t>Effective CPI in the euro area</t>
  </si>
  <si>
    <t>Euro-dollar exchange rate</t>
  </si>
  <si>
    <t>Price of Brent crude oil</t>
  </si>
  <si>
    <t>I/14</t>
  </si>
  <si>
    <t>(meziroční změny v %, rozdíly v procentních bodech – pravá osa, sezonně očištěno)</t>
  </si>
  <si>
    <t xml:space="preserve">(annual percentage changes; differences in percentage points – right-hand scale; seasonally adjusted) </t>
  </si>
  <si>
    <t>(meziročně v %, rozdíly v procentních bodech – pravá osa, sezonně očištěno)</t>
  </si>
  <si>
    <t xml:space="preserve">(year on year in %; differences in percentage points – right-hand scale; seasonally adjusted) </t>
  </si>
  <si>
    <t>Chart II.1.1  Effective GDP in the euro area</t>
  </si>
  <si>
    <t>Chart II.1.2  Effective PPI in the euro area</t>
  </si>
  <si>
    <t>Chart II.1.3  Effective CPI in the euro area</t>
  </si>
  <si>
    <t>I/15</t>
  </si>
  <si>
    <t xml:space="preserve"> </t>
  </si>
  <si>
    <t>I/16</t>
  </si>
  <si>
    <t>Po aktuálním zpomalení tempa růstu zahraniční poptávky se očekává její opětovné zřetelné urychlení až od druhého čtvrtletí 2015</t>
  </si>
  <si>
    <t>Pokles výrobních cen by měl odeznít počátkem příštího roku, poté by měl jejich růst postupně zrychlovat</t>
  </si>
  <si>
    <t>Aktuálně velmi nízká efektivní inflace by se měla postupně zvyšovat k 2% hranici</t>
  </si>
  <si>
    <t>Nízký výhled tržních zahraničních úrokových sazeb 3M EURIBOR odráží velmi utlumený cenový vývoj a pokračující uvolněnou měnovou politiku ECB</t>
  </si>
  <si>
    <t>Téměř na celém horizontu prognózy se očekává oslabování kurzu eura vůči americkému dolaru</t>
  </si>
  <si>
    <t>Po aktuálním výrazném snížení se v příštích dvou letech očekává jen mírný růst ceny ropy</t>
  </si>
  <si>
    <t>External demand growth has slowed recently and is not expected to start rising visibly again until 2015 Q2</t>
  </si>
  <si>
    <t>The currently very low effective inflation is expected to rise gradually towards the 2% level</t>
  </si>
  <si>
    <t>The low 3M EURIBOR outlook reflects the very subdued inflation and the ECB's continuing easy monetary policy</t>
  </si>
  <si>
    <t xml:space="preserve">The euro is expected to depreciate against the dollar over almost the entire horizon </t>
  </si>
  <si>
    <t>Following its current sharp drop, the price of crude oil is expected to rise only gradually over the next two years</t>
  </si>
  <si>
    <t>Producer prices are expected to stop declining at the start of next year and then gradually accelerate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</si>
</sst>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0.0"/>
  </numFmts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10" fontId="4" fillId="2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" borderId="0" applyFont="0" applyFill="0" applyBorder="0" applyAlignment="0" applyProtection="0"/>
    <xf numFmtId="4" fontId="4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2" fillId="0" borderId="0"/>
    <xf numFmtId="2" fontId="4" fillId="2" borderId="0" applyFont="0" applyFill="0" applyBorder="0" applyAlignment="0" applyProtection="0"/>
  </cellStyleXfs>
  <cellXfs count="35">
    <xf numFmtId="0" fontId="0" fillId="0" borderId="0" xfId="0"/>
    <xf numFmtId="0" fontId="3" fillId="0" borderId="0" xfId="7" applyFont="1"/>
    <xf numFmtId="0" fontId="7" fillId="0" borderId="0" xfId="0" applyFont="1"/>
    <xf numFmtId="165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wrapText="1"/>
    </xf>
    <xf numFmtId="0" fontId="9" fillId="0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0" fontId="0" fillId="0" borderId="0" xfId="0"/>
    <xf numFmtId="0" fontId="1" fillId="0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horizontal="left" vertical="top" wrapText="1"/>
    </xf>
    <xf numFmtId="0" fontId="9" fillId="0" borderId="0" xfId="0" applyFont="1" applyAlignment="1">
      <alignment wrapText="1"/>
    </xf>
    <xf numFmtId="0" fontId="0" fillId="0" borderId="0" xfId="0"/>
  </cellXfs>
  <cellStyles count="9">
    <cellStyle name="% procenta" xfId="1"/>
    <cellStyle name="čárky [0]_HICP_2003_08" xfId="2"/>
    <cellStyle name="Datum" xfId="3"/>
    <cellStyle name="Finanční" xfId="4"/>
    <cellStyle name="HEADING1" xfId="5"/>
    <cellStyle name="HEADING2" xfId="6"/>
    <cellStyle name="Normální" xfId="0" builtinId="0"/>
    <cellStyle name="normální_def - Inflace 06" xfId="7"/>
    <cellStyle name="Pevný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74539715938991E-2"/>
          <c:y val="6.9510402609108499E-2"/>
          <c:w val="0.80799579168858504"/>
          <c:h val="0.71076324622768761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II.1.1'!$D$4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 II.1.1'!$A$5:$A$32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II.1.1'!$D$5:$D$32</c:f>
              <c:numCache>
                <c:formatCode>0.0</c:formatCode>
                <c:ptCount val="28"/>
                <c:pt idx="0">
                  <c:v>-3.687291387333147E-4</c:v>
                </c:pt>
                <c:pt idx="1">
                  <c:v>4.7591980245620391E-4</c:v>
                </c:pt>
                <c:pt idx="2">
                  <c:v>9.9422227970435983E-4</c:v>
                </c:pt>
                <c:pt idx="3">
                  <c:v>3.2065382924439945E-4</c:v>
                </c:pt>
                <c:pt idx="4">
                  <c:v>1.1376532251805571E-4</c:v>
                </c:pt>
                <c:pt idx="5">
                  <c:v>1.9341728034083516E-3</c:v>
                </c:pt>
                <c:pt idx="6">
                  <c:v>6.5129735233870889E-4</c:v>
                </c:pt>
                <c:pt idx="7">
                  <c:v>5.5782671961601693E-4</c:v>
                </c:pt>
                <c:pt idx="8">
                  <c:v>-9.2045719433109241E-4</c:v>
                </c:pt>
                <c:pt idx="9">
                  <c:v>2.8276878714317277E-3</c:v>
                </c:pt>
                <c:pt idx="10">
                  <c:v>1.7566529959767152E-3</c:v>
                </c:pt>
                <c:pt idx="11">
                  <c:v>-1.367302499377665E-3</c:v>
                </c:pt>
                <c:pt idx="12">
                  <c:v>-2.1766458673155853E-2</c:v>
                </c:pt>
                <c:pt idx="13">
                  <c:v>-5.6341468619192092E-2</c:v>
                </c:pt>
                <c:pt idx="14">
                  <c:v>-4.803204216492496E-2</c:v>
                </c:pt>
                <c:pt idx="15">
                  <c:v>-3.04169515035424E-2</c:v>
                </c:pt>
                <c:pt idx="16">
                  <c:v>1.8390066341456013E-2</c:v>
                </c:pt>
                <c:pt idx="17">
                  <c:v>-0.44437101505210297</c:v>
                </c:pt>
                <c:pt idx="18">
                  <c:v>-0.65973087476220993</c:v>
                </c:pt>
                <c:pt idx="19">
                  <c:v>-0.80079262322643174</c:v>
                </c:pt>
                <c:pt idx="20">
                  <c:v>-0.90869445429471174</c:v>
                </c:pt>
                <c:pt idx="21">
                  <c:v>-0.44232778198292078</c:v>
                </c:pt>
                <c:pt idx="22">
                  <c:v>-0.20426322209148307</c:v>
                </c:pt>
                <c:pt idx="23">
                  <c:v>-4.6943048627401396E-3</c:v>
                </c:pt>
                <c:pt idx="24">
                  <c:v>0.16995047630372628</c:v>
                </c:pt>
                <c:pt idx="25">
                  <c:v>0.28536614638687841</c:v>
                </c:pt>
                <c:pt idx="26">
                  <c:v>0.32704670863816787</c:v>
                </c:pt>
                <c:pt idx="27">
                  <c:v>0.29974771770995279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8782592"/>
        <c:axId val="138784128"/>
      </c:barChart>
      <c:lineChart>
        <c:grouping val="standard"/>
        <c:varyColors val="0"/>
        <c:ser>
          <c:idx val="0"/>
          <c:order val="0"/>
          <c:tx>
            <c:strRef>
              <c:f>'Graf II.1.1'!$B$4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II.1.1'!$A$5:$A$32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II.1.1'!$B$5:$B$32</c:f>
              <c:numCache>
                <c:formatCode>0.0</c:formatCode>
                <c:ptCount val="28"/>
                <c:pt idx="0">
                  <c:v>1.9238095970572688</c:v>
                </c:pt>
                <c:pt idx="1">
                  <c:v>3.1675520965468218</c:v>
                </c:pt>
                <c:pt idx="2">
                  <c:v>3.1285678075655188</c:v>
                </c:pt>
                <c:pt idx="3">
                  <c:v>3.200539974440364</c:v>
                </c:pt>
                <c:pt idx="4">
                  <c:v>3.8231795082466435</c:v>
                </c:pt>
                <c:pt idx="5">
                  <c:v>2.8646770556537859</c:v>
                </c:pt>
                <c:pt idx="6">
                  <c:v>2.5672895575141741</c:v>
                </c:pt>
                <c:pt idx="7">
                  <c:v>1.9481270302181386</c:v>
                </c:pt>
                <c:pt idx="8">
                  <c:v>1.221031134233308</c:v>
                </c:pt>
                <c:pt idx="9">
                  <c:v>0.92717337035186365</c:v>
                </c:pt>
                <c:pt idx="10">
                  <c:v>0.74880980643667883</c:v>
                </c:pt>
                <c:pt idx="11">
                  <c:v>0.31709049238577425</c:v>
                </c:pt>
                <c:pt idx="12">
                  <c:v>1.3945314092578265E-2</c:v>
                </c:pt>
                <c:pt idx="13">
                  <c:v>0.4508175129258607</c:v>
                </c:pt>
                <c:pt idx="14">
                  <c:v>0.47882550660742762</c:v>
                </c:pt>
                <c:pt idx="15">
                  <c:v>1.0979177314733413</c:v>
                </c:pt>
                <c:pt idx="16">
                  <c:v>1.3309123247899457</c:v>
                </c:pt>
                <c:pt idx="17">
                  <c:v>1.2949576543987096</c:v>
                </c:pt>
                <c:pt idx="18">
                  <c:v>1.5715408707137835</c:v>
                </c:pt>
                <c:pt idx="19">
                  <c:v>1.7427283584511066</c:v>
                </c:pt>
                <c:pt idx="20">
                  <c:v>1.9645976318953595</c:v>
                </c:pt>
                <c:pt idx="21">
                  <c:v>2.0611537599804164</c:v>
                </c:pt>
                <c:pt idx="22">
                  <c:v>2.0878502469678484</c:v>
                </c:pt>
                <c:pt idx="23">
                  <c:v>2.029431137972737</c:v>
                </c:pt>
                <c:pt idx="24">
                  <c:v>1.9125520122578621</c:v>
                </c:pt>
                <c:pt idx="25">
                  <c:v>1.8045440077883335</c:v>
                </c:pt>
                <c:pt idx="26">
                  <c:v>1.7459040354085298</c:v>
                </c:pt>
                <c:pt idx="27">
                  <c:v>1.7511732487221376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II.1.1'!$C$4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II.1.1'!$A$5:$A$32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II.1.1'!$C$5:$C$32</c:f>
              <c:numCache>
                <c:formatCode>0.0</c:formatCode>
                <c:ptCount val="28"/>
                <c:pt idx="0">
                  <c:v>1.9234408679185355</c:v>
                </c:pt>
                <c:pt idx="1">
                  <c:v>3.168028016349278</c:v>
                </c:pt>
                <c:pt idx="2">
                  <c:v>3.1295620298452231</c:v>
                </c:pt>
                <c:pt idx="3">
                  <c:v>3.2008606282696084</c:v>
                </c:pt>
                <c:pt idx="4">
                  <c:v>3.8232932735691616</c:v>
                </c:pt>
                <c:pt idx="5">
                  <c:v>2.8666112284571943</c:v>
                </c:pt>
                <c:pt idx="6">
                  <c:v>2.5679408548665128</c:v>
                </c:pt>
                <c:pt idx="7">
                  <c:v>1.9486848569377546</c:v>
                </c:pt>
                <c:pt idx="8">
                  <c:v>1.2201106770389769</c:v>
                </c:pt>
                <c:pt idx="9">
                  <c:v>0.93000105822329537</c:v>
                </c:pt>
                <c:pt idx="10">
                  <c:v>0.75056645943265554</c:v>
                </c:pt>
                <c:pt idx="11">
                  <c:v>0.31572318988639658</c:v>
                </c:pt>
                <c:pt idx="12">
                  <c:v>-7.8211445805775881E-3</c:v>
                </c:pt>
                <c:pt idx="13">
                  <c:v>0.39447604430666861</c:v>
                </c:pt>
                <c:pt idx="14">
                  <c:v>0.43079346444250266</c:v>
                </c:pt>
                <c:pt idx="15">
                  <c:v>1.0675007799697989</c:v>
                </c:pt>
                <c:pt idx="16">
                  <c:v>1.3493023911314017</c:v>
                </c:pt>
                <c:pt idx="17">
                  <c:v>0.85058663934660661</c:v>
                </c:pt>
                <c:pt idx="18">
                  <c:v>0.91180999595157353</c:v>
                </c:pt>
                <c:pt idx="19">
                  <c:v>0.94193573522467489</c:v>
                </c:pt>
                <c:pt idx="20">
                  <c:v>1.0559031776006478</c:v>
                </c:pt>
                <c:pt idx="21">
                  <c:v>1.6188259779974956</c:v>
                </c:pt>
                <c:pt idx="22">
                  <c:v>1.8835870248763653</c:v>
                </c:pt>
                <c:pt idx="23">
                  <c:v>2.0247368331099969</c:v>
                </c:pt>
                <c:pt idx="24">
                  <c:v>2.0825024885615884</c:v>
                </c:pt>
                <c:pt idx="25">
                  <c:v>2.0899101541752119</c:v>
                </c:pt>
                <c:pt idx="26">
                  <c:v>2.0729507440466977</c:v>
                </c:pt>
                <c:pt idx="27">
                  <c:v>2.0509209664320904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02464"/>
        <c:axId val="138780672"/>
      </c:lineChart>
      <c:catAx>
        <c:axId val="10430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78067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38780672"/>
        <c:scaling>
          <c:orientation val="minMax"/>
          <c:max val="4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302464"/>
        <c:crosses val="autoZero"/>
        <c:crossBetween val="between"/>
        <c:majorUnit val="2"/>
      </c:valAx>
      <c:catAx>
        <c:axId val="138782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8784128"/>
        <c:crosses val="autoZero"/>
        <c:auto val="1"/>
        <c:lblAlgn val="ctr"/>
        <c:lblOffset val="100"/>
        <c:noMultiLvlLbl val="0"/>
      </c:catAx>
      <c:valAx>
        <c:axId val="138784128"/>
        <c:scaling>
          <c:orientation val="minMax"/>
          <c:max val="2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782592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831134564643801E-2"/>
          <c:y val="0.87649402390438247"/>
          <c:w val="0.97361616077673674"/>
          <c:h val="0.111553784860557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4913067121674"/>
          <c:y val="7.0063694267515922E-2"/>
          <c:w val="0.80169429641614576"/>
          <c:h val="0.71337579617834401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II.1.5'!$D$3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II.1.5'!$D$5:$D$32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-2.7058693163324818</c:v>
                </c:pt>
                <c:pt idx="19">
                  <c:v>-5.9950868376936342</c:v>
                </c:pt>
                <c:pt idx="20">
                  <c:v>-5.3946642867685171</c:v>
                </c:pt>
                <c:pt idx="21">
                  <c:v>-5.3125487749769462</c:v>
                </c:pt>
                <c:pt idx="22">
                  <c:v>-5.6265412655892391</c:v>
                </c:pt>
                <c:pt idx="23">
                  <c:v>-6.1059654607321932</c:v>
                </c:pt>
                <c:pt idx="24">
                  <c:v>-6.6411942566334261</c:v>
                </c:pt>
                <c:pt idx="25">
                  <c:v>-7.2152748423959281</c:v>
                </c:pt>
                <c:pt idx="26">
                  <c:v>-7.8316649963088736</c:v>
                </c:pt>
                <c:pt idx="27">
                  <c:v>-8.2974541532061181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5193344"/>
        <c:axId val="95195136"/>
      </c:barChart>
      <c:lineChart>
        <c:grouping val="standard"/>
        <c:varyColors val="0"/>
        <c:ser>
          <c:idx val="0"/>
          <c:order val="0"/>
          <c:tx>
            <c:strRef>
              <c:f>'Graf II.1.5'!$B$3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II.1.5'!$A$5:$A$32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II.1.5'!$B$5:$B$32</c:f>
              <c:numCache>
                <c:formatCode>0.0</c:formatCode>
                <c:ptCount val="28"/>
                <c:pt idx="0">
                  <c:v>1.3824896716124162</c:v>
                </c:pt>
                <c:pt idx="1">
                  <c:v>1.2694461368170888</c:v>
                </c:pt>
                <c:pt idx="2">
                  <c:v>1.2906975405495196</c:v>
                </c:pt>
                <c:pt idx="3">
                  <c:v>1.3576750288443402</c:v>
                </c:pt>
                <c:pt idx="4">
                  <c:v>1.3672625475045226</c:v>
                </c:pt>
                <c:pt idx="5">
                  <c:v>1.4389951445360309</c:v>
                </c:pt>
                <c:pt idx="6">
                  <c:v>1.411912872713772</c:v>
                </c:pt>
                <c:pt idx="7">
                  <c:v>1.3462187631258644</c:v>
                </c:pt>
                <c:pt idx="8">
                  <c:v>1.3103529476059739</c:v>
                </c:pt>
                <c:pt idx="9">
                  <c:v>1.2804529590232478</c:v>
                </c:pt>
                <c:pt idx="10">
                  <c:v>1.2490816994146985</c:v>
                </c:pt>
                <c:pt idx="11">
                  <c:v>1.2961331007296935</c:v>
                </c:pt>
                <c:pt idx="12">
                  <c:v>1.3196624007982838</c:v>
                </c:pt>
                <c:pt idx="13">
                  <c:v>1.3060289676847463</c:v>
                </c:pt>
                <c:pt idx="14">
                  <c:v>1.3244918275449211</c:v>
                </c:pt>
                <c:pt idx="15">
                  <c:v>1.3605672343620341</c:v>
                </c:pt>
                <c:pt idx="16">
                  <c:v>1.3694652497494766</c:v>
                </c:pt>
                <c:pt idx="17">
                  <c:v>1.3707468115938521</c:v>
                </c:pt>
                <c:pt idx="18">
                  <c:v>1.36177970837614</c:v>
                </c:pt>
                <c:pt idx="19">
                  <c:v>1.3439977755005383</c:v>
                </c:pt>
                <c:pt idx="20">
                  <c:v>1.3235057420158891</c:v>
                </c:pt>
                <c:pt idx="21">
                  <c:v>1.3092948643946023</c:v>
                </c:pt>
                <c:pt idx="22">
                  <c:v>1.2998289865830972</c:v>
                </c:pt>
                <c:pt idx="23">
                  <c:v>1.2945100367062734</c:v>
                </c:pt>
                <c:pt idx="24">
                  <c:v>1.293731445728455</c:v>
                </c:pt>
                <c:pt idx="25">
                  <c:v>1.2981420337005971</c:v>
                </c:pt>
                <c:pt idx="26">
                  <c:v>1.3084246996197508</c:v>
                </c:pt>
                <c:pt idx="27">
                  <c:v>1.3224967746567593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II.1.5'!$C$3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II.1.5'!$A$5:$A$32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II.1.5'!$C$5:$C$32</c:f>
              <c:numCache>
                <c:formatCode>0.0</c:formatCode>
                <c:ptCount val="28"/>
                <c:pt idx="0">
                  <c:v>1.3824896716124162</c:v>
                </c:pt>
                <c:pt idx="1">
                  <c:v>1.2694461368170888</c:v>
                </c:pt>
                <c:pt idx="2">
                  <c:v>1.2906975405495196</c:v>
                </c:pt>
                <c:pt idx="3">
                  <c:v>1.3576750288443402</c:v>
                </c:pt>
                <c:pt idx="4">
                  <c:v>1.3672625475045226</c:v>
                </c:pt>
                <c:pt idx="5">
                  <c:v>1.4389951445360309</c:v>
                </c:pt>
                <c:pt idx="6">
                  <c:v>1.411912872713772</c:v>
                </c:pt>
                <c:pt idx="7">
                  <c:v>1.3462187631258644</c:v>
                </c:pt>
                <c:pt idx="8">
                  <c:v>1.3103529476059739</c:v>
                </c:pt>
                <c:pt idx="9">
                  <c:v>1.2804529590232478</c:v>
                </c:pt>
                <c:pt idx="10">
                  <c:v>1.2490816994146985</c:v>
                </c:pt>
                <c:pt idx="11">
                  <c:v>1.2961331007296935</c:v>
                </c:pt>
                <c:pt idx="12">
                  <c:v>1.3196624007982838</c:v>
                </c:pt>
                <c:pt idx="13">
                  <c:v>1.3060289676847463</c:v>
                </c:pt>
                <c:pt idx="14">
                  <c:v>1.3244918275449211</c:v>
                </c:pt>
                <c:pt idx="15">
                  <c:v>1.3605672343620341</c:v>
                </c:pt>
                <c:pt idx="16">
                  <c:v>1.3694652497494766</c:v>
                </c:pt>
                <c:pt idx="17">
                  <c:v>1.3707468115938521</c:v>
                </c:pt>
                <c:pt idx="18">
                  <c:v>1.3249317290911482</c:v>
                </c:pt>
                <c:pt idx="19">
                  <c:v>1.2634239417626103</c:v>
                </c:pt>
                <c:pt idx="20">
                  <c:v>1.2521070504180274</c:v>
                </c:pt>
                <c:pt idx="21">
                  <c:v>1.2397379361153709</c:v>
                </c:pt>
                <c:pt idx="22">
                  <c:v>1.2266935722709089</c:v>
                </c:pt>
                <c:pt idx="23">
                  <c:v>1.2154677009792767</c:v>
                </c:pt>
                <c:pt idx="24">
                  <c:v>1.2078122272584764</c:v>
                </c:pt>
                <c:pt idx="25">
                  <c:v>1.2044775181244312</c:v>
                </c:pt>
                <c:pt idx="26">
                  <c:v>1.2059532604165712</c:v>
                </c:pt>
                <c:pt idx="27">
                  <c:v>1.212763211101985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920"/>
        <c:axId val="95191808"/>
      </c:lineChart>
      <c:catAx>
        <c:axId val="9518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5191808"/>
        <c:crossesAt val="1.5"/>
        <c:auto val="1"/>
        <c:lblAlgn val="ctr"/>
        <c:lblOffset val="100"/>
        <c:tickLblSkip val="4"/>
        <c:tickMarkSkip val="1"/>
        <c:noMultiLvlLbl val="0"/>
      </c:catAx>
      <c:valAx>
        <c:axId val="95191808"/>
        <c:scaling>
          <c:orientation val="minMax"/>
          <c:max val="1.5"/>
          <c:min val="1.2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5185920"/>
        <c:crosses val="autoZero"/>
        <c:crossBetween val="between"/>
        <c:majorUnit val="0.1"/>
      </c:valAx>
      <c:catAx>
        <c:axId val="95193344"/>
        <c:scaling>
          <c:orientation val="minMax"/>
        </c:scaling>
        <c:delete val="1"/>
        <c:axPos val="b"/>
        <c:majorTickMark val="out"/>
        <c:minorTickMark val="none"/>
        <c:tickLblPos val="nextTo"/>
        <c:crossAx val="95195136"/>
        <c:crosses val="autoZero"/>
        <c:auto val="1"/>
        <c:lblAlgn val="ctr"/>
        <c:lblOffset val="100"/>
        <c:noMultiLvlLbl val="0"/>
      </c:catAx>
      <c:valAx>
        <c:axId val="95195136"/>
        <c:scaling>
          <c:orientation val="minMax"/>
          <c:max val="0"/>
          <c:min val="-1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5193344"/>
        <c:crosses val="max"/>
        <c:crossBetween val="between"/>
        <c:majorUnit val="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2.3746701846965697E-2"/>
          <c:y val="0.8769874599008457"/>
          <c:w val="0.94195361463722038"/>
          <c:h val="0.111111527725700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12934567583064"/>
          <c:y val="7.0910556003223199E-2"/>
          <c:w val="0.80377960372775259"/>
          <c:h val="0.71555197421434336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II.1.6'!$D$4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II.1.6'!$D$5:$D$32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-7.5706214280512398</c:v>
                </c:pt>
                <c:pt idx="19">
                  <c:v>-18.914482226007706</c:v>
                </c:pt>
                <c:pt idx="20">
                  <c:v>-16.734791780085857</c:v>
                </c:pt>
                <c:pt idx="21">
                  <c:v>-14.676089442522937</c:v>
                </c:pt>
                <c:pt idx="22">
                  <c:v>-12.945659148445756</c:v>
                </c:pt>
                <c:pt idx="23">
                  <c:v>-11.54605490468218</c:v>
                </c:pt>
                <c:pt idx="24">
                  <c:v>-10.3981253500706</c:v>
                </c:pt>
                <c:pt idx="25">
                  <c:v>-9.375195843416023</c:v>
                </c:pt>
                <c:pt idx="26">
                  <c:v>-8.520370348566459</c:v>
                </c:pt>
                <c:pt idx="27">
                  <c:v>-7.7721051220123059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9051776"/>
        <c:axId val="99065856"/>
      </c:barChart>
      <c:lineChart>
        <c:grouping val="standard"/>
        <c:varyColors val="0"/>
        <c:ser>
          <c:idx val="0"/>
          <c:order val="0"/>
          <c:tx>
            <c:strRef>
              <c:f>'Graf II.1.6'!$B$4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II.1.6'!$A$5:$A$32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II.1.6'!$B$5:$B$32</c:f>
              <c:numCache>
                <c:formatCode>0.0</c:formatCode>
                <c:ptCount val="28"/>
                <c:pt idx="0">
                  <c:v>76.83741935483873</c:v>
                </c:pt>
                <c:pt idx="1">
                  <c:v>78.629062500000003</c:v>
                </c:pt>
                <c:pt idx="2">
                  <c:v>76.405151515151545</c:v>
                </c:pt>
                <c:pt idx="3">
                  <c:v>86.929393939393933</c:v>
                </c:pt>
                <c:pt idx="4">
                  <c:v>105.21</c:v>
                </c:pt>
                <c:pt idx="5">
                  <c:v>116.80142857142857</c:v>
                </c:pt>
                <c:pt idx="6">
                  <c:v>112.89939393939396</c:v>
                </c:pt>
                <c:pt idx="7">
                  <c:v>109.31281250000001</c:v>
                </c:pt>
                <c:pt idx="8">
                  <c:v>118.6946875</c:v>
                </c:pt>
                <c:pt idx="9">
                  <c:v>108.72875000000001</c:v>
                </c:pt>
                <c:pt idx="10">
                  <c:v>109.90107692307689</c:v>
                </c:pt>
                <c:pt idx="11">
                  <c:v>110.48723076923078</c:v>
                </c:pt>
                <c:pt idx="12">
                  <c:v>112.86274193548387</c:v>
                </c:pt>
                <c:pt idx="13">
                  <c:v>103.34661538461536</c:v>
                </c:pt>
                <c:pt idx="14">
                  <c:v>109.6522727272727</c:v>
                </c:pt>
                <c:pt idx="15">
                  <c:v>109.35153846153845</c:v>
                </c:pt>
                <c:pt idx="16">
                  <c:v>107.87142857142859</c:v>
                </c:pt>
                <c:pt idx="17">
                  <c:v>109.7571875</c:v>
                </c:pt>
                <c:pt idx="18">
                  <c:v>111.93000939704456</c:v>
                </c:pt>
                <c:pt idx="19">
                  <c:v>110.77840400894176</c:v>
                </c:pt>
                <c:pt idx="20">
                  <c:v>109.4260874349651</c:v>
                </c:pt>
                <c:pt idx="21">
                  <c:v>108.19232600769654</c:v>
                </c:pt>
                <c:pt idx="22">
                  <c:v>106.92101302690797</c:v>
                </c:pt>
                <c:pt idx="23">
                  <c:v>105.70228376773362</c:v>
                </c:pt>
                <c:pt idx="24">
                  <c:v>104.66800286694699</c:v>
                </c:pt>
                <c:pt idx="25">
                  <c:v>103.68606041170953</c:v>
                </c:pt>
                <c:pt idx="26">
                  <c:v>102.8119870104036</c:v>
                </c:pt>
                <c:pt idx="27">
                  <c:v>102.07716636996604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II.1.6'!$C$4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II.1.6'!$A$5:$A$32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II.1.6'!$C$5:$C$32</c:f>
              <c:numCache>
                <c:formatCode>0.0</c:formatCode>
                <c:ptCount val="28"/>
                <c:pt idx="0">
                  <c:v>76.83741935483873</c:v>
                </c:pt>
                <c:pt idx="1">
                  <c:v>78.629062500000003</c:v>
                </c:pt>
                <c:pt idx="2">
                  <c:v>76.405151515151545</c:v>
                </c:pt>
                <c:pt idx="3">
                  <c:v>86.929393939393933</c:v>
                </c:pt>
                <c:pt idx="4">
                  <c:v>105.21</c:v>
                </c:pt>
                <c:pt idx="5">
                  <c:v>116.80142857142857</c:v>
                </c:pt>
                <c:pt idx="6">
                  <c:v>112.89939393939396</c:v>
                </c:pt>
                <c:pt idx="7">
                  <c:v>109.31281250000001</c:v>
                </c:pt>
                <c:pt idx="8">
                  <c:v>118.6946875</c:v>
                </c:pt>
                <c:pt idx="9">
                  <c:v>108.72875000000001</c:v>
                </c:pt>
                <c:pt idx="10">
                  <c:v>109.90107692307689</c:v>
                </c:pt>
                <c:pt idx="11">
                  <c:v>110.48723076923078</c:v>
                </c:pt>
                <c:pt idx="12">
                  <c:v>112.86274193548387</c:v>
                </c:pt>
                <c:pt idx="13">
                  <c:v>103.34661538461536</c:v>
                </c:pt>
                <c:pt idx="14">
                  <c:v>109.6522727272727</c:v>
                </c:pt>
                <c:pt idx="15">
                  <c:v>109.35153846153845</c:v>
                </c:pt>
                <c:pt idx="16">
                  <c:v>107.87142857142859</c:v>
                </c:pt>
                <c:pt idx="17">
                  <c:v>109.7571875</c:v>
                </c:pt>
                <c:pt idx="18">
                  <c:v>103.45621212121213</c:v>
                </c:pt>
                <c:pt idx="19">
                  <c:v>89.825242472415468</c:v>
                </c:pt>
                <c:pt idx="20">
                  <c:v>91.113859549628998</c:v>
                </c:pt>
                <c:pt idx="21">
                  <c:v>92.313923472860992</c:v>
                </c:pt>
                <c:pt idx="22">
                  <c:v>93.079383122379184</c:v>
                </c:pt>
                <c:pt idx="23">
                  <c:v>93.497840048408136</c:v>
                </c:pt>
                <c:pt idx="24">
                  <c:v>93.784492727426354</c:v>
                </c:pt>
                <c:pt idx="25">
                  <c:v>93.965289185789118</c:v>
                </c:pt>
                <c:pt idx="26">
                  <c:v>94.052024954397169</c:v>
                </c:pt>
                <c:pt idx="27">
                  <c:v>94.143621694120881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48448"/>
        <c:axId val="99050240"/>
      </c:lineChart>
      <c:catAx>
        <c:axId val="9904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050240"/>
        <c:crossesAt val="120"/>
        <c:auto val="1"/>
        <c:lblAlgn val="ctr"/>
        <c:lblOffset val="100"/>
        <c:tickLblSkip val="4"/>
        <c:tickMarkSkip val="1"/>
        <c:noMultiLvlLbl val="0"/>
      </c:catAx>
      <c:valAx>
        <c:axId val="99050240"/>
        <c:scaling>
          <c:orientation val="minMax"/>
          <c:max val="120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048448"/>
        <c:crosses val="autoZero"/>
        <c:crossBetween val="between"/>
        <c:majorUnit val="20"/>
      </c:valAx>
      <c:catAx>
        <c:axId val="990517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065856"/>
        <c:crosses val="autoZero"/>
        <c:auto val="1"/>
        <c:lblAlgn val="ctr"/>
        <c:lblOffset val="100"/>
        <c:noMultiLvlLbl val="0"/>
      </c:catAx>
      <c:valAx>
        <c:axId val="99065856"/>
        <c:scaling>
          <c:orientation val="minMax"/>
          <c:max val="0"/>
          <c:min val="-3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051776"/>
        <c:crosses val="max"/>
        <c:crossBetween val="between"/>
        <c:majorUnit val="1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6246719160104987E-2"/>
          <c:y val="0.87449562731784025"/>
          <c:w val="0.94750904168475003"/>
          <c:h val="0.113360748934723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84367646867191"/>
          <c:y val="7.0626279979841652E-2"/>
          <c:w val="0.80586183539305167"/>
          <c:h val="0.712683370705675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II.1.6'!$D$3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II.1.6'!$D$5:$D$32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-7.5706214280512398</c:v>
                </c:pt>
                <c:pt idx="19">
                  <c:v>-18.914482226007706</c:v>
                </c:pt>
                <c:pt idx="20">
                  <c:v>-16.734791780085857</c:v>
                </c:pt>
                <c:pt idx="21">
                  <c:v>-14.676089442522937</c:v>
                </c:pt>
                <c:pt idx="22">
                  <c:v>-12.945659148445756</c:v>
                </c:pt>
                <c:pt idx="23">
                  <c:v>-11.54605490468218</c:v>
                </c:pt>
                <c:pt idx="24">
                  <c:v>-10.3981253500706</c:v>
                </c:pt>
                <c:pt idx="25">
                  <c:v>-9.375195843416023</c:v>
                </c:pt>
                <c:pt idx="26">
                  <c:v>-8.520370348566459</c:v>
                </c:pt>
                <c:pt idx="27">
                  <c:v>-7.7721051220123059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9087872"/>
        <c:axId val="99089408"/>
      </c:barChart>
      <c:lineChart>
        <c:grouping val="standard"/>
        <c:varyColors val="0"/>
        <c:ser>
          <c:idx val="0"/>
          <c:order val="0"/>
          <c:tx>
            <c:strRef>
              <c:f>'Graf II.1.6'!$B$3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II.1.6'!$A$5:$A$32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II.1.6'!$B$5:$B$32</c:f>
              <c:numCache>
                <c:formatCode>0.0</c:formatCode>
                <c:ptCount val="28"/>
                <c:pt idx="0">
                  <c:v>76.83741935483873</c:v>
                </c:pt>
                <c:pt idx="1">
                  <c:v>78.629062500000003</c:v>
                </c:pt>
                <c:pt idx="2">
                  <c:v>76.405151515151545</c:v>
                </c:pt>
                <c:pt idx="3">
                  <c:v>86.929393939393933</c:v>
                </c:pt>
                <c:pt idx="4">
                  <c:v>105.21</c:v>
                </c:pt>
                <c:pt idx="5">
                  <c:v>116.80142857142857</c:v>
                </c:pt>
                <c:pt idx="6">
                  <c:v>112.89939393939396</c:v>
                </c:pt>
                <c:pt idx="7">
                  <c:v>109.31281250000001</c:v>
                </c:pt>
                <c:pt idx="8">
                  <c:v>118.6946875</c:v>
                </c:pt>
                <c:pt idx="9">
                  <c:v>108.72875000000001</c:v>
                </c:pt>
                <c:pt idx="10">
                  <c:v>109.90107692307689</c:v>
                </c:pt>
                <c:pt idx="11">
                  <c:v>110.48723076923078</c:v>
                </c:pt>
                <c:pt idx="12">
                  <c:v>112.86274193548387</c:v>
                </c:pt>
                <c:pt idx="13">
                  <c:v>103.34661538461536</c:v>
                </c:pt>
                <c:pt idx="14">
                  <c:v>109.6522727272727</c:v>
                </c:pt>
                <c:pt idx="15">
                  <c:v>109.35153846153845</c:v>
                </c:pt>
                <c:pt idx="16">
                  <c:v>107.87142857142859</c:v>
                </c:pt>
                <c:pt idx="17">
                  <c:v>109.7571875</c:v>
                </c:pt>
                <c:pt idx="18">
                  <c:v>111.93000939704456</c:v>
                </c:pt>
                <c:pt idx="19">
                  <c:v>110.77840400894176</c:v>
                </c:pt>
                <c:pt idx="20">
                  <c:v>109.4260874349651</c:v>
                </c:pt>
                <c:pt idx="21">
                  <c:v>108.19232600769654</c:v>
                </c:pt>
                <c:pt idx="22">
                  <c:v>106.92101302690797</c:v>
                </c:pt>
                <c:pt idx="23">
                  <c:v>105.70228376773362</c:v>
                </c:pt>
                <c:pt idx="24">
                  <c:v>104.66800286694699</c:v>
                </c:pt>
                <c:pt idx="25">
                  <c:v>103.68606041170953</c:v>
                </c:pt>
                <c:pt idx="26">
                  <c:v>102.8119870104036</c:v>
                </c:pt>
                <c:pt idx="27">
                  <c:v>102.07716636996604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II.1.6'!$C$3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II.1.6'!$A$5:$A$32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II.1.6'!$C$5:$C$32</c:f>
              <c:numCache>
                <c:formatCode>0.0</c:formatCode>
                <c:ptCount val="28"/>
                <c:pt idx="0">
                  <c:v>76.83741935483873</c:v>
                </c:pt>
                <c:pt idx="1">
                  <c:v>78.629062500000003</c:v>
                </c:pt>
                <c:pt idx="2">
                  <c:v>76.405151515151545</c:v>
                </c:pt>
                <c:pt idx="3">
                  <c:v>86.929393939393933</c:v>
                </c:pt>
                <c:pt idx="4">
                  <c:v>105.21</c:v>
                </c:pt>
                <c:pt idx="5">
                  <c:v>116.80142857142857</c:v>
                </c:pt>
                <c:pt idx="6">
                  <c:v>112.89939393939396</c:v>
                </c:pt>
                <c:pt idx="7">
                  <c:v>109.31281250000001</c:v>
                </c:pt>
                <c:pt idx="8">
                  <c:v>118.6946875</c:v>
                </c:pt>
                <c:pt idx="9">
                  <c:v>108.72875000000001</c:v>
                </c:pt>
                <c:pt idx="10">
                  <c:v>109.90107692307689</c:v>
                </c:pt>
                <c:pt idx="11">
                  <c:v>110.48723076923078</c:v>
                </c:pt>
                <c:pt idx="12">
                  <c:v>112.86274193548387</c:v>
                </c:pt>
                <c:pt idx="13">
                  <c:v>103.34661538461536</c:v>
                </c:pt>
                <c:pt idx="14">
                  <c:v>109.6522727272727</c:v>
                </c:pt>
                <c:pt idx="15">
                  <c:v>109.35153846153845</c:v>
                </c:pt>
                <c:pt idx="16">
                  <c:v>107.87142857142859</c:v>
                </c:pt>
                <c:pt idx="17">
                  <c:v>109.7571875</c:v>
                </c:pt>
                <c:pt idx="18">
                  <c:v>103.45621212121213</c:v>
                </c:pt>
                <c:pt idx="19">
                  <c:v>89.825242472415468</c:v>
                </c:pt>
                <c:pt idx="20">
                  <c:v>91.113859549628998</c:v>
                </c:pt>
                <c:pt idx="21">
                  <c:v>92.313923472860992</c:v>
                </c:pt>
                <c:pt idx="22">
                  <c:v>93.079383122379184</c:v>
                </c:pt>
                <c:pt idx="23">
                  <c:v>93.497840048408136</c:v>
                </c:pt>
                <c:pt idx="24">
                  <c:v>93.784492727426354</c:v>
                </c:pt>
                <c:pt idx="25">
                  <c:v>93.965289185789118</c:v>
                </c:pt>
                <c:pt idx="26">
                  <c:v>94.052024954397169</c:v>
                </c:pt>
                <c:pt idx="27">
                  <c:v>94.143621694120881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84544"/>
        <c:axId val="99086336"/>
      </c:lineChart>
      <c:catAx>
        <c:axId val="9908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086336"/>
        <c:crossesAt val="120"/>
        <c:auto val="1"/>
        <c:lblAlgn val="ctr"/>
        <c:lblOffset val="100"/>
        <c:tickLblSkip val="4"/>
        <c:tickMarkSkip val="1"/>
        <c:noMultiLvlLbl val="0"/>
      </c:catAx>
      <c:valAx>
        <c:axId val="99086336"/>
        <c:scaling>
          <c:orientation val="minMax"/>
          <c:max val="120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084544"/>
        <c:crosses val="autoZero"/>
        <c:crossBetween val="between"/>
        <c:majorUnit val="20"/>
      </c:valAx>
      <c:catAx>
        <c:axId val="99087872"/>
        <c:scaling>
          <c:orientation val="minMax"/>
        </c:scaling>
        <c:delete val="1"/>
        <c:axPos val="b"/>
        <c:majorTickMark val="out"/>
        <c:minorTickMark val="none"/>
        <c:tickLblPos val="nextTo"/>
        <c:crossAx val="99089408"/>
        <c:crosses val="autoZero"/>
        <c:auto val="1"/>
        <c:lblAlgn val="ctr"/>
        <c:lblOffset val="100"/>
        <c:noMultiLvlLbl val="0"/>
      </c:catAx>
      <c:valAx>
        <c:axId val="99089408"/>
        <c:scaling>
          <c:orientation val="minMax"/>
          <c:max val="0"/>
          <c:min val="-3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087872"/>
        <c:crosses val="max"/>
        <c:crossBetween val="between"/>
        <c:majorUnit val="1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3.4210526315789476E-2"/>
          <c:y val="0.87649402390438247"/>
          <c:w val="0.95526315789473681"/>
          <c:h val="0.111553784860557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74539715938991E-2"/>
          <c:y val="6.9510402609108499E-2"/>
          <c:w val="0.80799579168858504"/>
          <c:h val="0.72669966364067984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II.1.1'!$D$3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 II.1.1'!$A$5:$A$32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II.1.1'!$D$5:$D$32</c:f>
              <c:numCache>
                <c:formatCode>0.0</c:formatCode>
                <c:ptCount val="28"/>
                <c:pt idx="0">
                  <c:v>-3.687291387333147E-4</c:v>
                </c:pt>
                <c:pt idx="1">
                  <c:v>4.7591980245620391E-4</c:v>
                </c:pt>
                <c:pt idx="2">
                  <c:v>9.9422227970435983E-4</c:v>
                </c:pt>
                <c:pt idx="3">
                  <c:v>3.2065382924439945E-4</c:v>
                </c:pt>
                <c:pt idx="4">
                  <c:v>1.1376532251805571E-4</c:v>
                </c:pt>
                <c:pt idx="5">
                  <c:v>1.9341728034083516E-3</c:v>
                </c:pt>
                <c:pt idx="6">
                  <c:v>6.5129735233870889E-4</c:v>
                </c:pt>
                <c:pt idx="7">
                  <c:v>5.5782671961601693E-4</c:v>
                </c:pt>
                <c:pt idx="8">
                  <c:v>-9.2045719433109241E-4</c:v>
                </c:pt>
                <c:pt idx="9">
                  <c:v>2.8276878714317277E-3</c:v>
                </c:pt>
                <c:pt idx="10">
                  <c:v>1.7566529959767152E-3</c:v>
                </c:pt>
                <c:pt idx="11">
                  <c:v>-1.367302499377665E-3</c:v>
                </c:pt>
                <c:pt idx="12">
                  <c:v>-2.1766458673155853E-2</c:v>
                </c:pt>
                <c:pt idx="13">
                  <c:v>-5.6341468619192092E-2</c:v>
                </c:pt>
                <c:pt idx="14">
                  <c:v>-4.803204216492496E-2</c:v>
                </c:pt>
                <c:pt idx="15">
                  <c:v>-3.04169515035424E-2</c:v>
                </c:pt>
                <c:pt idx="16">
                  <c:v>1.8390066341456013E-2</c:v>
                </c:pt>
                <c:pt idx="17">
                  <c:v>-0.44437101505210297</c:v>
                </c:pt>
                <c:pt idx="18">
                  <c:v>-0.65973087476220993</c:v>
                </c:pt>
                <c:pt idx="19">
                  <c:v>-0.80079262322643174</c:v>
                </c:pt>
                <c:pt idx="20">
                  <c:v>-0.90869445429471174</c:v>
                </c:pt>
                <c:pt idx="21">
                  <c:v>-0.44232778198292078</c:v>
                </c:pt>
                <c:pt idx="22">
                  <c:v>-0.20426322209148307</c:v>
                </c:pt>
                <c:pt idx="23">
                  <c:v>-4.6943048627401396E-3</c:v>
                </c:pt>
                <c:pt idx="24">
                  <c:v>0.16995047630372628</c:v>
                </c:pt>
                <c:pt idx="25">
                  <c:v>0.28536614638687841</c:v>
                </c:pt>
                <c:pt idx="26">
                  <c:v>0.32704670863816787</c:v>
                </c:pt>
                <c:pt idx="27">
                  <c:v>0.29974771770995279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49481856"/>
        <c:axId val="249926016"/>
      </c:barChart>
      <c:lineChart>
        <c:grouping val="standard"/>
        <c:varyColors val="0"/>
        <c:ser>
          <c:idx val="0"/>
          <c:order val="0"/>
          <c:tx>
            <c:strRef>
              <c:f>'Graf II.1.1'!$B$3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II.1.1'!$A$5:$A$32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II.1.1'!$B$5:$B$32</c:f>
              <c:numCache>
                <c:formatCode>0.0</c:formatCode>
                <c:ptCount val="28"/>
                <c:pt idx="0">
                  <c:v>1.9238095970572688</c:v>
                </c:pt>
                <c:pt idx="1">
                  <c:v>3.1675520965468218</c:v>
                </c:pt>
                <c:pt idx="2">
                  <c:v>3.1285678075655188</c:v>
                </c:pt>
                <c:pt idx="3">
                  <c:v>3.200539974440364</c:v>
                </c:pt>
                <c:pt idx="4">
                  <c:v>3.8231795082466435</c:v>
                </c:pt>
                <c:pt idx="5">
                  <c:v>2.8646770556537859</c:v>
                </c:pt>
                <c:pt idx="6">
                  <c:v>2.5672895575141741</c:v>
                </c:pt>
                <c:pt idx="7">
                  <c:v>1.9481270302181386</c:v>
                </c:pt>
                <c:pt idx="8">
                  <c:v>1.221031134233308</c:v>
                </c:pt>
                <c:pt idx="9">
                  <c:v>0.92717337035186365</c:v>
                </c:pt>
                <c:pt idx="10">
                  <c:v>0.74880980643667883</c:v>
                </c:pt>
                <c:pt idx="11">
                  <c:v>0.31709049238577425</c:v>
                </c:pt>
                <c:pt idx="12">
                  <c:v>1.3945314092578265E-2</c:v>
                </c:pt>
                <c:pt idx="13">
                  <c:v>0.4508175129258607</c:v>
                </c:pt>
                <c:pt idx="14">
                  <c:v>0.47882550660742762</c:v>
                </c:pt>
                <c:pt idx="15">
                  <c:v>1.0979177314733413</c:v>
                </c:pt>
                <c:pt idx="16">
                  <c:v>1.3309123247899457</c:v>
                </c:pt>
                <c:pt idx="17">
                  <c:v>1.2949576543987096</c:v>
                </c:pt>
                <c:pt idx="18">
                  <c:v>1.5715408707137835</c:v>
                </c:pt>
                <c:pt idx="19">
                  <c:v>1.7427283584511066</c:v>
                </c:pt>
                <c:pt idx="20">
                  <c:v>1.9645976318953595</c:v>
                </c:pt>
                <c:pt idx="21">
                  <c:v>2.0611537599804164</c:v>
                </c:pt>
                <c:pt idx="22">
                  <c:v>2.0878502469678484</c:v>
                </c:pt>
                <c:pt idx="23">
                  <c:v>2.029431137972737</c:v>
                </c:pt>
                <c:pt idx="24">
                  <c:v>1.9125520122578621</c:v>
                </c:pt>
                <c:pt idx="25">
                  <c:v>1.8045440077883335</c:v>
                </c:pt>
                <c:pt idx="26">
                  <c:v>1.7459040354085298</c:v>
                </c:pt>
                <c:pt idx="27">
                  <c:v>1.7511732487221376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II.1.1'!$C$3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II.1.1'!$A$5:$A$32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II.1.1'!$C$5:$C$32</c:f>
              <c:numCache>
                <c:formatCode>0.0</c:formatCode>
                <c:ptCount val="28"/>
                <c:pt idx="0">
                  <c:v>1.9234408679185355</c:v>
                </c:pt>
                <c:pt idx="1">
                  <c:v>3.168028016349278</c:v>
                </c:pt>
                <c:pt idx="2">
                  <c:v>3.1295620298452231</c:v>
                </c:pt>
                <c:pt idx="3">
                  <c:v>3.2008606282696084</c:v>
                </c:pt>
                <c:pt idx="4">
                  <c:v>3.8232932735691616</c:v>
                </c:pt>
                <c:pt idx="5">
                  <c:v>2.8666112284571943</c:v>
                </c:pt>
                <c:pt idx="6">
                  <c:v>2.5679408548665128</c:v>
                </c:pt>
                <c:pt idx="7">
                  <c:v>1.9486848569377546</c:v>
                </c:pt>
                <c:pt idx="8">
                  <c:v>1.2201106770389769</c:v>
                </c:pt>
                <c:pt idx="9">
                  <c:v>0.93000105822329537</c:v>
                </c:pt>
                <c:pt idx="10">
                  <c:v>0.75056645943265554</c:v>
                </c:pt>
                <c:pt idx="11">
                  <c:v>0.31572318988639658</c:v>
                </c:pt>
                <c:pt idx="12">
                  <c:v>-7.8211445805775881E-3</c:v>
                </c:pt>
                <c:pt idx="13">
                  <c:v>0.39447604430666861</c:v>
                </c:pt>
                <c:pt idx="14">
                  <c:v>0.43079346444250266</c:v>
                </c:pt>
                <c:pt idx="15">
                  <c:v>1.0675007799697989</c:v>
                </c:pt>
                <c:pt idx="16">
                  <c:v>1.3493023911314017</c:v>
                </c:pt>
                <c:pt idx="17">
                  <c:v>0.85058663934660661</c:v>
                </c:pt>
                <c:pt idx="18">
                  <c:v>0.91180999595157353</c:v>
                </c:pt>
                <c:pt idx="19">
                  <c:v>0.94193573522467489</c:v>
                </c:pt>
                <c:pt idx="20">
                  <c:v>1.0559031776006478</c:v>
                </c:pt>
                <c:pt idx="21">
                  <c:v>1.6188259779974956</c:v>
                </c:pt>
                <c:pt idx="22">
                  <c:v>1.8835870248763653</c:v>
                </c:pt>
                <c:pt idx="23">
                  <c:v>2.0247368331099969</c:v>
                </c:pt>
                <c:pt idx="24">
                  <c:v>2.0825024885615884</c:v>
                </c:pt>
                <c:pt idx="25">
                  <c:v>2.0899101541752119</c:v>
                </c:pt>
                <c:pt idx="26">
                  <c:v>2.0729507440466977</c:v>
                </c:pt>
                <c:pt idx="27">
                  <c:v>2.0509209664320904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663040"/>
        <c:axId val="249479936"/>
      </c:lineChart>
      <c:catAx>
        <c:axId val="24866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47993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249479936"/>
        <c:scaling>
          <c:orientation val="minMax"/>
          <c:max val="4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8663040"/>
        <c:crosses val="autoZero"/>
        <c:crossBetween val="between"/>
        <c:majorUnit val="2"/>
      </c:valAx>
      <c:catAx>
        <c:axId val="249481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9926016"/>
        <c:crosses val="autoZero"/>
        <c:auto val="1"/>
        <c:lblAlgn val="ctr"/>
        <c:lblOffset val="100"/>
        <c:noMultiLvlLbl val="0"/>
      </c:catAx>
      <c:valAx>
        <c:axId val="249926016"/>
        <c:scaling>
          <c:orientation val="minMax"/>
          <c:max val="2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481856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1.3227513227513227E-2"/>
          <c:y val="0.87649402390438247"/>
          <c:w val="0.97619297587801523"/>
          <c:h val="0.111553784860557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74539715938991E-2"/>
          <c:y val="6.9786154443066795E-2"/>
          <c:w val="0.80799579168858504"/>
          <c:h val="0.70103364235989829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II.1.2'!$D$4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II.1.2'!$D$5:$D$32</c:f>
              <c:numCache>
                <c:formatCode>0.0</c:formatCode>
                <c:ptCount val="28"/>
                <c:pt idx="0">
                  <c:v>-1.0767336975203268</c:v>
                </c:pt>
                <c:pt idx="1">
                  <c:v>-0.88362500902312568</c:v>
                </c:pt>
                <c:pt idx="2">
                  <c:v>-0.62754353577956223</c:v>
                </c:pt>
                <c:pt idx="3">
                  <c:v>-0.77345093743390603</c:v>
                </c:pt>
                <c:pt idx="4">
                  <c:v>-0.38879409184493507</c:v>
                </c:pt>
                <c:pt idx="5">
                  <c:v>-0.44190651397266745</c:v>
                </c:pt>
                <c:pt idx="6">
                  <c:v>-0.51520068377022277</c:v>
                </c:pt>
                <c:pt idx="7">
                  <c:v>-0.3572038563846025</c:v>
                </c:pt>
                <c:pt idx="8">
                  <c:v>-0.11852671083636412</c:v>
                </c:pt>
                <c:pt idx="9">
                  <c:v>0.13206743326714676</c:v>
                </c:pt>
                <c:pt idx="10">
                  <c:v>0.11077066387661372</c:v>
                </c:pt>
                <c:pt idx="11">
                  <c:v>0.14382171665103805</c:v>
                </c:pt>
                <c:pt idx="12">
                  <c:v>-3.9708770696522677E-2</c:v>
                </c:pt>
                <c:pt idx="13">
                  <c:v>-0.11318568947368268</c:v>
                </c:pt>
                <c:pt idx="14">
                  <c:v>-0.19902308429561311</c:v>
                </c:pt>
                <c:pt idx="15">
                  <c:v>-0.39360849585203805</c:v>
                </c:pt>
                <c:pt idx="16">
                  <c:v>-0.45152939402056669</c:v>
                </c:pt>
                <c:pt idx="17">
                  <c:v>-0.78271531417579698</c:v>
                </c:pt>
                <c:pt idx="18">
                  <c:v>-1.0462274069156896</c:v>
                </c:pt>
                <c:pt idx="19">
                  <c:v>-0.85727993743943687</c:v>
                </c:pt>
                <c:pt idx="20">
                  <c:v>-0.75455485828892499</c:v>
                </c:pt>
                <c:pt idx="21">
                  <c:v>-0.44239529704355185</c:v>
                </c:pt>
                <c:pt idx="22">
                  <c:v>-4.5690368770556766E-2</c:v>
                </c:pt>
                <c:pt idx="23">
                  <c:v>6.9893652566443976E-2</c:v>
                </c:pt>
                <c:pt idx="24">
                  <c:v>6.6117103915908082E-2</c:v>
                </c:pt>
                <c:pt idx="25">
                  <c:v>3.0677700103187711E-2</c:v>
                </c:pt>
                <c:pt idx="26">
                  <c:v>2.860085728200179E-2</c:v>
                </c:pt>
                <c:pt idx="27">
                  <c:v>8.8996992071455061E-2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18034688"/>
        <c:axId val="318036224"/>
      </c:barChart>
      <c:lineChart>
        <c:grouping val="standard"/>
        <c:varyColors val="0"/>
        <c:ser>
          <c:idx val="0"/>
          <c:order val="0"/>
          <c:tx>
            <c:strRef>
              <c:f>'Graf II.1.2'!$B$4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II.1.2'!$A$5:$A$32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II.1.2'!$B$5:$B$32</c:f>
              <c:numCache>
                <c:formatCode>0.0</c:formatCode>
                <c:ptCount val="28"/>
                <c:pt idx="0">
                  <c:v>-1.0350817868526985</c:v>
                </c:pt>
                <c:pt idx="1">
                  <c:v>2.310615393854043</c:v>
                </c:pt>
                <c:pt idx="2">
                  <c:v>3.8719956330911298</c:v>
                </c:pt>
                <c:pt idx="3">
                  <c:v>4.6059272134328921</c:v>
                </c:pt>
                <c:pt idx="4">
                  <c:v>5.9446270228761477</c:v>
                </c:pt>
                <c:pt idx="5">
                  <c:v>6.0294264623000249</c:v>
                </c:pt>
                <c:pt idx="6">
                  <c:v>5.6688042284220641</c:v>
                </c:pt>
                <c:pt idx="7">
                  <c:v>4.8524256409133715</c:v>
                </c:pt>
                <c:pt idx="8">
                  <c:v>3.3684840672900007</c:v>
                </c:pt>
                <c:pt idx="9">
                  <c:v>2.1526287376325559</c:v>
                </c:pt>
                <c:pt idx="10">
                  <c:v>2.0741837049405243</c:v>
                </c:pt>
                <c:pt idx="11">
                  <c:v>2.0634293286670768</c:v>
                </c:pt>
                <c:pt idx="12">
                  <c:v>1.118341820819202</c:v>
                </c:pt>
                <c:pt idx="13">
                  <c:v>1.6974061761465542E-2</c:v>
                </c:pt>
                <c:pt idx="14">
                  <c:v>-0.30219414210339579</c:v>
                </c:pt>
                <c:pt idx="15">
                  <c:v>-0.80614371293391551</c:v>
                </c:pt>
                <c:pt idx="16">
                  <c:v>-1.4650201806415963</c:v>
                </c:pt>
                <c:pt idx="17">
                  <c:v>-0.86701920398354337</c:v>
                </c:pt>
                <c:pt idx="18">
                  <c:v>-0.56920079756800357</c:v>
                </c:pt>
                <c:pt idx="19">
                  <c:v>-0.25300185036983835</c:v>
                </c:pt>
                <c:pt idx="20">
                  <c:v>0.97301312326436573</c:v>
                </c:pt>
                <c:pt idx="21">
                  <c:v>1.5077860840807755</c:v>
                </c:pt>
                <c:pt idx="22">
                  <c:v>1.490964928006977</c:v>
                </c:pt>
                <c:pt idx="23">
                  <c:v>1.550444450275501</c:v>
                </c:pt>
                <c:pt idx="24">
                  <c:v>1.8235248514227642</c:v>
                </c:pt>
                <c:pt idx="25">
                  <c:v>2.1105655233017995</c:v>
                </c:pt>
                <c:pt idx="26">
                  <c:v>2.2777972030593174</c:v>
                </c:pt>
                <c:pt idx="27">
                  <c:v>2.2791712010186593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II.1.2'!$C$4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II.1.2'!$A$5:$A$32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II.1.2'!$C$5:$C$32</c:f>
              <c:numCache>
                <c:formatCode>0.0</c:formatCode>
                <c:ptCount val="28"/>
                <c:pt idx="0">
                  <c:v>-2.1118154843730252</c:v>
                </c:pt>
                <c:pt idx="1">
                  <c:v>1.4269903848309173</c:v>
                </c:pt>
                <c:pt idx="2">
                  <c:v>3.2444520973115676</c:v>
                </c:pt>
                <c:pt idx="3">
                  <c:v>3.8324762759989861</c:v>
                </c:pt>
                <c:pt idx="4">
                  <c:v>5.5558329310312127</c:v>
                </c:pt>
                <c:pt idx="5">
                  <c:v>5.5875199483273574</c:v>
                </c:pt>
                <c:pt idx="6">
                  <c:v>5.1536035446518413</c:v>
                </c:pt>
                <c:pt idx="7">
                  <c:v>4.495221784528769</c:v>
                </c:pt>
                <c:pt idx="8">
                  <c:v>3.2499573564536366</c:v>
                </c:pt>
                <c:pt idx="9">
                  <c:v>2.2846961708997027</c:v>
                </c:pt>
                <c:pt idx="10">
                  <c:v>2.184954368817138</c:v>
                </c:pt>
                <c:pt idx="11">
                  <c:v>2.2072510453181149</c:v>
                </c:pt>
                <c:pt idx="12">
                  <c:v>1.0786330501226793</c:v>
                </c:pt>
                <c:pt idx="13">
                  <c:v>-9.621162771221714E-2</c:v>
                </c:pt>
                <c:pt idx="14">
                  <c:v>-0.5012172263990089</c:v>
                </c:pt>
                <c:pt idx="15">
                  <c:v>-1.1997522087859536</c:v>
                </c:pt>
                <c:pt idx="16">
                  <c:v>-1.916549574662163</c:v>
                </c:pt>
                <c:pt idx="17">
                  <c:v>-1.6497345181593404</c:v>
                </c:pt>
                <c:pt idx="18">
                  <c:v>-1.6154282044836932</c:v>
                </c:pt>
                <c:pt idx="19">
                  <c:v>-1.1102817878092752</c:v>
                </c:pt>
                <c:pt idx="20">
                  <c:v>0.21845826497544074</c:v>
                </c:pt>
                <c:pt idx="21">
                  <c:v>1.0653907870372237</c:v>
                </c:pt>
                <c:pt idx="22">
                  <c:v>1.4452745592364202</c:v>
                </c:pt>
                <c:pt idx="23">
                  <c:v>1.620338102841945</c:v>
                </c:pt>
                <c:pt idx="24">
                  <c:v>1.8896419553386723</c:v>
                </c:pt>
                <c:pt idx="25">
                  <c:v>2.1412432234049872</c:v>
                </c:pt>
                <c:pt idx="26">
                  <c:v>2.3063980603413192</c:v>
                </c:pt>
                <c:pt idx="27">
                  <c:v>2.3681681930901144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780800"/>
        <c:axId val="260782336"/>
      </c:lineChart>
      <c:catAx>
        <c:axId val="26078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078233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260782336"/>
        <c:scaling>
          <c:orientation val="minMax"/>
          <c:max val="8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0780800"/>
        <c:crosses val="autoZero"/>
        <c:crossBetween val="between"/>
        <c:majorUnit val="2"/>
      </c:valAx>
      <c:catAx>
        <c:axId val="318034688"/>
        <c:scaling>
          <c:orientation val="minMax"/>
        </c:scaling>
        <c:delete val="1"/>
        <c:axPos val="b"/>
        <c:majorTickMark val="out"/>
        <c:minorTickMark val="none"/>
        <c:tickLblPos val="nextTo"/>
        <c:crossAx val="318036224"/>
        <c:crossesAt val="0"/>
        <c:auto val="1"/>
        <c:lblAlgn val="ctr"/>
        <c:lblOffset val="100"/>
        <c:noMultiLvlLbl val="0"/>
      </c:catAx>
      <c:valAx>
        <c:axId val="318036224"/>
        <c:scaling>
          <c:orientation val="minMax"/>
          <c:max val="4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8034688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6315789473684209E-2"/>
          <c:y val="0.8755053811044704"/>
          <c:w val="0.96052631578947367"/>
          <c:h val="0.112450220830829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74539715938991E-2"/>
          <c:y val="6.9786154443066795E-2"/>
          <c:w val="0.80799579168858504"/>
          <c:h val="0.70103364235989829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II.1.2'!$D$3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II.1.2'!$D$5:$D$32</c:f>
              <c:numCache>
                <c:formatCode>0.0</c:formatCode>
                <c:ptCount val="28"/>
                <c:pt idx="0">
                  <c:v>-1.0767336975203268</c:v>
                </c:pt>
                <c:pt idx="1">
                  <c:v>-0.88362500902312568</c:v>
                </c:pt>
                <c:pt idx="2">
                  <c:v>-0.62754353577956223</c:v>
                </c:pt>
                <c:pt idx="3">
                  <c:v>-0.77345093743390603</c:v>
                </c:pt>
                <c:pt idx="4">
                  <c:v>-0.38879409184493507</c:v>
                </c:pt>
                <c:pt idx="5">
                  <c:v>-0.44190651397266745</c:v>
                </c:pt>
                <c:pt idx="6">
                  <c:v>-0.51520068377022277</c:v>
                </c:pt>
                <c:pt idx="7">
                  <c:v>-0.3572038563846025</c:v>
                </c:pt>
                <c:pt idx="8">
                  <c:v>-0.11852671083636412</c:v>
                </c:pt>
                <c:pt idx="9">
                  <c:v>0.13206743326714676</c:v>
                </c:pt>
                <c:pt idx="10">
                  <c:v>0.11077066387661372</c:v>
                </c:pt>
                <c:pt idx="11">
                  <c:v>0.14382171665103805</c:v>
                </c:pt>
                <c:pt idx="12">
                  <c:v>-3.9708770696522677E-2</c:v>
                </c:pt>
                <c:pt idx="13">
                  <c:v>-0.11318568947368268</c:v>
                </c:pt>
                <c:pt idx="14">
                  <c:v>-0.19902308429561311</c:v>
                </c:pt>
                <c:pt idx="15">
                  <c:v>-0.39360849585203805</c:v>
                </c:pt>
                <c:pt idx="16">
                  <c:v>-0.45152939402056669</c:v>
                </c:pt>
                <c:pt idx="17">
                  <c:v>-0.78271531417579698</c:v>
                </c:pt>
                <c:pt idx="18">
                  <c:v>-1.0462274069156896</c:v>
                </c:pt>
                <c:pt idx="19">
                  <c:v>-0.85727993743943687</c:v>
                </c:pt>
                <c:pt idx="20">
                  <c:v>-0.75455485828892499</c:v>
                </c:pt>
                <c:pt idx="21">
                  <c:v>-0.44239529704355185</c:v>
                </c:pt>
                <c:pt idx="22">
                  <c:v>-4.5690368770556766E-2</c:v>
                </c:pt>
                <c:pt idx="23">
                  <c:v>6.9893652566443976E-2</c:v>
                </c:pt>
                <c:pt idx="24">
                  <c:v>6.6117103915908082E-2</c:v>
                </c:pt>
                <c:pt idx="25">
                  <c:v>3.0677700103187711E-2</c:v>
                </c:pt>
                <c:pt idx="26">
                  <c:v>2.860085728200179E-2</c:v>
                </c:pt>
                <c:pt idx="27">
                  <c:v>8.8996992071455061E-2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2486912"/>
        <c:axId val="52488448"/>
      </c:barChart>
      <c:lineChart>
        <c:grouping val="standard"/>
        <c:varyColors val="0"/>
        <c:ser>
          <c:idx val="0"/>
          <c:order val="0"/>
          <c:tx>
            <c:strRef>
              <c:f>'Graf II.1.2'!$B$3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II.1.2'!$A$5:$A$32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II.1.2'!$B$5:$B$32</c:f>
              <c:numCache>
                <c:formatCode>0.0</c:formatCode>
                <c:ptCount val="28"/>
                <c:pt idx="0">
                  <c:v>-1.0350817868526985</c:v>
                </c:pt>
                <c:pt idx="1">
                  <c:v>2.310615393854043</c:v>
                </c:pt>
                <c:pt idx="2">
                  <c:v>3.8719956330911298</c:v>
                </c:pt>
                <c:pt idx="3">
                  <c:v>4.6059272134328921</c:v>
                </c:pt>
                <c:pt idx="4">
                  <c:v>5.9446270228761477</c:v>
                </c:pt>
                <c:pt idx="5">
                  <c:v>6.0294264623000249</c:v>
                </c:pt>
                <c:pt idx="6">
                  <c:v>5.6688042284220641</c:v>
                </c:pt>
                <c:pt idx="7">
                  <c:v>4.8524256409133715</c:v>
                </c:pt>
                <c:pt idx="8">
                  <c:v>3.3684840672900007</c:v>
                </c:pt>
                <c:pt idx="9">
                  <c:v>2.1526287376325559</c:v>
                </c:pt>
                <c:pt idx="10">
                  <c:v>2.0741837049405243</c:v>
                </c:pt>
                <c:pt idx="11">
                  <c:v>2.0634293286670768</c:v>
                </c:pt>
                <c:pt idx="12">
                  <c:v>1.118341820819202</c:v>
                </c:pt>
                <c:pt idx="13">
                  <c:v>1.6974061761465542E-2</c:v>
                </c:pt>
                <c:pt idx="14">
                  <c:v>-0.30219414210339579</c:v>
                </c:pt>
                <c:pt idx="15">
                  <c:v>-0.80614371293391551</c:v>
                </c:pt>
                <c:pt idx="16">
                  <c:v>-1.4650201806415963</c:v>
                </c:pt>
                <c:pt idx="17">
                  <c:v>-0.86701920398354337</c:v>
                </c:pt>
                <c:pt idx="18">
                  <c:v>-0.56920079756800357</c:v>
                </c:pt>
                <c:pt idx="19">
                  <c:v>-0.25300185036983835</c:v>
                </c:pt>
                <c:pt idx="20">
                  <c:v>0.97301312326436573</c:v>
                </c:pt>
                <c:pt idx="21">
                  <c:v>1.5077860840807755</c:v>
                </c:pt>
                <c:pt idx="22">
                  <c:v>1.490964928006977</c:v>
                </c:pt>
                <c:pt idx="23">
                  <c:v>1.550444450275501</c:v>
                </c:pt>
                <c:pt idx="24">
                  <c:v>1.8235248514227642</c:v>
                </c:pt>
                <c:pt idx="25">
                  <c:v>2.1105655233017995</c:v>
                </c:pt>
                <c:pt idx="26">
                  <c:v>2.2777972030593174</c:v>
                </c:pt>
                <c:pt idx="27">
                  <c:v>2.2791712010186593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II.1.2'!$C$3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II.1.2'!$A$5:$A$32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II.1.2'!$C$5:$C$32</c:f>
              <c:numCache>
                <c:formatCode>0.0</c:formatCode>
                <c:ptCount val="28"/>
                <c:pt idx="0">
                  <c:v>-2.1118154843730252</c:v>
                </c:pt>
                <c:pt idx="1">
                  <c:v>1.4269903848309173</c:v>
                </c:pt>
                <c:pt idx="2">
                  <c:v>3.2444520973115676</c:v>
                </c:pt>
                <c:pt idx="3">
                  <c:v>3.8324762759989861</c:v>
                </c:pt>
                <c:pt idx="4">
                  <c:v>5.5558329310312127</c:v>
                </c:pt>
                <c:pt idx="5">
                  <c:v>5.5875199483273574</c:v>
                </c:pt>
                <c:pt idx="6">
                  <c:v>5.1536035446518413</c:v>
                </c:pt>
                <c:pt idx="7">
                  <c:v>4.495221784528769</c:v>
                </c:pt>
                <c:pt idx="8">
                  <c:v>3.2499573564536366</c:v>
                </c:pt>
                <c:pt idx="9">
                  <c:v>2.2846961708997027</c:v>
                </c:pt>
                <c:pt idx="10">
                  <c:v>2.184954368817138</c:v>
                </c:pt>
                <c:pt idx="11">
                  <c:v>2.2072510453181149</c:v>
                </c:pt>
                <c:pt idx="12">
                  <c:v>1.0786330501226793</c:v>
                </c:pt>
                <c:pt idx="13">
                  <c:v>-9.621162771221714E-2</c:v>
                </c:pt>
                <c:pt idx="14">
                  <c:v>-0.5012172263990089</c:v>
                </c:pt>
                <c:pt idx="15">
                  <c:v>-1.1997522087859536</c:v>
                </c:pt>
                <c:pt idx="16">
                  <c:v>-1.916549574662163</c:v>
                </c:pt>
                <c:pt idx="17">
                  <c:v>-1.6497345181593404</c:v>
                </c:pt>
                <c:pt idx="18">
                  <c:v>-1.6154282044836932</c:v>
                </c:pt>
                <c:pt idx="19">
                  <c:v>-1.1102817878092752</c:v>
                </c:pt>
                <c:pt idx="20">
                  <c:v>0.21845826497544074</c:v>
                </c:pt>
                <c:pt idx="21">
                  <c:v>1.0653907870372237</c:v>
                </c:pt>
                <c:pt idx="22">
                  <c:v>1.4452745592364202</c:v>
                </c:pt>
                <c:pt idx="23">
                  <c:v>1.620338102841945</c:v>
                </c:pt>
                <c:pt idx="24">
                  <c:v>1.8896419553386723</c:v>
                </c:pt>
                <c:pt idx="25">
                  <c:v>2.1412432234049872</c:v>
                </c:pt>
                <c:pt idx="26">
                  <c:v>2.3063980603413192</c:v>
                </c:pt>
                <c:pt idx="27">
                  <c:v>2.3681681930901144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75392"/>
        <c:axId val="52476928"/>
      </c:lineChart>
      <c:catAx>
        <c:axId val="5247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47692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52476928"/>
        <c:scaling>
          <c:orientation val="minMax"/>
          <c:max val="8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475392"/>
        <c:crosses val="autoZero"/>
        <c:crossBetween val="between"/>
        <c:majorUnit val="2"/>
      </c:valAx>
      <c:catAx>
        <c:axId val="52486912"/>
        <c:scaling>
          <c:orientation val="minMax"/>
        </c:scaling>
        <c:delete val="1"/>
        <c:axPos val="b"/>
        <c:majorTickMark val="out"/>
        <c:minorTickMark val="none"/>
        <c:tickLblPos val="nextTo"/>
        <c:crossAx val="52488448"/>
        <c:crossesAt val="0"/>
        <c:auto val="1"/>
        <c:lblAlgn val="ctr"/>
        <c:lblOffset val="100"/>
        <c:noMultiLvlLbl val="0"/>
      </c:catAx>
      <c:valAx>
        <c:axId val="52488448"/>
        <c:scaling>
          <c:orientation val="minMax"/>
          <c:max val="4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486912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6315789473684209E-2"/>
          <c:y val="0.8755053811044704"/>
          <c:w val="0.96052631578947367"/>
          <c:h val="0.112450220830829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21211695230748E-2"/>
          <c:y val="6.8111532331851729E-2"/>
          <c:w val="0.80842250692782402"/>
          <c:h val="0.71207511074208629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II.1.3'!$D$3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II.1.3'!$D$5:$D$32</c:f>
              <c:numCache>
                <c:formatCode>0.0</c:formatCode>
                <c:ptCount val="28"/>
                <c:pt idx="0">
                  <c:v>5.4447741999474886E-4</c:v>
                </c:pt>
                <c:pt idx="1">
                  <c:v>4.6823997381650884E-4</c:v>
                </c:pt>
                <c:pt idx="2">
                  <c:v>-5.5075066698329067E-4</c:v>
                </c:pt>
                <c:pt idx="3">
                  <c:v>-1.263648289362429E-3</c:v>
                </c:pt>
                <c:pt idx="4">
                  <c:v>1.6821673037181739E-3</c:v>
                </c:pt>
                <c:pt idx="5">
                  <c:v>1.6609271755285704E-2</c:v>
                </c:pt>
                <c:pt idx="6">
                  <c:v>-2.1292231191516464E-3</c:v>
                </c:pt>
                <c:pt idx="7">
                  <c:v>-1.858960917355823E-3</c:v>
                </c:pt>
                <c:pt idx="8">
                  <c:v>3.4440106819744187E-3</c:v>
                </c:pt>
                <c:pt idx="9">
                  <c:v>1.2673754242964463E-3</c:v>
                </c:pt>
                <c:pt idx="10">
                  <c:v>-3.5557478534231635E-3</c:v>
                </c:pt>
                <c:pt idx="11">
                  <c:v>-1.802255819249865E-3</c:v>
                </c:pt>
                <c:pt idx="12">
                  <c:v>-1.9193459939770285E-2</c:v>
                </c:pt>
                <c:pt idx="13">
                  <c:v>-3.3275607943639152E-2</c:v>
                </c:pt>
                <c:pt idx="14">
                  <c:v>-3.3355593495154601E-2</c:v>
                </c:pt>
                <c:pt idx="15">
                  <c:v>-3.289337336767062E-2</c:v>
                </c:pt>
                <c:pt idx="16">
                  <c:v>-7.4341217119577863E-3</c:v>
                </c:pt>
                <c:pt idx="17">
                  <c:v>-8.6217846664493614E-2</c:v>
                </c:pt>
                <c:pt idx="18">
                  <c:v>-0.4733676483593019</c:v>
                </c:pt>
                <c:pt idx="19">
                  <c:v>-0.47097112986258516</c:v>
                </c:pt>
                <c:pt idx="20">
                  <c:v>-0.56944279411768051</c:v>
                </c:pt>
                <c:pt idx="21">
                  <c:v>-0.41553070260786917</c:v>
                </c:pt>
                <c:pt idx="22">
                  <c:v>6.022077379970181E-2</c:v>
                </c:pt>
                <c:pt idx="23">
                  <c:v>5.0552579364726569E-2</c:v>
                </c:pt>
                <c:pt idx="24">
                  <c:v>8.0743830819685058E-2</c:v>
                </c:pt>
                <c:pt idx="25">
                  <c:v>-2.9718870123618402E-2</c:v>
                </c:pt>
                <c:pt idx="26">
                  <c:v>-7.6200976848284085E-2</c:v>
                </c:pt>
                <c:pt idx="27">
                  <c:v>-9.3065024935556906E-3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2532352"/>
        <c:axId val="52533888"/>
      </c:barChart>
      <c:lineChart>
        <c:grouping val="standard"/>
        <c:varyColors val="0"/>
        <c:ser>
          <c:idx val="0"/>
          <c:order val="0"/>
          <c:tx>
            <c:strRef>
              <c:f>'Graf II.1.3'!$B$3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II.1.3'!$A$5:$A$32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II.1.3'!$B$5:$B$32</c:f>
              <c:numCache>
                <c:formatCode>0.0</c:formatCode>
                <c:ptCount val="28"/>
                <c:pt idx="0">
                  <c:v>0.62719228605596644</c:v>
                </c:pt>
                <c:pt idx="1">
                  <c:v>1.2619562097034853</c:v>
                </c:pt>
                <c:pt idx="2">
                  <c:v>1.2369081996189024</c:v>
                </c:pt>
                <c:pt idx="3">
                  <c:v>1.4792129283551558</c:v>
                </c:pt>
                <c:pt idx="4">
                  <c:v>2.3020544190435643</c:v>
                </c:pt>
                <c:pt idx="5">
                  <c:v>2.4942228986627013</c:v>
                </c:pt>
                <c:pt idx="6">
                  <c:v>2.8588516505064776</c:v>
                </c:pt>
                <c:pt idx="7">
                  <c:v>2.9992839843793639</c:v>
                </c:pt>
                <c:pt idx="8">
                  <c:v>2.7207235388027717</c:v>
                </c:pt>
                <c:pt idx="9">
                  <c:v>2.4661672055483974</c:v>
                </c:pt>
                <c:pt idx="10">
                  <c:v>2.5536838576363463</c:v>
                </c:pt>
                <c:pt idx="11">
                  <c:v>2.5036111400626782</c:v>
                </c:pt>
                <c:pt idx="12">
                  <c:v>1.9671747179201615</c:v>
                </c:pt>
                <c:pt idx="13">
                  <c:v>1.7627408481440066</c:v>
                </c:pt>
                <c:pt idx="14">
                  <c:v>1.616067359694906</c:v>
                </c:pt>
                <c:pt idx="15">
                  <c:v>0.99516165071831253</c:v>
                </c:pt>
                <c:pt idx="16">
                  <c:v>0.69946238979663455</c:v>
                </c:pt>
                <c:pt idx="17">
                  <c:v>0.56047374694374597</c:v>
                </c:pt>
                <c:pt idx="18">
                  <c:v>0.73938120098009374</c:v>
                </c:pt>
                <c:pt idx="19">
                  <c:v>1.1888881879124291</c:v>
                </c:pt>
                <c:pt idx="20">
                  <c:v>1.5734762233364341</c:v>
                </c:pt>
                <c:pt idx="21">
                  <c:v>1.7487792392105073</c:v>
                </c:pt>
                <c:pt idx="22">
                  <c:v>1.507006269817146</c:v>
                </c:pt>
                <c:pt idx="23">
                  <c:v>1.5566269379116315</c:v>
                </c:pt>
                <c:pt idx="24">
                  <c:v>1.6858445779077247</c:v>
                </c:pt>
                <c:pt idx="25">
                  <c:v>1.8390794379057773</c:v>
                </c:pt>
                <c:pt idx="26">
                  <c:v>1.923616806574846</c:v>
                </c:pt>
                <c:pt idx="27">
                  <c:v>1.9039225391262349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II.1.3'!$C$3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II.1.3'!$A$5:$A$32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II.1.3'!$C$5:$C$32</c:f>
              <c:numCache>
                <c:formatCode>0.0</c:formatCode>
                <c:ptCount val="28"/>
                <c:pt idx="0">
                  <c:v>0.62773676347596119</c:v>
                </c:pt>
                <c:pt idx="1">
                  <c:v>1.2624244496773018</c:v>
                </c:pt>
                <c:pt idx="2">
                  <c:v>1.2363574489519191</c:v>
                </c:pt>
                <c:pt idx="3">
                  <c:v>1.4779492800657934</c:v>
                </c:pt>
                <c:pt idx="4">
                  <c:v>2.3037365863472825</c:v>
                </c:pt>
                <c:pt idx="5">
                  <c:v>2.510832170417987</c:v>
                </c:pt>
                <c:pt idx="6">
                  <c:v>2.856722427387326</c:v>
                </c:pt>
                <c:pt idx="7">
                  <c:v>2.9974250234620081</c:v>
                </c:pt>
                <c:pt idx="8">
                  <c:v>2.7241675494847462</c:v>
                </c:pt>
                <c:pt idx="9">
                  <c:v>2.4674345809726939</c:v>
                </c:pt>
                <c:pt idx="10">
                  <c:v>2.5501281097829231</c:v>
                </c:pt>
                <c:pt idx="11">
                  <c:v>2.5018088842434283</c:v>
                </c:pt>
                <c:pt idx="12">
                  <c:v>1.9479812579803912</c:v>
                </c:pt>
                <c:pt idx="13">
                  <c:v>1.7294652402003674</c:v>
                </c:pt>
                <c:pt idx="14">
                  <c:v>1.5827117661997514</c:v>
                </c:pt>
                <c:pt idx="15">
                  <c:v>0.96226827735064191</c:v>
                </c:pt>
                <c:pt idx="16">
                  <c:v>0.69202826808467677</c:v>
                </c:pt>
                <c:pt idx="17">
                  <c:v>0.47425590027925235</c:v>
                </c:pt>
                <c:pt idx="18">
                  <c:v>0.26601355262079185</c:v>
                </c:pt>
                <c:pt idx="19">
                  <c:v>0.71791705804984396</c:v>
                </c:pt>
                <c:pt idx="20">
                  <c:v>1.0040334292187536</c:v>
                </c:pt>
                <c:pt idx="21">
                  <c:v>1.3332485366026381</c:v>
                </c:pt>
                <c:pt idx="22">
                  <c:v>1.5672270436168478</c:v>
                </c:pt>
                <c:pt idx="23">
                  <c:v>1.6071795172763581</c:v>
                </c:pt>
                <c:pt idx="24">
                  <c:v>1.7665884087274097</c:v>
                </c:pt>
                <c:pt idx="25">
                  <c:v>1.8093605677821589</c:v>
                </c:pt>
                <c:pt idx="26">
                  <c:v>1.8474158297265619</c:v>
                </c:pt>
                <c:pt idx="27">
                  <c:v>1.8946160366326792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16736"/>
        <c:axId val="52518272"/>
      </c:lineChart>
      <c:catAx>
        <c:axId val="5251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518272"/>
        <c:crossesAt val="1"/>
        <c:auto val="1"/>
        <c:lblAlgn val="ctr"/>
        <c:lblOffset val="100"/>
        <c:tickLblSkip val="4"/>
        <c:tickMarkSkip val="1"/>
        <c:noMultiLvlLbl val="0"/>
      </c:catAx>
      <c:valAx>
        <c:axId val="52518272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516736"/>
        <c:crosses val="autoZero"/>
        <c:crossBetween val="between"/>
        <c:majorUnit val="1"/>
      </c:valAx>
      <c:catAx>
        <c:axId val="52532352"/>
        <c:scaling>
          <c:orientation val="minMax"/>
        </c:scaling>
        <c:delete val="1"/>
        <c:axPos val="b"/>
        <c:majorTickMark val="out"/>
        <c:minorTickMark val="none"/>
        <c:tickLblPos val="nextTo"/>
        <c:crossAx val="52533888"/>
        <c:crosses val="autoZero"/>
        <c:auto val="1"/>
        <c:lblAlgn val="ctr"/>
        <c:lblOffset val="100"/>
        <c:noMultiLvlLbl val="0"/>
      </c:catAx>
      <c:valAx>
        <c:axId val="52533888"/>
        <c:scaling>
          <c:orientation val="minMax"/>
          <c:max val="2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532352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3.6842105263157891E-2"/>
          <c:y val="0.87600167979002619"/>
          <c:w val="0.95"/>
          <c:h val="0.112000419947506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21211695230748E-2"/>
          <c:y val="6.7484890003418729E-2"/>
          <c:w val="0.80842250692782402"/>
          <c:h val="0.72086132503651823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II.1.3'!$D$4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II.1.3'!$D$5:$D$32</c:f>
              <c:numCache>
                <c:formatCode>0.0</c:formatCode>
                <c:ptCount val="28"/>
                <c:pt idx="0">
                  <c:v>5.4447741999474886E-4</c:v>
                </c:pt>
                <c:pt idx="1">
                  <c:v>4.6823997381650884E-4</c:v>
                </c:pt>
                <c:pt idx="2">
                  <c:v>-5.5075066698329067E-4</c:v>
                </c:pt>
                <c:pt idx="3">
                  <c:v>-1.263648289362429E-3</c:v>
                </c:pt>
                <c:pt idx="4">
                  <c:v>1.6821673037181739E-3</c:v>
                </c:pt>
                <c:pt idx="5">
                  <c:v>1.6609271755285704E-2</c:v>
                </c:pt>
                <c:pt idx="6">
                  <c:v>-2.1292231191516464E-3</c:v>
                </c:pt>
                <c:pt idx="7">
                  <c:v>-1.858960917355823E-3</c:v>
                </c:pt>
                <c:pt idx="8">
                  <c:v>3.4440106819744187E-3</c:v>
                </c:pt>
                <c:pt idx="9">
                  <c:v>1.2673754242964463E-3</c:v>
                </c:pt>
                <c:pt idx="10">
                  <c:v>-3.5557478534231635E-3</c:v>
                </c:pt>
                <c:pt idx="11">
                  <c:v>-1.802255819249865E-3</c:v>
                </c:pt>
                <c:pt idx="12">
                  <c:v>-1.9193459939770285E-2</c:v>
                </c:pt>
                <c:pt idx="13">
                  <c:v>-3.3275607943639152E-2</c:v>
                </c:pt>
                <c:pt idx="14">
                  <c:v>-3.3355593495154601E-2</c:v>
                </c:pt>
                <c:pt idx="15">
                  <c:v>-3.289337336767062E-2</c:v>
                </c:pt>
                <c:pt idx="16">
                  <c:v>-7.4341217119577863E-3</c:v>
                </c:pt>
                <c:pt idx="17">
                  <c:v>-8.6217846664493614E-2</c:v>
                </c:pt>
                <c:pt idx="18">
                  <c:v>-0.4733676483593019</c:v>
                </c:pt>
                <c:pt idx="19">
                  <c:v>-0.47097112986258516</c:v>
                </c:pt>
                <c:pt idx="20">
                  <c:v>-0.56944279411768051</c:v>
                </c:pt>
                <c:pt idx="21">
                  <c:v>-0.41553070260786917</c:v>
                </c:pt>
                <c:pt idx="22">
                  <c:v>6.022077379970181E-2</c:v>
                </c:pt>
                <c:pt idx="23">
                  <c:v>5.0552579364726569E-2</c:v>
                </c:pt>
                <c:pt idx="24">
                  <c:v>8.0743830819685058E-2</c:v>
                </c:pt>
                <c:pt idx="25">
                  <c:v>-2.9718870123618402E-2</c:v>
                </c:pt>
                <c:pt idx="26">
                  <c:v>-7.6200976848284085E-2</c:v>
                </c:pt>
                <c:pt idx="27">
                  <c:v>-9.3065024935556906E-3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2621696"/>
        <c:axId val="52623232"/>
      </c:barChart>
      <c:lineChart>
        <c:grouping val="standard"/>
        <c:varyColors val="0"/>
        <c:ser>
          <c:idx val="0"/>
          <c:order val="0"/>
          <c:tx>
            <c:strRef>
              <c:f>'Graf II.1.3'!$B$4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II.1.3'!$A$5:$A$32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II.1.3'!$B$5:$B$32</c:f>
              <c:numCache>
                <c:formatCode>0.0</c:formatCode>
                <c:ptCount val="28"/>
                <c:pt idx="0">
                  <c:v>0.62719228605596644</c:v>
                </c:pt>
                <c:pt idx="1">
                  <c:v>1.2619562097034853</c:v>
                </c:pt>
                <c:pt idx="2">
                  <c:v>1.2369081996189024</c:v>
                </c:pt>
                <c:pt idx="3">
                  <c:v>1.4792129283551558</c:v>
                </c:pt>
                <c:pt idx="4">
                  <c:v>2.3020544190435643</c:v>
                </c:pt>
                <c:pt idx="5">
                  <c:v>2.4942228986627013</c:v>
                </c:pt>
                <c:pt idx="6">
                  <c:v>2.8588516505064776</c:v>
                </c:pt>
                <c:pt idx="7">
                  <c:v>2.9992839843793639</c:v>
                </c:pt>
                <c:pt idx="8">
                  <c:v>2.7207235388027717</c:v>
                </c:pt>
                <c:pt idx="9">
                  <c:v>2.4661672055483974</c:v>
                </c:pt>
                <c:pt idx="10">
                  <c:v>2.5536838576363463</c:v>
                </c:pt>
                <c:pt idx="11">
                  <c:v>2.5036111400626782</c:v>
                </c:pt>
                <c:pt idx="12">
                  <c:v>1.9671747179201615</c:v>
                </c:pt>
                <c:pt idx="13">
                  <c:v>1.7627408481440066</c:v>
                </c:pt>
                <c:pt idx="14">
                  <c:v>1.616067359694906</c:v>
                </c:pt>
                <c:pt idx="15">
                  <c:v>0.99516165071831253</c:v>
                </c:pt>
                <c:pt idx="16">
                  <c:v>0.69946238979663455</c:v>
                </c:pt>
                <c:pt idx="17">
                  <c:v>0.56047374694374597</c:v>
                </c:pt>
                <c:pt idx="18">
                  <c:v>0.73938120098009374</c:v>
                </c:pt>
                <c:pt idx="19">
                  <c:v>1.1888881879124291</c:v>
                </c:pt>
                <c:pt idx="20">
                  <c:v>1.5734762233364341</c:v>
                </c:pt>
                <c:pt idx="21">
                  <c:v>1.7487792392105073</c:v>
                </c:pt>
                <c:pt idx="22">
                  <c:v>1.507006269817146</c:v>
                </c:pt>
                <c:pt idx="23">
                  <c:v>1.5566269379116315</c:v>
                </c:pt>
                <c:pt idx="24">
                  <c:v>1.6858445779077247</c:v>
                </c:pt>
                <c:pt idx="25">
                  <c:v>1.8390794379057773</c:v>
                </c:pt>
                <c:pt idx="26">
                  <c:v>1.923616806574846</c:v>
                </c:pt>
                <c:pt idx="27">
                  <c:v>1.9039225391262349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II.1.3'!$C$4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II.1.3'!$A$5:$A$32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II.1.3'!$C$5:$C$32</c:f>
              <c:numCache>
                <c:formatCode>0.0</c:formatCode>
                <c:ptCount val="28"/>
                <c:pt idx="0">
                  <c:v>0.62773676347596119</c:v>
                </c:pt>
                <c:pt idx="1">
                  <c:v>1.2624244496773018</c:v>
                </c:pt>
                <c:pt idx="2">
                  <c:v>1.2363574489519191</c:v>
                </c:pt>
                <c:pt idx="3">
                  <c:v>1.4779492800657934</c:v>
                </c:pt>
                <c:pt idx="4">
                  <c:v>2.3037365863472825</c:v>
                </c:pt>
                <c:pt idx="5">
                  <c:v>2.510832170417987</c:v>
                </c:pt>
                <c:pt idx="6">
                  <c:v>2.856722427387326</c:v>
                </c:pt>
                <c:pt idx="7">
                  <c:v>2.9974250234620081</c:v>
                </c:pt>
                <c:pt idx="8">
                  <c:v>2.7241675494847462</c:v>
                </c:pt>
                <c:pt idx="9">
                  <c:v>2.4674345809726939</c:v>
                </c:pt>
                <c:pt idx="10">
                  <c:v>2.5501281097829231</c:v>
                </c:pt>
                <c:pt idx="11">
                  <c:v>2.5018088842434283</c:v>
                </c:pt>
                <c:pt idx="12">
                  <c:v>1.9479812579803912</c:v>
                </c:pt>
                <c:pt idx="13">
                  <c:v>1.7294652402003674</c:v>
                </c:pt>
                <c:pt idx="14">
                  <c:v>1.5827117661997514</c:v>
                </c:pt>
                <c:pt idx="15">
                  <c:v>0.96226827735064191</c:v>
                </c:pt>
                <c:pt idx="16">
                  <c:v>0.69202826808467677</c:v>
                </c:pt>
                <c:pt idx="17">
                  <c:v>0.47425590027925235</c:v>
                </c:pt>
                <c:pt idx="18">
                  <c:v>0.26601355262079185</c:v>
                </c:pt>
                <c:pt idx="19">
                  <c:v>0.71791705804984396</c:v>
                </c:pt>
                <c:pt idx="20">
                  <c:v>1.0040334292187536</c:v>
                </c:pt>
                <c:pt idx="21">
                  <c:v>1.3332485366026381</c:v>
                </c:pt>
                <c:pt idx="22">
                  <c:v>1.5672270436168478</c:v>
                </c:pt>
                <c:pt idx="23">
                  <c:v>1.6071795172763581</c:v>
                </c:pt>
                <c:pt idx="24">
                  <c:v>1.7665884087274097</c:v>
                </c:pt>
                <c:pt idx="25">
                  <c:v>1.8093605677821589</c:v>
                </c:pt>
                <c:pt idx="26">
                  <c:v>1.8474158297265619</c:v>
                </c:pt>
                <c:pt idx="27">
                  <c:v>1.8946160366326792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10176"/>
        <c:axId val="52611712"/>
      </c:lineChart>
      <c:catAx>
        <c:axId val="5261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611712"/>
        <c:crossesAt val="1"/>
        <c:auto val="1"/>
        <c:lblAlgn val="ctr"/>
        <c:lblOffset val="100"/>
        <c:tickLblSkip val="4"/>
        <c:tickMarkSkip val="1"/>
        <c:noMultiLvlLbl val="0"/>
      </c:catAx>
      <c:valAx>
        <c:axId val="52611712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610176"/>
        <c:crosses val="autoZero"/>
        <c:crossBetween val="between"/>
        <c:majorUnit val="1"/>
      </c:valAx>
      <c:catAx>
        <c:axId val="52621696"/>
        <c:scaling>
          <c:orientation val="minMax"/>
        </c:scaling>
        <c:delete val="1"/>
        <c:axPos val="b"/>
        <c:majorTickMark val="out"/>
        <c:minorTickMark val="none"/>
        <c:tickLblPos val="nextTo"/>
        <c:crossAx val="52623232"/>
        <c:crosses val="autoZero"/>
        <c:auto val="1"/>
        <c:lblAlgn val="ctr"/>
        <c:lblOffset val="100"/>
        <c:noMultiLvlLbl val="0"/>
      </c:catAx>
      <c:valAx>
        <c:axId val="52623232"/>
        <c:scaling>
          <c:orientation val="minMax"/>
          <c:max val="2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621696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6842105263157891E-2"/>
          <c:y val="0.87600167979002619"/>
          <c:w val="0.95"/>
          <c:h val="0.112000419947506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4913067121674"/>
          <c:y val="7.0626279979841652E-2"/>
          <c:w val="0.79323314289196489"/>
          <c:h val="0.70626279979841666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II.1.4'!$D$4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II.1.4'!$D$5:$D$32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-4.0027272727272717E-2</c:v>
                </c:pt>
                <c:pt idx="19">
                  <c:v>-8.4629258239896615E-2</c:v>
                </c:pt>
                <c:pt idx="20">
                  <c:v>-5.7272966174961595E-2</c:v>
                </c:pt>
                <c:pt idx="21">
                  <c:v>-8.4933369754340432E-2</c:v>
                </c:pt>
                <c:pt idx="22">
                  <c:v>-0.12760501177205433</c:v>
                </c:pt>
                <c:pt idx="23">
                  <c:v>-0.16375558028136306</c:v>
                </c:pt>
                <c:pt idx="24">
                  <c:v>-0.19035858816507151</c:v>
                </c:pt>
                <c:pt idx="25">
                  <c:v>-0.20569236097171997</c:v>
                </c:pt>
                <c:pt idx="26">
                  <c:v>-0.21234877441635075</c:v>
                </c:pt>
                <c:pt idx="27">
                  <c:v>-0.21898026607451498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5975040"/>
        <c:axId val="85976576"/>
      </c:barChart>
      <c:lineChart>
        <c:grouping val="standard"/>
        <c:varyColors val="0"/>
        <c:ser>
          <c:idx val="0"/>
          <c:order val="0"/>
          <c:tx>
            <c:strRef>
              <c:f>'Graf II.1.4'!$B$4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II.1.4'!$A$5:$A$32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II.1.4'!$B$5:$B$32</c:f>
              <c:numCache>
                <c:formatCode>0.0</c:formatCode>
                <c:ptCount val="28"/>
                <c:pt idx="0">
                  <c:v>0.66125806451612923</c:v>
                </c:pt>
                <c:pt idx="1">
                  <c:v>0.6875873015873013</c:v>
                </c:pt>
                <c:pt idx="2">
                  <c:v>0.87493939393939402</c:v>
                </c:pt>
                <c:pt idx="3">
                  <c:v>1.0208181818181821</c:v>
                </c:pt>
                <c:pt idx="4">
                  <c:v>1.0958437499999998</c:v>
                </c:pt>
                <c:pt idx="5">
                  <c:v>1.415936507936508</c:v>
                </c:pt>
                <c:pt idx="6">
                  <c:v>1.561363636363637</c:v>
                </c:pt>
                <c:pt idx="7">
                  <c:v>1.4953749999999997</c:v>
                </c:pt>
                <c:pt idx="8">
                  <c:v>1.0429076923076925</c:v>
                </c:pt>
                <c:pt idx="9">
                  <c:v>0.69429032258064516</c:v>
                </c:pt>
                <c:pt idx="10">
                  <c:v>0.3616307692307692</c:v>
                </c:pt>
                <c:pt idx="11">
                  <c:v>0.19578124999999999</c:v>
                </c:pt>
                <c:pt idx="12">
                  <c:v>0.21122580645161293</c:v>
                </c:pt>
                <c:pt idx="13">
                  <c:v>0.20665079365079358</c:v>
                </c:pt>
                <c:pt idx="14">
                  <c:v>0.22348484848484845</c:v>
                </c:pt>
                <c:pt idx="15">
                  <c:v>0.23992187500000003</c:v>
                </c:pt>
                <c:pt idx="16">
                  <c:v>0.29522222222222227</c:v>
                </c:pt>
                <c:pt idx="17">
                  <c:v>0.29808064516129029</c:v>
                </c:pt>
                <c:pt idx="18">
                  <c:v>0.20480000000000001</c:v>
                </c:pt>
                <c:pt idx="19">
                  <c:v>0.16485148046211884</c:v>
                </c:pt>
                <c:pt idx="20">
                  <c:v>0.15860430473490766</c:v>
                </c:pt>
                <c:pt idx="21">
                  <c:v>0.18059137192381866</c:v>
                </c:pt>
                <c:pt idx="22">
                  <c:v>0.22209455969554526</c:v>
                </c:pt>
                <c:pt idx="23">
                  <c:v>0.26221964016522714</c:v>
                </c:pt>
                <c:pt idx="24">
                  <c:v>0.30399824225330618</c:v>
                </c:pt>
                <c:pt idx="25">
                  <c:v>0.34513622652410214</c:v>
                </c:pt>
                <c:pt idx="26">
                  <c:v>0.38961073910123112</c:v>
                </c:pt>
                <c:pt idx="27">
                  <c:v>0.44392500283602881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II.1.4'!$C$4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II.1.4'!$A$5:$A$32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II.1.4'!$C$5:$C$32</c:f>
              <c:numCache>
                <c:formatCode>0.0</c:formatCode>
                <c:ptCount val="28"/>
                <c:pt idx="0">
                  <c:v>0.66125806451612923</c:v>
                </c:pt>
                <c:pt idx="1">
                  <c:v>0.6875873015873013</c:v>
                </c:pt>
                <c:pt idx="2">
                  <c:v>0.87493939393939402</c:v>
                </c:pt>
                <c:pt idx="3">
                  <c:v>1.0208181818181821</c:v>
                </c:pt>
                <c:pt idx="4">
                  <c:v>1.0958437499999998</c:v>
                </c:pt>
                <c:pt idx="5">
                  <c:v>1.415936507936508</c:v>
                </c:pt>
                <c:pt idx="6">
                  <c:v>1.561363636363637</c:v>
                </c:pt>
                <c:pt idx="7">
                  <c:v>1.4953749999999997</c:v>
                </c:pt>
                <c:pt idx="8">
                  <c:v>1.0429076923076925</c:v>
                </c:pt>
                <c:pt idx="9">
                  <c:v>0.69429032258064516</c:v>
                </c:pt>
                <c:pt idx="10">
                  <c:v>0.3616307692307692</c:v>
                </c:pt>
                <c:pt idx="11">
                  <c:v>0.19578124999999999</c:v>
                </c:pt>
                <c:pt idx="12">
                  <c:v>0.21122580645161293</c:v>
                </c:pt>
                <c:pt idx="13">
                  <c:v>0.20665079365079358</c:v>
                </c:pt>
                <c:pt idx="14">
                  <c:v>0.22348484848484845</c:v>
                </c:pt>
                <c:pt idx="15">
                  <c:v>0.23992187500000003</c:v>
                </c:pt>
                <c:pt idx="16">
                  <c:v>0.29522222222222227</c:v>
                </c:pt>
                <c:pt idx="17">
                  <c:v>0.29808064516129029</c:v>
                </c:pt>
                <c:pt idx="18">
                  <c:v>0.16477272727272729</c:v>
                </c:pt>
                <c:pt idx="19">
                  <c:v>8.0222222222222223E-2</c:v>
                </c:pt>
                <c:pt idx="20">
                  <c:v>0.10133133855994607</c:v>
                </c:pt>
                <c:pt idx="21">
                  <c:v>9.5658002169478229E-2</c:v>
                </c:pt>
                <c:pt idx="22">
                  <c:v>9.448954792349093E-2</c:v>
                </c:pt>
                <c:pt idx="23">
                  <c:v>9.8464059883864072E-2</c:v>
                </c:pt>
                <c:pt idx="24">
                  <c:v>0.11363965408823466</c:v>
                </c:pt>
                <c:pt idx="25">
                  <c:v>0.13944386555238217</c:v>
                </c:pt>
                <c:pt idx="26">
                  <c:v>0.17726196468488037</c:v>
                </c:pt>
                <c:pt idx="27">
                  <c:v>0.22494473676151383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71712"/>
        <c:axId val="85973248"/>
      </c:lineChart>
      <c:catAx>
        <c:axId val="8597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5973248"/>
        <c:crossesAt val="2"/>
        <c:auto val="1"/>
        <c:lblAlgn val="ctr"/>
        <c:lblOffset val="100"/>
        <c:tickLblSkip val="4"/>
        <c:tickMarkSkip val="1"/>
        <c:noMultiLvlLbl val="0"/>
      </c:catAx>
      <c:valAx>
        <c:axId val="85973248"/>
        <c:scaling>
          <c:orientation val="minMax"/>
          <c:max val="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5971712"/>
        <c:crosses val="autoZero"/>
        <c:crossBetween val="between"/>
        <c:majorUnit val="1"/>
      </c:valAx>
      <c:catAx>
        <c:axId val="85975040"/>
        <c:scaling>
          <c:orientation val="minMax"/>
        </c:scaling>
        <c:delete val="1"/>
        <c:axPos val="b"/>
        <c:majorTickMark val="out"/>
        <c:minorTickMark val="none"/>
        <c:tickLblPos val="nextTo"/>
        <c:crossAx val="85976576"/>
        <c:crosses val="autoZero"/>
        <c:auto val="1"/>
        <c:lblAlgn val="ctr"/>
        <c:lblOffset val="100"/>
        <c:noMultiLvlLbl val="0"/>
      </c:catAx>
      <c:valAx>
        <c:axId val="85976576"/>
        <c:scaling>
          <c:orientation val="minMax"/>
          <c:max val="0"/>
          <c:min val="-0.60000000000000009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5975040"/>
        <c:crosses val="max"/>
        <c:crossBetween val="between"/>
        <c:majorUnit val="0.30000000000000004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1746031746031744E-2"/>
          <c:y val="0.8755053811044704"/>
          <c:w val="0.95502895471399407"/>
          <c:h val="0.112450220830829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4913067121674"/>
          <c:y val="7.0626279979841652E-2"/>
          <c:w val="0.79323314289196489"/>
          <c:h val="0.70626279979841666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II.1.4'!$D$3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II.1.4'!$D$5:$D$32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-4.0027272727272717E-2</c:v>
                </c:pt>
                <c:pt idx="19">
                  <c:v>-8.4629258239896615E-2</c:v>
                </c:pt>
                <c:pt idx="20">
                  <c:v>-5.7272966174961595E-2</c:v>
                </c:pt>
                <c:pt idx="21">
                  <c:v>-8.4933369754340432E-2</c:v>
                </c:pt>
                <c:pt idx="22">
                  <c:v>-0.12760501177205433</c:v>
                </c:pt>
                <c:pt idx="23">
                  <c:v>-0.16375558028136306</c:v>
                </c:pt>
                <c:pt idx="24">
                  <c:v>-0.19035858816507151</c:v>
                </c:pt>
                <c:pt idx="25">
                  <c:v>-0.20569236097171997</c:v>
                </c:pt>
                <c:pt idx="26">
                  <c:v>-0.21234877441635075</c:v>
                </c:pt>
                <c:pt idx="27">
                  <c:v>-0.21898026607451498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6006784"/>
        <c:axId val="86024960"/>
      </c:barChart>
      <c:lineChart>
        <c:grouping val="standard"/>
        <c:varyColors val="0"/>
        <c:ser>
          <c:idx val="0"/>
          <c:order val="0"/>
          <c:tx>
            <c:strRef>
              <c:f>'Graf II.1.4'!$B$3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II.1.4'!$A$5:$A$32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II.1.4'!$B$5:$B$32</c:f>
              <c:numCache>
                <c:formatCode>0.0</c:formatCode>
                <c:ptCount val="28"/>
                <c:pt idx="0">
                  <c:v>0.66125806451612923</c:v>
                </c:pt>
                <c:pt idx="1">
                  <c:v>0.6875873015873013</c:v>
                </c:pt>
                <c:pt idx="2">
                  <c:v>0.87493939393939402</c:v>
                </c:pt>
                <c:pt idx="3">
                  <c:v>1.0208181818181821</c:v>
                </c:pt>
                <c:pt idx="4">
                  <c:v>1.0958437499999998</c:v>
                </c:pt>
                <c:pt idx="5">
                  <c:v>1.415936507936508</c:v>
                </c:pt>
                <c:pt idx="6">
                  <c:v>1.561363636363637</c:v>
                </c:pt>
                <c:pt idx="7">
                  <c:v>1.4953749999999997</c:v>
                </c:pt>
                <c:pt idx="8">
                  <c:v>1.0429076923076925</c:v>
                </c:pt>
                <c:pt idx="9">
                  <c:v>0.69429032258064516</c:v>
                </c:pt>
                <c:pt idx="10">
                  <c:v>0.3616307692307692</c:v>
                </c:pt>
                <c:pt idx="11">
                  <c:v>0.19578124999999999</c:v>
                </c:pt>
                <c:pt idx="12">
                  <c:v>0.21122580645161293</c:v>
                </c:pt>
                <c:pt idx="13">
                  <c:v>0.20665079365079358</c:v>
                </c:pt>
                <c:pt idx="14">
                  <c:v>0.22348484848484845</c:v>
                </c:pt>
                <c:pt idx="15">
                  <c:v>0.23992187500000003</c:v>
                </c:pt>
                <c:pt idx="16">
                  <c:v>0.29522222222222227</c:v>
                </c:pt>
                <c:pt idx="17">
                  <c:v>0.29808064516129029</c:v>
                </c:pt>
                <c:pt idx="18">
                  <c:v>0.20480000000000001</c:v>
                </c:pt>
                <c:pt idx="19">
                  <c:v>0.16485148046211884</c:v>
                </c:pt>
                <c:pt idx="20">
                  <c:v>0.15860430473490766</c:v>
                </c:pt>
                <c:pt idx="21">
                  <c:v>0.18059137192381866</c:v>
                </c:pt>
                <c:pt idx="22">
                  <c:v>0.22209455969554526</c:v>
                </c:pt>
                <c:pt idx="23">
                  <c:v>0.26221964016522714</c:v>
                </c:pt>
                <c:pt idx="24">
                  <c:v>0.30399824225330618</c:v>
                </c:pt>
                <c:pt idx="25">
                  <c:v>0.34513622652410214</c:v>
                </c:pt>
                <c:pt idx="26">
                  <c:v>0.38961073910123112</c:v>
                </c:pt>
                <c:pt idx="27">
                  <c:v>0.44392500283602881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II.1.4'!$C$3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II.1.4'!$A$5:$A$32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II.1.4'!$C$5:$C$32</c:f>
              <c:numCache>
                <c:formatCode>0.0</c:formatCode>
                <c:ptCount val="28"/>
                <c:pt idx="0">
                  <c:v>0.66125806451612923</c:v>
                </c:pt>
                <c:pt idx="1">
                  <c:v>0.6875873015873013</c:v>
                </c:pt>
                <c:pt idx="2">
                  <c:v>0.87493939393939402</c:v>
                </c:pt>
                <c:pt idx="3">
                  <c:v>1.0208181818181821</c:v>
                </c:pt>
                <c:pt idx="4">
                  <c:v>1.0958437499999998</c:v>
                </c:pt>
                <c:pt idx="5">
                  <c:v>1.415936507936508</c:v>
                </c:pt>
                <c:pt idx="6">
                  <c:v>1.561363636363637</c:v>
                </c:pt>
                <c:pt idx="7">
                  <c:v>1.4953749999999997</c:v>
                </c:pt>
                <c:pt idx="8">
                  <c:v>1.0429076923076925</c:v>
                </c:pt>
                <c:pt idx="9">
                  <c:v>0.69429032258064516</c:v>
                </c:pt>
                <c:pt idx="10">
                  <c:v>0.3616307692307692</c:v>
                </c:pt>
                <c:pt idx="11">
                  <c:v>0.19578124999999999</c:v>
                </c:pt>
                <c:pt idx="12">
                  <c:v>0.21122580645161293</c:v>
                </c:pt>
                <c:pt idx="13">
                  <c:v>0.20665079365079358</c:v>
                </c:pt>
                <c:pt idx="14">
                  <c:v>0.22348484848484845</c:v>
                </c:pt>
                <c:pt idx="15">
                  <c:v>0.23992187500000003</c:v>
                </c:pt>
                <c:pt idx="16">
                  <c:v>0.29522222222222227</c:v>
                </c:pt>
                <c:pt idx="17">
                  <c:v>0.29808064516129029</c:v>
                </c:pt>
                <c:pt idx="18">
                  <c:v>0.16477272727272729</c:v>
                </c:pt>
                <c:pt idx="19">
                  <c:v>8.0222222222222223E-2</c:v>
                </c:pt>
                <c:pt idx="20">
                  <c:v>0.10133133855994607</c:v>
                </c:pt>
                <c:pt idx="21">
                  <c:v>9.5658002169478229E-2</c:v>
                </c:pt>
                <c:pt idx="22">
                  <c:v>9.448954792349093E-2</c:v>
                </c:pt>
                <c:pt idx="23">
                  <c:v>9.8464059883864072E-2</c:v>
                </c:pt>
                <c:pt idx="24">
                  <c:v>0.11363965408823466</c:v>
                </c:pt>
                <c:pt idx="25">
                  <c:v>0.13944386555238217</c:v>
                </c:pt>
                <c:pt idx="26">
                  <c:v>0.17726196468488037</c:v>
                </c:pt>
                <c:pt idx="27">
                  <c:v>0.22494473676151383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03712"/>
        <c:axId val="86005248"/>
      </c:lineChart>
      <c:catAx>
        <c:axId val="8600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6005248"/>
        <c:crossesAt val="2"/>
        <c:auto val="1"/>
        <c:lblAlgn val="ctr"/>
        <c:lblOffset val="100"/>
        <c:tickLblSkip val="4"/>
        <c:tickMarkSkip val="1"/>
        <c:noMultiLvlLbl val="0"/>
      </c:catAx>
      <c:valAx>
        <c:axId val="86005248"/>
        <c:scaling>
          <c:orientation val="minMax"/>
          <c:max val="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6003712"/>
        <c:crosses val="autoZero"/>
        <c:crossBetween val="between"/>
        <c:majorUnit val="1"/>
      </c:valAx>
      <c:catAx>
        <c:axId val="86006784"/>
        <c:scaling>
          <c:orientation val="minMax"/>
        </c:scaling>
        <c:delete val="1"/>
        <c:axPos val="b"/>
        <c:majorTickMark val="out"/>
        <c:minorTickMark val="none"/>
        <c:tickLblPos val="nextTo"/>
        <c:crossAx val="86024960"/>
        <c:crosses val="autoZero"/>
        <c:auto val="1"/>
        <c:lblAlgn val="ctr"/>
        <c:lblOffset val="100"/>
        <c:noMultiLvlLbl val="0"/>
      </c:catAx>
      <c:valAx>
        <c:axId val="86024960"/>
        <c:scaling>
          <c:orientation val="minMax"/>
          <c:max val="0"/>
          <c:min val="-0.60000000000000009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6006784"/>
        <c:crosses val="max"/>
        <c:crossBetween val="between"/>
        <c:majorUnit val="0.30000000000000004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3.1662269129287601E-2"/>
          <c:y val="0.8769874599008457"/>
          <c:w val="0.95250770434698295"/>
          <c:h val="0.111111527725700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4913067121674"/>
          <c:y val="7.0626279979841652E-2"/>
          <c:w val="0.79323314289196489"/>
          <c:h val="0.70626279979841666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II.1.5'!$D$4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II.1.5'!$D$5:$D$32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-2.7058693163324818</c:v>
                </c:pt>
                <c:pt idx="19">
                  <c:v>-5.9950868376936342</c:v>
                </c:pt>
                <c:pt idx="20">
                  <c:v>-5.3946642867685171</c:v>
                </c:pt>
                <c:pt idx="21">
                  <c:v>-5.3125487749769462</c:v>
                </c:pt>
                <c:pt idx="22">
                  <c:v>-5.6265412655892391</c:v>
                </c:pt>
                <c:pt idx="23">
                  <c:v>-6.1059654607321932</c:v>
                </c:pt>
                <c:pt idx="24">
                  <c:v>-6.6411942566334261</c:v>
                </c:pt>
                <c:pt idx="25">
                  <c:v>-7.2152748423959281</c:v>
                </c:pt>
                <c:pt idx="26">
                  <c:v>-7.8316649963088736</c:v>
                </c:pt>
                <c:pt idx="27">
                  <c:v>-8.2974541532061181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6043648"/>
        <c:axId val="86045440"/>
      </c:barChart>
      <c:lineChart>
        <c:grouping val="standard"/>
        <c:varyColors val="0"/>
        <c:ser>
          <c:idx val="0"/>
          <c:order val="0"/>
          <c:tx>
            <c:strRef>
              <c:f>'Graf II.1.5'!$B$4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II.1.5'!$A$5:$A$32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II.1.5'!$B$5:$B$32</c:f>
              <c:numCache>
                <c:formatCode>0.0</c:formatCode>
                <c:ptCount val="28"/>
                <c:pt idx="0">
                  <c:v>1.3824896716124162</c:v>
                </c:pt>
                <c:pt idx="1">
                  <c:v>1.2694461368170888</c:v>
                </c:pt>
                <c:pt idx="2">
                  <c:v>1.2906975405495196</c:v>
                </c:pt>
                <c:pt idx="3">
                  <c:v>1.3576750288443402</c:v>
                </c:pt>
                <c:pt idx="4">
                  <c:v>1.3672625475045226</c:v>
                </c:pt>
                <c:pt idx="5">
                  <c:v>1.4389951445360309</c:v>
                </c:pt>
                <c:pt idx="6">
                  <c:v>1.411912872713772</c:v>
                </c:pt>
                <c:pt idx="7">
                  <c:v>1.3462187631258644</c:v>
                </c:pt>
                <c:pt idx="8">
                  <c:v>1.3103529476059739</c:v>
                </c:pt>
                <c:pt idx="9">
                  <c:v>1.2804529590232478</c:v>
                </c:pt>
                <c:pt idx="10">
                  <c:v>1.2490816994146985</c:v>
                </c:pt>
                <c:pt idx="11">
                  <c:v>1.2961331007296935</c:v>
                </c:pt>
                <c:pt idx="12">
                  <c:v>1.3196624007982838</c:v>
                </c:pt>
                <c:pt idx="13">
                  <c:v>1.3060289676847463</c:v>
                </c:pt>
                <c:pt idx="14">
                  <c:v>1.3244918275449211</c:v>
                </c:pt>
                <c:pt idx="15">
                  <c:v>1.3605672343620341</c:v>
                </c:pt>
                <c:pt idx="16">
                  <c:v>1.3694652497494766</c:v>
                </c:pt>
                <c:pt idx="17">
                  <c:v>1.3707468115938521</c:v>
                </c:pt>
                <c:pt idx="18">
                  <c:v>1.36177970837614</c:v>
                </c:pt>
                <c:pt idx="19">
                  <c:v>1.3439977755005383</c:v>
                </c:pt>
                <c:pt idx="20">
                  <c:v>1.3235057420158891</c:v>
                </c:pt>
                <c:pt idx="21">
                  <c:v>1.3092948643946023</c:v>
                </c:pt>
                <c:pt idx="22">
                  <c:v>1.2998289865830972</c:v>
                </c:pt>
                <c:pt idx="23">
                  <c:v>1.2945100367062734</c:v>
                </c:pt>
                <c:pt idx="24">
                  <c:v>1.293731445728455</c:v>
                </c:pt>
                <c:pt idx="25">
                  <c:v>1.2981420337005971</c:v>
                </c:pt>
                <c:pt idx="26">
                  <c:v>1.3084246996197508</c:v>
                </c:pt>
                <c:pt idx="27">
                  <c:v>1.3224967746567593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II.1.5'!$C$4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II.1.5'!$A$5:$A$32</c:f>
              <c:strCache>
                <c:ptCount val="28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II.1.5'!$C$5:$C$32</c:f>
              <c:numCache>
                <c:formatCode>0.0</c:formatCode>
                <c:ptCount val="28"/>
                <c:pt idx="0">
                  <c:v>1.3824896716124162</c:v>
                </c:pt>
                <c:pt idx="1">
                  <c:v>1.2694461368170888</c:v>
                </c:pt>
                <c:pt idx="2">
                  <c:v>1.2906975405495196</c:v>
                </c:pt>
                <c:pt idx="3">
                  <c:v>1.3576750288443402</c:v>
                </c:pt>
                <c:pt idx="4">
                  <c:v>1.3672625475045226</c:v>
                </c:pt>
                <c:pt idx="5">
                  <c:v>1.4389951445360309</c:v>
                </c:pt>
                <c:pt idx="6">
                  <c:v>1.411912872713772</c:v>
                </c:pt>
                <c:pt idx="7">
                  <c:v>1.3462187631258644</c:v>
                </c:pt>
                <c:pt idx="8">
                  <c:v>1.3103529476059739</c:v>
                </c:pt>
                <c:pt idx="9">
                  <c:v>1.2804529590232478</c:v>
                </c:pt>
                <c:pt idx="10">
                  <c:v>1.2490816994146985</c:v>
                </c:pt>
                <c:pt idx="11">
                  <c:v>1.2961331007296935</c:v>
                </c:pt>
                <c:pt idx="12">
                  <c:v>1.3196624007982838</c:v>
                </c:pt>
                <c:pt idx="13">
                  <c:v>1.3060289676847463</c:v>
                </c:pt>
                <c:pt idx="14">
                  <c:v>1.3244918275449211</c:v>
                </c:pt>
                <c:pt idx="15">
                  <c:v>1.3605672343620341</c:v>
                </c:pt>
                <c:pt idx="16">
                  <c:v>1.3694652497494766</c:v>
                </c:pt>
                <c:pt idx="17">
                  <c:v>1.3707468115938521</c:v>
                </c:pt>
                <c:pt idx="18">
                  <c:v>1.3249317290911482</c:v>
                </c:pt>
                <c:pt idx="19">
                  <c:v>1.2634239417626103</c:v>
                </c:pt>
                <c:pt idx="20">
                  <c:v>1.2521070504180274</c:v>
                </c:pt>
                <c:pt idx="21">
                  <c:v>1.2397379361153709</c:v>
                </c:pt>
                <c:pt idx="22">
                  <c:v>1.2266935722709089</c:v>
                </c:pt>
                <c:pt idx="23">
                  <c:v>1.2154677009792767</c:v>
                </c:pt>
                <c:pt idx="24">
                  <c:v>1.2078122272584764</c:v>
                </c:pt>
                <c:pt idx="25">
                  <c:v>1.2044775181244312</c:v>
                </c:pt>
                <c:pt idx="26">
                  <c:v>1.2059532604165712</c:v>
                </c:pt>
                <c:pt idx="27">
                  <c:v>1.212763211101985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40576"/>
        <c:axId val="86042112"/>
      </c:lineChart>
      <c:catAx>
        <c:axId val="8604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6042112"/>
        <c:crossesAt val="1.5"/>
        <c:auto val="1"/>
        <c:lblAlgn val="ctr"/>
        <c:lblOffset val="100"/>
        <c:tickLblSkip val="4"/>
        <c:tickMarkSkip val="1"/>
        <c:noMultiLvlLbl val="0"/>
      </c:catAx>
      <c:valAx>
        <c:axId val="86042112"/>
        <c:scaling>
          <c:orientation val="minMax"/>
          <c:max val="1.5"/>
          <c:min val="1.2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6040576"/>
        <c:crosses val="autoZero"/>
        <c:crossBetween val="between"/>
        <c:majorUnit val="0.1"/>
      </c:valAx>
      <c:catAx>
        <c:axId val="86043648"/>
        <c:scaling>
          <c:orientation val="minMax"/>
        </c:scaling>
        <c:delete val="1"/>
        <c:axPos val="b"/>
        <c:majorTickMark val="out"/>
        <c:minorTickMark val="none"/>
        <c:tickLblPos val="nextTo"/>
        <c:crossAx val="86045440"/>
        <c:crossesAt val="0"/>
        <c:auto val="1"/>
        <c:lblAlgn val="ctr"/>
        <c:lblOffset val="100"/>
        <c:noMultiLvlLbl val="0"/>
      </c:catAx>
      <c:valAx>
        <c:axId val="86045440"/>
        <c:scaling>
          <c:orientation val="minMax"/>
          <c:max val="0"/>
          <c:min val="-1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6043648"/>
        <c:crosses val="max"/>
        <c:crossBetween val="between"/>
        <c:majorUnit val="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518518518518517E-2"/>
          <c:y val="0.88844621513944222"/>
          <c:w val="0.94444694413198349"/>
          <c:h val="9.960159362549803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10</xdr:row>
      <xdr:rowOff>19050</xdr:rowOff>
    </xdr:from>
    <xdr:to>
      <xdr:col>10</xdr:col>
      <xdr:colOff>590550</xdr:colOff>
      <xdr:row>24</xdr:row>
      <xdr:rowOff>142875</xdr:rowOff>
    </xdr:to>
    <xdr:graphicFrame macro="">
      <xdr:nvGraphicFramePr>
        <xdr:cNvPr id="148494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31</xdr:row>
      <xdr:rowOff>9525</xdr:rowOff>
    </xdr:from>
    <xdr:to>
      <xdr:col>10</xdr:col>
      <xdr:colOff>581025</xdr:colOff>
      <xdr:row>45</xdr:row>
      <xdr:rowOff>133350</xdr:rowOff>
    </xdr:to>
    <xdr:graphicFrame macro="">
      <xdr:nvGraphicFramePr>
        <xdr:cNvPr id="1484946" name="Chart 10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8</xdr:row>
      <xdr:rowOff>152400</xdr:rowOff>
    </xdr:from>
    <xdr:to>
      <xdr:col>10</xdr:col>
      <xdr:colOff>590550</xdr:colOff>
      <xdr:row>23</xdr:row>
      <xdr:rowOff>95250</xdr:rowOff>
    </xdr:to>
    <xdr:graphicFrame macro="">
      <xdr:nvGraphicFramePr>
        <xdr:cNvPr id="14859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30</xdr:row>
      <xdr:rowOff>0</xdr:rowOff>
    </xdr:from>
    <xdr:to>
      <xdr:col>10</xdr:col>
      <xdr:colOff>581025</xdr:colOff>
      <xdr:row>44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30</xdr:row>
      <xdr:rowOff>9525</xdr:rowOff>
    </xdr:from>
    <xdr:to>
      <xdr:col>10</xdr:col>
      <xdr:colOff>600075</xdr:colOff>
      <xdr:row>44</xdr:row>
      <xdr:rowOff>123825</xdr:rowOff>
    </xdr:to>
    <xdr:graphicFrame macro="">
      <xdr:nvGraphicFramePr>
        <xdr:cNvPr id="1486995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9</xdr:row>
      <xdr:rowOff>9525</xdr:rowOff>
    </xdr:from>
    <xdr:to>
      <xdr:col>10</xdr:col>
      <xdr:colOff>581025</xdr:colOff>
      <xdr:row>23</xdr:row>
      <xdr:rowOff>123825</xdr:rowOff>
    </xdr:to>
    <xdr:graphicFrame macro="">
      <xdr:nvGraphicFramePr>
        <xdr:cNvPr id="1486996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9</xdr:row>
      <xdr:rowOff>9525</xdr:rowOff>
    </xdr:from>
    <xdr:to>
      <xdr:col>10</xdr:col>
      <xdr:colOff>581025</xdr:colOff>
      <xdr:row>23</xdr:row>
      <xdr:rowOff>104775</xdr:rowOff>
    </xdr:to>
    <xdr:graphicFrame macro="">
      <xdr:nvGraphicFramePr>
        <xdr:cNvPr id="148801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30</xdr:row>
      <xdr:rowOff>19050</xdr:rowOff>
    </xdr:from>
    <xdr:to>
      <xdr:col>10</xdr:col>
      <xdr:colOff>581025</xdr:colOff>
      <xdr:row>44</xdr:row>
      <xdr:rowOff>133350</xdr:rowOff>
    </xdr:to>
    <xdr:graphicFrame macro="">
      <xdr:nvGraphicFramePr>
        <xdr:cNvPr id="1488020" name="Chart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8</xdr:row>
      <xdr:rowOff>9526</xdr:rowOff>
    </xdr:from>
    <xdr:to>
      <xdr:col>10</xdr:col>
      <xdr:colOff>552449</xdr:colOff>
      <xdr:row>22</xdr:row>
      <xdr:rowOff>66676</xdr:rowOff>
    </xdr:to>
    <xdr:graphicFrame macro="">
      <xdr:nvGraphicFramePr>
        <xdr:cNvPr id="14910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28</xdr:row>
      <xdr:rowOff>9525</xdr:rowOff>
    </xdr:from>
    <xdr:to>
      <xdr:col>10</xdr:col>
      <xdr:colOff>571500</xdr:colOff>
      <xdr:row>42</xdr:row>
      <xdr:rowOff>142875</xdr:rowOff>
    </xdr:to>
    <xdr:graphicFrame macro="">
      <xdr:nvGraphicFramePr>
        <xdr:cNvPr id="1491089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9</xdr:row>
      <xdr:rowOff>66675</xdr:rowOff>
    </xdr:from>
    <xdr:to>
      <xdr:col>10</xdr:col>
      <xdr:colOff>590550</xdr:colOff>
      <xdr:row>24</xdr:row>
      <xdr:rowOff>19050</xdr:rowOff>
    </xdr:to>
    <xdr:graphicFrame macro="">
      <xdr:nvGraphicFramePr>
        <xdr:cNvPr id="149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30</xdr:row>
      <xdr:rowOff>0</xdr:rowOff>
    </xdr:from>
    <xdr:to>
      <xdr:col>11</xdr:col>
      <xdr:colOff>0</xdr:colOff>
      <xdr:row>44</xdr:row>
      <xdr:rowOff>123825</xdr:rowOff>
    </xdr:to>
    <xdr:graphicFrame macro="">
      <xdr:nvGraphicFramePr>
        <xdr:cNvPr id="1492113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1moje\kor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  <cell r="K2" t="str">
            <v>MEZIMĚSÍČNÍ INDEXY  V %</v>
          </cell>
          <cell r="T2" t="str">
            <v>INDEXY OD POČÁTKU ROKU  V %</v>
          </cell>
          <cell r="Z2" t="str">
            <v>INDEXY OD POČÁTKU ROKU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  <cell r="J3" t="str">
            <v>Čistá inflace</v>
          </cell>
          <cell r="K3" t="str">
            <v>podíl na růstu</v>
          </cell>
          <cell r="L3" t="str">
            <v xml:space="preserve">ceny potravin, </v>
          </cell>
          <cell r="M3" t="str">
            <v>podíl na růstu</v>
          </cell>
          <cell r="N3" t="str">
            <v>korigovaná</v>
          </cell>
          <cell r="O3" t="str">
            <v>podíl na růstu</v>
          </cell>
          <cell r="Q3" t="str">
            <v>INDEXY OD POČÁTKU ROKU</v>
          </cell>
          <cell r="T3" t="str">
            <v>Inflace</v>
          </cell>
          <cell r="U3" t="str">
            <v>Regulované</v>
          </cell>
          <cell r="V3" t="str">
            <v>podíl na růstu</v>
          </cell>
          <cell r="W3" t="str">
            <v>Administr.změny</v>
          </cell>
          <cell r="X3" t="str">
            <v>podíl na růstu</v>
          </cell>
          <cell r="Y3" t="str">
            <v>Čistá inflace</v>
          </cell>
          <cell r="Z3" t="str">
            <v>podíl na růstu</v>
          </cell>
          <cell r="AA3" t="str">
            <v xml:space="preserve">ceny potravin, </v>
          </cell>
          <cell r="AB3" t="str">
            <v>podíl na růstu</v>
          </cell>
          <cell r="AC3" t="str">
            <v>korigovaná</v>
          </cell>
          <cell r="AD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  <cell r="K4" t="str">
            <v>celk. inflace</v>
          </cell>
          <cell r="L4" t="str">
            <v>nápoje, tabák</v>
          </cell>
          <cell r="M4" t="str">
            <v>celk. inflace</v>
          </cell>
          <cell r="N4" t="str">
            <v>inflace</v>
          </cell>
          <cell r="O4" t="str">
            <v>celk. inflace</v>
          </cell>
          <cell r="Q4" t="str">
            <v xml:space="preserve"> V %</v>
          </cell>
          <cell r="T4" t="str">
            <v>celkem</v>
          </cell>
          <cell r="U4" t="str">
            <v>ceny</v>
          </cell>
          <cell r="V4" t="str">
            <v>celk. inflace</v>
          </cell>
          <cell r="W4" t="str">
            <v>mimo regul. ceny</v>
          </cell>
          <cell r="X4" t="str">
            <v>celk. inflace</v>
          </cell>
          <cell r="Z4" t="str">
            <v>celk. inflace</v>
          </cell>
          <cell r="AA4" t="str">
            <v>nápoje, tabák</v>
          </cell>
          <cell r="AB4" t="str">
            <v>celk. inflace</v>
          </cell>
          <cell r="AC4" t="str">
            <v>inflace</v>
          </cell>
          <cell r="AD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J6">
            <v>1.2492166463800487</v>
          </cell>
          <cell r="K6">
            <v>1.00351080505549</v>
          </cell>
          <cell r="L6">
            <v>1.5320489164506299</v>
          </cell>
          <cell r="M6">
            <v>0.51191447881146201</v>
          </cell>
          <cell r="N6">
            <v>0.84463739357975798</v>
          </cell>
          <cell r="O6">
            <v>0.49159632624298799</v>
          </cell>
          <cell r="Q6">
            <v>1995</v>
          </cell>
          <cell r="R6">
            <v>1</v>
          </cell>
          <cell r="T6">
            <v>1.3631569396315797</v>
          </cell>
          <cell r="U6">
            <v>1.5980636440978899</v>
          </cell>
          <cell r="V6">
            <v>0.36100971154054901</v>
          </cell>
          <cell r="X6">
            <v>0</v>
          </cell>
          <cell r="Y6">
            <v>1.2492166463800487</v>
          </cell>
          <cell r="Z6">
            <v>1.00351080505549</v>
          </cell>
          <cell r="AA6">
            <v>1.5320489164506299</v>
          </cell>
          <cell r="AB6">
            <v>0.51191447881146201</v>
          </cell>
          <cell r="AC6">
            <v>1.1173700900629899</v>
          </cell>
          <cell r="AD6">
            <v>0.49159632624298799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  <cell r="T7">
            <v>2.2166495531643022</v>
          </cell>
          <cell r="U7">
            <v>1.92765952519489</v>
          </cell>
          <cell r="V7">
            <v>0.43546689251655901</v>
          </cell>
          <cell r="X7">
            <v>0</v>
          </cell>
          <cell r="Y7">
            <v>2.2536777959735446</v>
          </cell>
          <cell r="Z7">
            <v>1.78052044613267</v>
          </cell>
          <cell r="AA7">
            <v>2.7329094788136699</v>
          </cell>
          <cell r="AB7">
            <v>0.91316662050646202</v>
          </cell>
          <cell r="AC7">
            <v>1.9714452092480901</v>
          </cell>
          <cell r="AD7">
            <v>0.86735382562555396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  <cell r="T8">
            <v>2.5056376983403226</v>
          </cell>
          <cell r="U8">
            <v>2.0743639801045601</v>
          </cell>
          <cell r="V8">
            <v>0.46860808382283597</v>
          </cell>
          <cell r="X8">
            <v>0</v>
          </cell>
          <cell r="Y8">
            <v>2.5847223111498749</v>
          </cell>
          <cell r="Z8">
            <v>2.0363649980015701</v>
          </cell>
          <cell r="AA8">
            <v>2.7583377851546</v>
          </cell>
          <cell r="AB8">
            <v>0.92166316265195003</v>
          </cell>
          <cell r="AC8">
            <v>2.5336529661966898</v>
          </cell>
          <cell r="AD8">
            <v>1.1147018353486899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  <cell r="U9">
            <v>3.9245611271283898</v>
          </cell>
          <cell r="V9">
            <v>0.88657587929025095</v>
          </cell>
          <cell r="X9">
            <v>0</v>
          </cell>
          <cell r="Y9">
            <v>3.3153838837357483</v>
          </cell>
          <cell r="Z9">
            <v>2.6012540899912202</v>
          </cell>
          <cell r="AA9">
            <v>3.13965380959268</v>
          </cell>
          <cell r="AB9">
            <v>1.0490750173366601</v>
          </cell>
          <cell r="AC9">
            <v>3.5280134891564998</v>
          </cell>
          <cell r="AD9">
            <v>1.5521790726537801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J10">
            <v>0.49923419037132533</v>
          </cell>
          <cell r="K10">
            <v>0.38556080348854099</v>
          </cell>
          <cell r="L10">
            <v>0.235483308587215</v>
          </cell>
          <cell r="M10">
            <v>7.8418999890570801E-2</v>
          </cell>
          <cell r="N10">
            <v>0.74629956123119101</v>
          </cell>
          <cell r="O10">
            <v>0.307141803598593</v>
          </cell>
          <cell r="R10">
            <v>5</v>
          </cell>
          <cell r="T10">
            <v>3.9223343972278002</v>
          </cell>
          <cell r="U10">
            <v>4.0787055517170403</v>
          </cell>
          <cell r="V10">
            <v>0.92139779296174695</v>
          </cell>
          <cell r="X10">
            <v>0</v>
          </cell>
          <cell r="Y10">
            <v>3.8311696039967416</v>
          </cell>
          <cell r="Z10">
            <v>3.00026259873363</v>
          </cell>
          <cell r="AA10">
            <v>3.3825304788489001</v>
          </cell>
          <cell r="AB10">
            <v>1.13022913860703</v>
          </cell>
          <cell r="AC10">
            <v>4.2504781753179897</v>
          </cell>
          <cell r="AD10">
            <v>1.8700334601264801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J11">
            <v>0.79583067093713566</v>
          </cell>
          <cell r="K11">
            <v>0.61614959196921903</v>
          </cell>
          <cell r="L11">
            <v>0.86271585569992704</v>
          </cell>
          <cell r="M11">
            <v>0.28676995106124498</v>
          </cell>
          <cell r="N11">
            <v>0.75088028975343202</v>
          </cell>
          <cell r="O11">
            <v>0.32937964090780403</v>
          </cell>
          <cell r="R11">
            <v>6</v>
          </cell>
          <cell r="T11">
            <v>5.0115189677183878</v>
          </cell>
          <cell r="U11">
            <v>6.0656707458400998</v>
          </cell>
          <cell r="V11">
            <v>1.3702621008513101</v>
          </cell>
          <cell r="X11">
            <v>0</v>
          </cell>
          <cell r="Y11">
            <v>4.6574898976981132</v>
          </cell>
          <cell r="Z11">
            <v>3.6405754852047099</v>
          </cell>
          <cell r="AA11">
            <v>4.2744279613137399</v>
          </cell>
          <cell r="AB11">
            <v>1.4282452332543301</v>
          </cell>
          <cell r="AC11">
            <v>5.0284990365218096</v>
          </cell>
          <cell r="AD11">
            <v>2.21233025195008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J12">
            <v>-0.60159196030460294</v>
          </cell>
          <cell r="K12">
            <v>-0.46158062555891699</v>
          </cell>
          <cell r="L12">
            <v>-2.38700023181628</v>
          </cell>
          <cell r="M12">
            <v>-0.791992257314032</v>
          </cell>
          <cell r="N12">
            <v>0.37477946697613201</v>
          </cell>
          <cell r="O12">
            <v>0.33041163175454302</v>
          </cell>
          <cell r="R12">
            <v>7</v>
          </cell>
          <cell r="T12">
            <v>5.0647510486959533</v>
          </cell>
          <cell r="U12">
            <v>8.4469452553097408</v>
          </cell>
          <cell r="V12">
            <v>1.90820264341824</v>
          </cell>
          <cell r="X12">
            <v>0</v>
          </cell>
          <cell r="Y12">
            <v>4.0278788526169649</v>
          </cell>
          <cell r="Z12">
            <v>3.1558658041703298</v>
          </cell>
          <cell r="AA12">
            <v>1.7853971241520901</v>
          </cell>
          <cell r="AB12">
            <v>0.59656753023215403</v>
          </cell>
          <cell r="AC12">
            <v>5.8171373344109201</v>
          </cell>
          <cell r="AD12">
            <v>2.55929827393728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J13">
            <v>-5.4679651172051535E-2</v>
          </cell>
          <cell r="K13">
            <v>-4.2642895402334902E-2</v>
          </cell>
          <cell r="L13">
            <v>-0.64475042469787802</v>
          </cell>
          <cell r="M13">
            <v>-0.208712124705517</v>
          </cell>
          <cell r="N13">
            <v>0.66188649901652896</v>
          </cell>
          <cell r="O13">
            <v>0.16606922930374299</v>
          </cell>
          <cell r="R13">
            <v>8</v>
          </cell>
          <cell r="T13">
            <v>5.0457431150829848</v>
          </cell>
          <cell r="U13">
            <v>8.5611295711461199</v>
          </cell>
          <cell r="V13">
            <v>1.9339973901261001</v>
          </cell>
          <cell r="X13">
            <v>0</v>
          </cell>
          <cell r="Y13">
            <v>3.9709967713386618</v>
          </cell>
          <cell r="Z13">
            <v>3.1110634433567901</v>
          </cell>
          <cell r="AA13">
            <v>1.12913534391369</v>
          </cell>
          <cell r="AB13">
            <v>0.37728608067313502</v>
          </cell>
          <cell r="AC13">
            <v>6.2137182376822304</v>
          </cell>
          <cell r="AD13">
            <v>2.7337773626833402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J14">
            <v>0.91901539003367816</v>
          </cell>
          <cell r="K14">
            <v>0.70288850730321994</v>
          </cell>
          <cell r="L14">
            <v>1.2697245405303601</v>
          </cell>
          <cell r="M14">
            <v>0.40844628634207403</v>
          </cell>
          <cell r="N14">
            <v>0.61750730376570095</v>
          </cell>
          <cell r="O14">
            <v>0.29444222096057598</v>
          </cell>
          <cell r="R14">
            <v>9</v>
          </cell>
          <cell r="T14">
            <v>6.0298238190771514</v>
          </cell>
          <cell r="U14">
            <v>9.6488652955332004</v>
          </cell>
          <cell r="V14">
            <v>2.1797217463140499</v>
          </cell>
          <cell r="X14">
            <v>0</v>
          </cell>
          <cell r="Y14">
            <v>4.9265062328386762</v>
          </cell>
          <cell r="Z14">
            <v>3.8494131034450101</v>
          </cell>
          <cell r="AA14">
            <v>2.4131967930015299</v>
          </cell>
          <cell r="AB14">
            <v>0.806338730633265</v>
          </cell>
          <cell r="AC14">
            <v>6.9167324988009096</v>
          </cell>
          <cell r="AD14">
            <v>3.04307437281083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J15">
            <v>0.72960092864597925</v>
          </cell>
          <cell r="K15">
            <v>0.55924474578073102</v>
          </cell>
          <cell r="L15">
            <v>0.88396599700676404</v>
          </cell>
          <cell r="M15">
            <v>0.28529295388911502</v>
          </cell>
          <cell r="N15">
            <v>0.65879775806554397</v>
          </cell>
          <cell r="O15">
            <v>0.27395179189235302</v>
          </cell>
          <cell r="R15">
            <v>10</v>
          </cell>
          <cell r="T15">
            <v>6.6906659675360345</v>
          </cell>
          <cell r="U15">
            <v>9.9493313349386003</v>
          </cell>
          <cell r="V15">
            <v>2.2475983660057</v>
          </cell>
          <cell r="X15">
            <v>0</v>
          </cell>
          <cell r="Y15">
            <v>5.6920509967092414</v>
          </cell>
          <cell r="Z15">
            <v>4.4423754690890496</v>
          </cell>
          <cell r="AA15">
            <v>3.3184946290992801</v>
          </cell>
          <cell r="AB15">
            <v>1.10883238142921</v>
          </cell>
          <cell r="AC15">
            <v>7.5769511309286397</v>
          </cell>
          <cell r="AD15">
            <v>3.3335430876597099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J16">
            <v>0.81451250585145374</v>
          </cell>
          <cell r="K16">
            <v>0.624900758583673</v>
          </cell>
          <cell r="L16">
            <v>1.02802826747369</v>
          </cell>
          <cell r="M16">
            <v>0.33264752678781401</v>
          </cell>
          <cell r="N16">
            <v>0.42374140790850601</v>
          </cell>
          <cell r="O16">
            <v>0.29225323179534601</v>
          </cell>
          <cell r="R16">
            <v>11</v>
          </cell>
          <cell r="T16">
            <v>7.3952474010578158</v>
          </cell>
          <cell r="U16">
            <v>10.116966874666501</v>
          </cell>
          <cell r="V16">
            <v>2.2854679828164</v>
          </cell>
          <cell r="X16">
            <v>0</v>
          </cell>
          <cell r="Y16">
            <v>6.5529259697683386</v>
          </cell>
          <cell r="Z16">
            <v>5.1090819249172803</v>
          </cell>
          <cell r="AA16">
            <v>4.3806379594147096</v>
          </cell>
          <cell r="AB16">
            <v>1.4637339407222201</v>
          </cell>
          <cell r="AC16">
            <v>8.28566567317446</v>
          </cell>
          <cell r="AD16">
            <v>3.6453479841943799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J17">
            <v>0.65488694861893748</v>
          </cell>
          <cell r="K17">
            <v>0.50316564630528005</v>
          </cell>
          <cell r="L17">
            <v>0.97053267824018896</v>
          </cell>
          <cell r="M17">
            <v>0.315190158530951</v>
          </cell>
          <cell r="N17">
            <v>0.4</v>
          </cell>
          <cell r="O17">
            <v>0.187975487774628</v>
          </cell>
          <cell r="R17">
            <v>12</v>
          </cell>
          <cell r="T17">
            <v>7.9436814699981824</v>
          </cell>
          <cell r="U17">
            <v>10.152637747836399</v>
          </cell>
          <cell r="V17">
            <v>2.2935261923132702</v>
          </cell>
          <cell r="X17">
            <v>0</v>
          </cell>
          <cell r="Y17">
            <v>7.2507271753159444</v>
          </cell>
          <cell r="Z17">
            <v>5.6494544060571803</v>
          </cell>
          <cell r="AA17">
            <v>5.3936861605664097</v>
          </cell>
          <cell r="AB17">
            <v>1.80223099283001</v>
          </cell>
          <cell r="AC17">
            <v>8.74451687746107</v>
          </cell>
          <cell r="AD17">
            <v>3.8472234132268102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J18">
            <v>1.3884901768174416</v>
          </cell>
          <cell r="K18">
            <v>1.0697812222247198</v>
          </cell>
          <cell r="L18">
            <v>2.0074674725202533</v>
          </cell>
          <cell r="M18">
            <v>0.65492789202818436</v>
          </cell>
          <cell r="N18">
            <v>0.9359874631121381</v>
          </cell>
          <cell r="O18">
            <v>0.41485333019639492</v>
          </cell>
          <cell r="Q18">
            <v>1996</v>
          </cell>
          <cell r="R18">
            <v>1</v>
          </cell>
          <cell r="T18">
            <v>2.3047893047224619</v>
          </cell>
          <cell r="U18">
            <v>3.8724341761405245</v>
          </cell>
          <cell r="V18">
            <v>0.8926431211773076</v>
          </cell>
          <cell r="X18">
            <v>0.3437198603097581</v>
          </cell>
          <cell r="Y18">
            <v>1.3884901768174416</v>
          </cell>
          <cell r="Z18">
            <v>1.0697812222247198</v>
          </cell>
          <cell r="AA18">
            <v>2.0074674725202533</v>
          </cell>
          <cell r="AB18">
            <v>0.65492789202818436</v>
          </cell>
          <cell r="AC18">
            <v>0.9359874631121381</v>
          </cell>
          <cell r="AD18">
            <v>0.41485333019639492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J19">
            <v>0.57786265279244731</v>
          </cell>
          <cell r="K19">
            <v>0.43932884755771989</v>
          </cell>
          <cell r="L19">
            <v>0.57012371599739098</v>
          </cell>
          <cell r="M19">
            <v>0.18737705347790579</v>
          </cell>
          <cell r="N19">
            <v>0.57615457289237604</v>
          </cell>
          <cell r="O19">
            <v>0.25195179407955082</v>
          </cell>
          <cell r="R19">
            <v>2</v>
          </cell>
          <cell r="T19">
            <v>2.8092169468615253</v>
          </cell>
          <cell r="U19">
            <v>4.1050834807847627</v>
          </cell>
          <cell r="V19">
            <v>0.94627161219644762</v>
          </cell>
          <cell r="X19">
            <v>0.3437198603097581</v>
          </cell>
          <cell r="Y19">
            <v>1.9743763957794016</v>
          </cell>
          <cell r="Z19">
            <v>1.5192317184828172</v>
          </cell>
          <cell r="AA19">
            <v>2.5950428373957681</v>
          </cell>
          <cell r="AB19">
            <v>0.84662190470500998</v>
          </cell>
          <cell r="AC19">
            <v>1.517534770574934</v>
          </cell>
          <cell r="AD19">
            <v>0.67260981377739704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J21">
            <v>0.59213645083164579</v>
          </cell>
          <cell r="K21">
            <v>0.45136125763877788</v>
          </cell>
          <cell r="L21">
            <v>0.89658920117500718</v>
          </cell>
          <cell r="M21">
            <v>0.29630996858352565</v>
          </cell>
          <cell r="N21">
            <v>0.35470016888956207</v>
          </cell>
          <cell r="O21">
            <v>0.15505128905448221</v>
          </cell>
          <cell r="R21">
            <v>4</v>
          </cell>
          <cell r="T21">
            <v>4.0570009292894866</v>
          </cell>
          <cell r="U21">
            <v>5.0507169404064038</v>
          </cell>
          <cell r="V21">
            <v>1.1642516124989049</v>
          </cell>
          <cell r="X21">
            <v>0.3437198603097581</v>
          </cell>
          <cell r="Y21">
            <v>3.3134661485055119</v>
          </cell>
          <cell r="Z21">
            <v>2.5490494087096418</v>
          </cell>
          <cell r="AA21">
            <v>4.6311537661892208</v>
          </cell>
          <cell r="AB21">
            <v>1.5108946049027918</v>
          </cell>
          <cell r="AC21">
            <v>2.342273305778332</v>
          </cell>
          <cell r="AD21">
            <v>1.0381548038062163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J22">
            <v>0.64517754828661111</v>
          </cell>
          <cell r="K22">
            <v>0.49351492532188523</v>
          </cell>
          <cell r="L22">
            <v>0.83393597210843828</v>
          </cell>
          <cell r="M22">
            <v>0.27632639592853364</v>
          </cell>
          <cell r="N22">
            <v>0.49822413281563405</v>
          </cell>
          <cell r="O22">
            <v>0.21718852939366032</v>
          </cell>
          <cell r="R22">
            <v>5</v>
          </cell>
          <cell r="T22">
            <v>4.6264707273802372</v>
          </cell>
          <cell r="U22">
            <v>5.2963833488033361</v>
          </cell>
          <cell r="V22">
            <v>1.2208807040690075</v>
          </cell>
          <cell r="X22">
            <v>0.3437198603097581</v>
          </cell>
          <cell r="Y22">
            <v>3.9800214364523612</v>
          </cell>
          <cell r="Z22">
            <v>3.0625817211030633</v>
          </cell>
          <cell r="AA22">
            <v>5.5124966190637545</v>
          </cell>
          <cell r="AB22">
            <v>1.7984290355665995</v>
          </cell>
          <cell r="AC22">
            <v>2.8521672094598522</v>
          </cell>
          <cell r="AD22">
            <v>1.2641526855361509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J23">
            <v>0.82990567626926293</v>
          </cell>
          <cell r="K23">
            <v>0.63419112277891376</v>
          </cell>
          <cell r="L23">
            <v>1.1256505917763227</v>
          </cell>
          <cell r="M23">
            <v>0.37405004809471093</v>
          </cell>
          <cell r="N23">
            <v>0.59704723531629666</v>
          </cell>
          <cell r="O23">
            <v>0.26014107468443987</v>
          </cell>
          <cell r="R23">
            <v>6</v>
          </cell>
          <cell r="T23">
            <v>5.4186545577426557</v>
          </cell>
          <cell r="U23">
            <v>5.8614158092212545</v>
          </cell>
          <cell r="V23">
            <v>1.3511275503915521</v>
          </cell>
          <cell r="X23">
            <v>0.3437198603097581</v>
          </cell>
          <cell r="Y23">
            <v>4.8429575365394726</v>
          </cell>
          <cell r="Z23">
            <v>3.7261076770880082</v>
          </cell>
          <cell r="AA23">
            <v>6.712058076501318</v>
          </cell>
          <cell r="AB23">
            <v>2.1897809590383828</v>
          </cell>
          <cell r="AC23">
            <v>3.4662432302468269</v>
          </cell>
          <cell r="AD23">
            <v>1.5363267180495606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J24">
            <v>9.6958669408579112E-2</v>
          </cell>
          <cell r="K24">
            <v>7.4135599897955567E-2</v>
          </cell>
          <cell r="L24">
            <v>-0.99151480114417812</v>
          </cell>
          <cell r="M24">
            <v>-0.33068214314814737</v>
          </cell>
          <cell r="N24">
            <v>0.93057196621361304</v>
          </cell>
          <cell r="O24">
            <v>0.40481774304640677</v>
          </cell>
          <cell r="R24">
            <v>7</v>
          </cell>
          <cell r="T24">
            <v>6.459073836276076</v>
          </cell>
          <cell r="U24">
            <v>10.039119469094858</v>
          </cell>
          <cell r="V24">
            <v>2.3141389960812897</v>
          </cell>
          <cell r="X24">
            <v>0.3437198603097581</v>
          </cell>
          <cell r="Y24">
            <v>4.9446118731355</v>
          </cell>
          <cell r="Z24">
            <v>3.8042597427642781</v>
          </cell>
          <cell r="AA24">
            <v>5.6435460135038396</v>
          </cell>
          <cell r="AB24">
            <v>1.8411833540435327</v>
          </cell>
          <cell r="AC24">
            <v>4.4290710842418939</v>
          </cell>
          <cell r="AD24">
            <v>1.963076388721001</v>
          </cell>
        </row>
        <row r="25">
          <cell r="C25">
            <v>8</v>
          </cell>
          <cell r="E25">
            <v>0.1796421949031668</v>
          </cell>
          <cell r="F25">
            <v>2.1729524580655677</v>
          </cell>
          <cell r="G25">
            <v>0.51771416775757439</v>
          </cell>
          <cell r="I25">
            <v>0</v>
          </cell>
          <cell r="J25">
            <v>-0.44583276538297412</v>
          </cell>
          <cell r="K25">
            <v>-0.33939083399681796</v>
          </cell>
          <cell r="L25">
            <v>-1.4118630172024451</v>
          </cell>
          <cell r="M25">
            <v>-0.46164837571934719</v>
          </cell>
          <cell r="N25">
            <v>0.28119562469944814</v>
          </cell>
          <cell r="O25">
            <v>0.12225754172194042</v>
          </cell>
          <cell r="R25">
            <v>8</v>
          </cell>
          <cell r="T25">
            <v>6.6503192531891386</v>
          </cell>
          <cell r="U25">
            <v>12.430217220432262</v>
          </cell>
          <cell r="V25">
            <v>2.8653160755897442</v>
          </cell>
          <cell r="X25">
            <v>0.3437198603097581</v>
          </cell>
          <cell r="Y25">
            <v>4.4767344079010769</v>
          </cell>
          <cell r="Z25">
            <v>3.4429505820969091</v>
          </cell>
          <cell r="AA25">
            <v>4.1371290201387616</v>
          </cell>
          <cell r="AB25">
            <v>1.3497210915235747</v>
          </cell>
          <cell r="AC25">
            <v>4.7227210630450589</v>
          </cell>
          <cell r="AD25">
            <v>2.0932294905729631</v>
          </cell>
        </row>
        <row r="26">
          <cell r="C26">
            <v>9</v>
          </cell>
          <cell r="E26">
            <v>0.2683764087168754</v>
          </cell>
          <cell r="F26">
            <v>0.1017396518086848</v>
          </cell>
          <cell r="G26">
            <v>2.4722691738641556E-2</v>
          </cell>
          <cell r="I26">
            <v>0</v>
          </cell>
          <cell r="J26">
            <v>0.32805897520096039</v>
          </cell>
          <cell r="K26">
            <v>0.24492089568180445</v>
          </cell>
          <cell r="L26">
            <v>0.17756795870857756</v>
          </cell>
          <cell r="M26">
            <v>5.7138460885344224E-2</v>
          </cell>
          <cell r="N26">
            <v>0.43146724949590681</v>
          </cell>
          <cell r="O26">
            <v>0.18778243479648071</v>
          </cell>
          <cell r="R26">
            <v>9</v>
          </cell>
          <cell r="T26">
            <v>6.9365435498859256</v>
          </cell>
          <cell r="U26">
            <v>12.544603331960078</v>
          </cell>
          <cell r="V26">
            <v>2.8916834638962094</v>
          </cell>
          <cell r="X26">
            <v>0.3437198603097581</v>
          </cell>
          <cell r="Y26">
            <v>4.819479712123055</v>
          </cell>
          <cell r="Z26">
            <v>3.7041572003212546</v>
          </cell>
          <cell r="AA26">
            <v>4.3239139810352967</v>
          </cell>
          <cell r="AB26">
            <v>1.4106589061467703</v>
          </cell>
          <cell r="AC26">
            <v>5.17456530721305</v>
          </cell>
          <cell r="AD26">
            <v>2.2934982941741353</v>
          </cell>
        </row>
        <row r="27">
          <cell r="C27">
            <v>10</v>
          </cell>
          <cell r="E27">
            <v>0.50388492371716609</v>
          </cell>
          <cell r="F27">
            <v>0.19860840906502145</v>
          </cell>
          <cell r="G27">
            <v>4.8180512135800851E-2</v>
          </cell>
          <cell r="I27">
            <v>0</v>
          </cell>
          <cell r="J27">
            <v>0.60092601211400165</v>
          </cell>
          <cell r="K27">
            <v>0.45342747738600042</v>
          </cell>
          <cell r="L27">
            <v>0.97396073113560178</v>
          </cell>
          <cell r="M27">
            <v>0.31312077096132013</v>
          </cell>
          <cell r="N27">
            <v>0.3218588697831079</v>
          </cell>
          <cell r="O27">
            <v>0.14030670642512552</v>
          </cell>
          <cell r="R27">
            <v>10</v>
          </cell>
          <cell r="T27">
            <v>7.4753806707780512</v>
          </cell>
          <cell r="U27">
            <v>12.768126378126222</v>
          </cell>
          <cell r="V27">
            <v>2.9432082414674232</v>
          </cell>
          <cell r="X27">
            <v>0.3437198603097581</v>
          </cell>
          <cell r="Y27">
            <v>5.4493672314757617</v>
          </cell>
          <cell r="Z27">
            <v>4.1890326117133148</v>
          </cell>
          <cell r="AA27">
            <v>5.3502492061343645</v>
          </cell>
          <cell r="AB27">
            <v>1.7454964936492616</v>
          </cell>
          <cell r="AC27">
            <v>5.5130789744101429</v>
          </cell>
          <cell r="AD27">
            <v>2.4435361180641793</v>
          </cell>
        </row>
        <row r="28">
          <cell r="C28">
            <v>11</v>
          </cell>
          <cell r="E28">
            <v>0.51883809283715721</v>
          </cell>
          <cell r="F28">
            <v>0.7510218591003347</v>
          </cell>
          <cell r="G28">
            <v>0.18164470239038882</v>
          </cell>
          <cell r="I28">
            <v>0</v>
          </cell>
          <cell r="J28">
            <v>0.45043547838260167</v>
          </cell>
          <cell r="K28">
            <v>0.33845238247654069</v>
          </cell>
          <cell r="L28">
            <v>0.45057903803363369</v>
          </cell>
          <cell r="M28">
            <v>0.14553517035841926</v>
          </cell>
          <cell r="N28">
            <v>0.44334856370917519</v>
          </cell>
          <cell r="O28">
            <v>0.19291721211771759</v>
          </cell>
          <cell r="R28">
            <v>11</v>
          </cell>
          <cell r="T28">
            <v>8.0330038861197863</v>
          </cell>
          <cell r="U28">
            <v>13.615039657323841</v>
          </cell>
          <cell r="V28">
            <v>3.1384320408976132</v>
          </cell>
          <cell r="X28">
            <v>0.3437198603097581</v>
          </cell>
          <cell r="Y28">
            <v>5.924348593216294</v>
          </cell>
          <cell r="Z28">
            <v>4.5527824002748458</v>
          </cell>
          <cell r="AA28">
            <v>5.8296824702784278</v>
          </cell>
          <cell r="AB28">
            <v>1.9019095969011222</v>
          </cell>
          <cell r="AC28">
            <v>5.9808696945685176</v>
          </cell>
          <cell r="AD28">
            <v>2.6508728033734155</v>
          </cell>
        </row>
        <row r="29">
          <cell r="C29">
            <v>12</v>
          </cell>
          <cell r="E29">
            <v>0.52766041233675764</v>
          </cell>
          <cell r="F29">
            <v>0.12887092609007508</v>
          </cell>
          <cell r="G29">
            <v>3.1240717320391524E-2</v>
          </cell>
          <cell r="I29">
            <v>0</v>
          </cell>
          <cell r="J29">
            <v>0.65598515274059821</v>
          </cell>
          <cell r="K29">
            <v>0.49532860988272104</v>
          </cell>
          <cell r="L29">
            <v>0.92754367911910962</v>
          </cell>
          <cell r="V29">
            <v>3.1721828813626822</v>
          </cell>
          <cell r="X29">
            <v>0.3437198603097581</v>
          </cell>
          <cell r="Y29">
            <v>6.6191965931249825</v>
          </cell>
          <cell r="Z29">
            <v>5.08789606849954</v>
          </cell>
          <cell r="AA29">
            <v>6.8210712384783596</v>
          </cell>
          <cell r="AB29">
            <v>2.2253460485625074</v>
          </cell>
          <cell r="AC29">
            <v>6.458453472999417</v>
          </cell>
          <cell r="AD29">
            <v>2.8625500199368372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F30">
            <v>2.5860773257296001</v>
          </cell>
          <cell r="G30">
            <v>0.52746409325640176</v>
          </cell>
          <cell r="I30">
            <v>0</v>
          </cell>
          <cell r="J30">
            <v>0.8371038229732366</v>
          </cell>
          <cell r="K30">
            <v>0.66636561474062983</v>
          </cell>
          <cell r="L30">
            <v>1.2908118861758915</v>
          </cell>
          <cell r="V30">
            <v>0.52746409325640176</v>
          </cell>
          <cell r="X30">
            <v>0</v>
          </cell>
          <cell r="Y30">
            <v>0.8371038229732366</v>
          </cell>
          <cell r="Z30">
            <v>0.66636561474062983</v>
          </cell>
          <cell r="AA30">
            <v>1.2908118861758915</v>
          </cell>
          <cell r="AB30">
            <v>0.41830135408250502</v>
          </cell>
          <cell r="AC30">
            <v>0.52558622397311405</v>
          </cell>
          <cell r="AD30">
            <v>0.24806426065805987</v>
          </cell>
        </row>
        <row r="31">
          <cell r="C31">
            <v>2</v>
          </cell>
          <cell r="E31">
            <v>0.33388393489618545</v>
          </cell>
          <cell r="F31">
            <v>0.30152080727741765</v>
          </cell>
          <cell r="G31">
            <v>6.2345207229133448E-2</v>
          </cell>
          <cell r="I31">
            <v>0</v>
          </cell>
          <cell r="J31">
            <v>0.34231993713717135</v>
          </cell>
          <cell r="K31">
            <v>0.27153872766712311</v>
          </cell>
          <cell r="L31">
            <v>2.0430674195819152E-2</v>
          </cell>
          <cell r="V31">
            <v>0.59055359609094904</v>
          </cell>
          <cell r="X31">
            <v>0</v>
          </cell>
          <cell r="Y31">
            <v>1.1822893333909827</v>
          </cell>
          <cell r="Z31">
            <v>0.94114605240736071</v>
          </cell>
          <cell r="AA31">
            <v>1.3115062819426562</v>
          </cell>
          <cell r="AB31">
            <v>0.42500759367005814</v>
          </cell>
          <cell r="AC31">
            <v>1.0935685086410258</v>
          </cell>
          <cell r="AD31">
            <v>0.51613845873717212</v>
          </cell>
        </row>
        <row r="32">
          <cell r="C32">
            <v>3</v>
          </cell>
          <cell r="E32">
            <v>0.11035599949033165</v>
          </cell>
          <cell r="F32">
            <v>0.11292169239522017</v>
          </cell>
          <cell r="G32">
            <v>2.3341193443474958E-2</v>
          </cell>
          <cell r="I32">
            <v>0</v>
          </cell>
          <cell r="J32">
            <v>0.10968747972242802</v>
          </cell>
          <cell r="K32">
            <v>8.7014806047225488E-2</v>
          </cell>
          <cell r="L32">
            <v>-0.13381547484711678</v>
          </cell>
          <cell r="V32">
            <v>0.61425230651235296</v>
          </cell>
          <cell r="X32">
            <v>0</v>
          </cell>
          <cell r="Y32">
            <v>1.2932736364862345</v>
          </cell>
          <cell r="Z32">
            <v>1.0294936639329531</v>
          </cell>
          <cell r="AA32">
            <v>1.175935808736708</v>
          </cell>
          <cell r="AB32">
            <v>0.3810745364035506</v>
          </cell>
          <cell r="AC32">
            <v>1.3738382138809411</v>
          </cell>
          <cell r="AD32">
            <v>0.64841912752948894</v>
          </cell>
        </row>
        <row r="33">
          <cell r="C33">
            <v>4</v>
          </cell>
          <cell r="E33">
            <v>0.60985229626103565</v>
          </cell>
          <cell r="F33">
            <v>1.1350473305178259</v>
          </cell>
          <cell r="G33">
            <v>0.23462310682808124</v>
          </cell>
          <cell r="I33">
            <v>0</v>
          </cell>
          <cell r="J33">
            <v>0.4730024788236542</v>
          </cell>
          <cell r="K33">
            <v>0.37522918943284278</v>
          </cell>
          <cell r="L33">
            <v>0.3389623663353456</v>
          </cell>
          <cell r="V33">
            <v>0.85273202120465375</v>
          </cell>
          <cell r="X33">
            <v>0</v>
          </cell>
          <cell r="Y33">
            <v>1.7723933316684415</v>
          </cell>
          <cell r="Z33">
            <v>1.4108906680470317</v>
          </cell>
          <cell r="AA33">
            <v>1.5188841549159322</v>
          </cell>
          <cell r="AB33">
            <v>0.49221060442669345</v>
          </cell>
          <cell r="AC33">
            <v>1.9464536503431478</v>
          </cell>
          <cell r="AD33">
            <v>0.91868006362026389</v>
          </cell>
        </row>
        <row r="34">
          <cell r="C34">
            <v>5</v>
          </cell>
          <cell r="E34">
            <v>0.14997426125374688</v>
          </cell>
          <cell r="F34">
            <v>0.27938419606878734</v>
          </cell>
          <cell r="G34">
            <v>5.8052351481399866E-2</v>
          </cell>
          <cell r="I34">
            <v>0</v>
          </cell>
          <cell r="J34">
            <v>0.11603178435864304</v>
          </cell>
          <cell r="K34">
            <v>9.1921909772381905E-2</v>
          </cell>
          <cell r="L34">
            <v>-0.18038423442095852</v>
          </cell>
          <cell r="V34">
            <v>0.91209845888583063</v>
          </cell>
          <cell r="X34">
            <v>0</v>
          </cell>
          <cell r="Y34">
            <v>1.8904816556356729</v>
          </cell>
          <cell r="Z34">
            <v>1.5048933430254146</v>
          </cell>
          <cell r="AA34">
            <v>1.3357600929403874</v>
          </cell>
          <cell r="AB34">
            <v>0.43286729971294913</v>
          </cell>
          <cell r="AC34">
            <v>2.2713554891403813</v>
          </cell>
          <cell r="AD34">
            <v>1.0720260433120807</v>
          </cell>
        </row>
        <row r="35">
          <cell r="C35">
            <v>6</v>
          </cell>
          <cell r="E35">
            <v>1.1752492544000803</v>
          </cell>
          <cell r="F35">
            <v>0.21469565295329288</v>
          </cell>
          <cell r="G35">
            <v>4.4668569838729091E-2</v>
          </cell>
          <cell r="I35">
            <v>0</v>
          </cell>
          <cell r="J35">
            <v>1.427600555405478</v>
          </cell>
          <cell r="K35">
            <v>1.1305806845615627</v>
          </cell>
          <cell r="L35">
            <v>1.9576479561558457</v>
          </cell>
          <cell r="V35">
            <v>0.95784666439559274</v>
          </cell>
          <cell r="X35">
            <v>0</v>
          </cell>
          <cell r="Y35">
            <v>3.3450707376568443</v>
          </cell>
          <cell r="Z35">
            <v>2.6628000700468202</v>
          </cell>
          <cell r="AA35">
            <v>3.3195575292548258</v>
          </cell>
          <cell r="AB35">
            <v>1.0757380097853044</v>
          </cell>
          <cell r="AC35">
            <v>3.3625881989254456</v>
          </cell>
          <cell r="AD35">
            <v>1.5870620602617382</v>
          </cell>
        </row>
        <row r="36">
          <cell r="C36">
            <v>7</v>
          </cell>
          <cell r="E36">
            <v>3.4522265395522389</v>
          </cell>
          <cell r="F36">
            <v>16.02551263973956</v>
          </cell>
          <cell r="G36">
            <v>3.3025382521643811</v>
          </cell>
          <cell r="I36">
            <v>0</v>
          </cell>
          <cell r="J36">
            <v>0.18854329722564139</v>
          </cell>
          <cell r="K36">
            <v>0.1496882873875921</v>
          </cell>
          <cell r="L36">
            <v>-0.94848114595699595</v>
          </cell>
          <cell r="V36">
            <v>4.379958159940661</v>
          </cell>
          <cell r="X36">
            <v>0</v>
          </cell>
          <cell r="Y36">
            <v>3.5399209415457942</v>
          </cell>
          <cell r="Z36">
            <v>2.8179080415235531</v>
          </cell>
          <cell r="AA36">
            <v>2.3395910060036522</v>
          </cell>
          <cell r="AB36">
            <v>0.75816940972700508</v>
          </cell>
          <cell r="AC36">
            <v>4.3640718214940941</v>
          </cell>
          <cell r="AD36">
            <v>2.0597386317967556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  <cell r="V37">
            <v>4.4281580462336665</v>
          </cell>
          <cell r="X37">
            <v>0</v>
          </cell>
          <cell r="Y37">
            <v>4.4101842419098967</v>
          </cell>
          <cell r="Z37">
            <v>3.5186301971067495</v>
          </cell>
          <cell r="AA37">
            <v>2.9820584336687364</v>
          </cell>
          <cell r="AB37">
            <v>0.96636782951564049</v>
          </cell>
          <cell r="AC37">
            <v>5.407606629074361</v>
          </cell>
          <cell r="AD37">
            <v>2.5522623675912302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  <cell r="V38">
            <v>4.564156947091071</v>
          </cell>
          <cell r="X38">
            <v>0</v>
          </cell>
          <cell r="Y38">
            <v>5.0690425487428286</v>
          </cell>
          <cell r="Z38">
            <v>4.0351454161826457</v>
          </cell>
          <cell r="AA38">
            <v>3.664454900886394</v>
          </cell>
          <cell r="AB38">
            <v>1.1875056802863824</v>
          </cell>
          <cell r="AC38">
            <v>6.0334375135504272</v>
          </cell>
          <cell r="AD38">
            <v>2.8476397358962195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  <cell r="V39">
            <v>4.5670394852899188</v>
          </cell>
          <cell r="X39">
            <v>0</v>
          </cell>
          <cell r="Y39">
            <v>5.6662996183869607</v>
          </cell>
          <cell r="Z39">
            <v>4.5105841412836813</v>
          </cell>
          <cell r="AA39">
            <v>4.3520597859698968</v>
          </cell>
          <cell r="AB39">
            <v>1.4103313743976165</v>
          </cell>
          <cell r="AC39">
            <v>6.5686614459795685</v>
          </cell>
          <cell r="AD39">
            <v>3.1002527668864039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  <cell r="V40">
            <v>4.5861336304022657</v>
          </cell>
          <cell r="X40">
            <v>0</v>
          </cell>
          <cell r="Y40">
            <v>6.2154896882395567</v>
          </cell>
          <cell r="Z40">
            <v>4.9477597561398508</v>
          </cell>
          <cell r="AA40">
            <v>4.8508042907449518</v>
          </cell>
          <cell r="AB40">
            <v>1.5719548486798989</v>
          </cell>
          <cell r="AC40">
            <v>7.1524876234686818</v>
          </cell>
          <cell r="AD40">
            <v>3.3758049074597585</v>
          </cell>
        </row>
        <row r="41">
          <cell r="C41">
            <v>12</v>
          </cell>
          <cell r="E41">
            <v>0.46028968965253769</v>
          </cell>
          <cell r="F41">
            <v>0.14097818760016004</v>
          </cell>
          <cell r="G41">
            <v>3.2154232139139316E-2</v>
          </cell>
          <cell r="I41">
            <v>0</v>
          </cell>
          <cell r="K41">
            <v>0.42813545751260723</v>
          </cell>
          <cell r="V41">
            <v>4.6213534127528115</v>
          </cell>
          <cell r="X41">
            <v>0</v>
          </cell>
          <cell r="Y41">
            <v>6.8045997879177795</v>
          </cell>
          <cell r="Z41">
            <v>5.4167131917216924</v>
          </cell>
          <cell r="AA41">
            <v>5.6130723685195631</v>
          </cell>
          <cell r="AB41">
            <v>1.8189759464260808</v>
          </cell>
          <cell r="AC41">
            <v>7.6227068284093926</v>
          </cell>
          <cell r="AD41">
            <v>3.5977372452959289</v>
          </cell>
        </row>
        <row r="42">
          <cell r="B42">
            <v>1998</v>
          </cell>
          <cell r="C42">
            <v>1</v>
          </cell>
          <cell r="E42">
            <v>3.9939999999999998</v>
          </cell>
          <cell r="F42">
            <v>9.2772861356931315</v>
          </cell>
          <cell r="G42">
            <v>2.125</v>
          </cell>
          <cell r="I42">
            <v>0.72799999999999998</v>
          </cell>
          <cell r="K42">
            <v>1.141</v>
          </cell>
          <cell r="V42">
            <v>2.125</v>
          </cell>
          <cell r="X42">
            <v>0.72799999999999998</v>
          </cell>
          <cell r="Y42">
            <v>1.480000000000004</v>
          </cell>
          <cell r="Z42">
            <v>1.141</v>
          </cell>
          <cell r="AA42">
            <v>1.6617212030844826</v>
          </cell>
          <cell r="AB42">
            <v>0.51684400000000008</v>
          </cell>
          <cell r="AC42">
            <v>1.3571068142888265</v>
          </cell>
          <cell r="AD42">
            <v>0.62415599999999993</v>
          </cell>
        </row>
        <row r="43">
          <cell r="C43">
            <v>2</v>
          </cell>
          <cell r="E43">
            <v>0.632000000000005</v>
          </cell>
          <cell r="F43">
            <v>0.38127712264150659</v>
          </cell>
          <cell r="G43">
            <v>9.0999999999999998E-2</v>
          </cell>
          <cell r="I43">
            <v>0</v>
          </cell>
          <cell r="K43">
            <v>0.54100000000000004</v>
          </cell>
          <cell r="V43">
            <v>2.2214600030659164</v>
          </cell>
          <cell r="X43">
            <v>0.72799999999999998</v>
          </cell>
          <cell r="Y43">
            <v>2.2011168800000149</v>
          </cell>
          <cell r="Z43">
            <v>1.7017820769341003</v>
          </cell>
          <cell r="AA43">
            <v>2.4458583910681284</v>
          </cell>
          <cell r="AB43">
            <v>0.76217574218545869</v>
          </cell>
          <cell r="AC43">
            <v>2.0357873292976336</v>
          </cell>
          <cell r="AD43">
            <v>0.93960633474864175</v>
          </cell>
        </row>
        <row r="44">
          <cell r="C44">
            <v>3</v>
          </cell>
          <cell r="E44">
            <v>0.12099999999999511</v>
          </cell>
          <cell r="F44">
            <v>0.15833333333330302</v>
          </cell>
          <cell r="G44">
            <v>2.5000000000000001E-2</v>
          </cell>
          <cell r="I44">
            <v>0</v>
          </cell>
          <cell r="K44">
            <v>9.600000000000003E-2</v>
          </cell>
          <cell r="V44">
            <v>2.2555498508623444</v>
          </cell>
          <cell r="X44">
            <v>0.72799999999999998</v>
          </cell>
          <cell r="Y44">
            <v>2.317626153243225</v>
          </cell>
          <cell r="Z44">
            <v>1.7943202320544758</v>
          </cell>
          <cell r="AA44">
            <v>2.6972707721456572</v>
          </cell>
          <cell r="AB44">
            <v>0.80485353333581289</v>
          </cell>
          <cell r="AC44">
            <v>2.0750504532932581</v>
          </cell>
          <cell r="AD44">
            <v>0.98946669871866255</v>
          </cell>
        </row>
        <row r="45">
          <cell r="C45">
            <v>4</v>
          </cell>
          <cell r="E45">
            <v>0.29000000000000625</v>
          </cell>
          <cell r="F45">
            <v>0.60385961189869874</v>
          </cell>
          <cell r="G45">
            <v>0.13200000000000001</v>
          </cell>
          <cell r="I45">
            <v>0</v>
          </cell>
          <cell r="K45">
            <v>0.15799999999999997</v>
          </cell>
          <cell r="V45">
            <v>2.3939469927100721</v>
          </cell>
          <cell r="X45">
            <v>0.72799999999999998</v>
          </cell>
          <cell r="Y45">
            <v>2.5245119708228714</v>
          </cell>
          <cell r="Z45">
            <v>1.9597789134472021</v>
          </cell>
          <cell r="AA45">
            <v>3.0310779810634472</v>
          </cell>
          <cell r="AB45">
            <v>0.90992779065114959</v>
          </cell>
          <cell r="AC45">
            <v>2.1999923542928599</v>
          </cell>
          <cell r="AD45">
            <v>1.0498511227960527</v>
          </cell>
        </row>
        <row r="46">
          <cell r="C46">
            <v>5</v>
          </cell>
          <cell r="E46">
            <v>8.7999999999993861E-2</v>
          </cell>
          <cell r="F46">
            <v>4.6620689655171077E-2</v>
          </cell>
          <cell r="G46">
            <v>1.3000000000000001E-2</v>
          </cell>
          <cell r="I46">
            <v>0</v>
          </cell>
          <cell r="K46">
            <v>7.5000000000000011E-2</v>
          </cell>
          <cell r="V46">
            <v>2.4020371270323841</v>
          </cell>
          <cell r="X46">
            <v>0.72799999999999998</v>
          </cell>
          <cell r="Y46">
            <v>2.6311374632725375</v>
          </cell>
          <cell r="Z46">
            <v>2.0441606979222904</v>
          </cell>
          <cell r="AA46">
            <v>3.1376327219114728</v>
          </cell>
          <cell r="AB46">
            <v>0.94280323410689615</v>
          </cell>
          <cell r="AC46">
            <v>2.3067218440035617</v>
          </cell>
          <cell r="AD46">
            <v>1.1013574638153942</v>
          </cell>
        </row>
        <row r="47">
          <cell r="C47">
            <v>6</v>
          </cell>
          <cell r="E47">
            <v>0.30400000000000205</v>
          </cell>
          <cell r="F47">
            <v>0.11010000000000275</v>
          </cell>
          <cell r="G47">
            <v>2.7E-2</v>
          </cell>
          <cell r="I47">
            <v>0</v>
          </cell>
          <cell r="K47">
            <v>0.27700000000000002</v>
          </cell>
          <cell r="V47">
            <v>2.4268480549587363</v>
          </cell>
          <cell r="X47">
            <v>0.72799999999999998</v>
          </cell>
          <cell r="Y47">
            <v>3.0077937377627535</v>
          </cell>
          <cell r="Z47">
            <v>2.3390793313838119</v>
          </cell>
          <cell r="AA47">
            <v>3.5325879726567706</v>
          </cell>
          <cell r="AB47">
            <v>1.0653253313806648</v>
          </cell>
          <cell r="AC47">
            <v>2.6709530403819599</v>
          </cell>
          <cell r="AD47">
            <v>1.2737540000031475</v>
          </cell>
        </row>
        <row r="48">
          <cell r="C48">
            <v>7</v>
          </cell>
          <cell r="E48">
            <v>1.936000000000007</v>
          </cell>
          <cell r="F48">
            <v>8.3740909090912936</v>
          </cell>
          <cell r="G48">
            <v>2.0699999999999998</v>
          </cell>
          <cell r="I48">
            <v>0</v>
          </cell>
          <cell r="V48">
            <v>4.6318581646789152</v>
          </cell>
          <cell r="X48">
            <v>0.72799999999999998</v>
          </cell>
          <cell r="Y48">
            <v>2.8244398649095501</v>
          </cell>
          <cell r="Z48">
            <v>2.1764316558632366</v>
          </cell>
          <cell r="AA48">
            <v>2.1295246937101382</v>
          </cell>
          <cell r="AB48">
            <v>0.69733327312425475</v>
          </cell>
          <cell r="AC48">
            <v>3.3256255435302791</v>
          </cell>
          <cell r="AD48">
            <v>1.4790983827389823</v>
          </cell>
        </row>
        <row r="49">
          <cell r="V49">
            <v>4.5459535779672997</v>
          </cell>
          <cell r="X49">
            <v>0.72799999999999998</v>
          </cell>
          <cell r="Y49">
            <v>2.5036276125310337</v>
          </cell>
          <cell r="Z49">
            <v>2.0214549746029729</v>
          </cell>
          <cell r="AA49">
            <v>1.2309891354548768</v>
          </cell>
          <cell r="AB49">
            <v>0.38222899135770566</v>
          </cell>
          <cell r="AC49">
            <v>3.4016411854043724</v>
          </cell>
          <cell r="AD49">
            <v>1.6392259478683573</v>
          </cell>
        </row>
        <row r="50">
          <cell r="V50">
            <v>4.5721831433039339</v>
          </cell>
          <cell r="X50">
            <v>0.72799999999999998</v>
          </cell>
          <cell r="Y50">
            <v>2.5979309499345646</v>
          </cell>
          <cell r="Z50">
            <v>2.0950101392003244</v>
          </cell>
          <cell r="AA50">
            <v>1.2235992732479843</v>
          </cell>
          <cell r="AB50">
            <v>0.37990144181932589</v>
          </cell>
          <cell r="AC50">
            <v>3.5674577453993379</v>
          </cell>
          <cell r="AD50">
            <v>1.7151086620043676</v>
          </cell>
        </row>
      </sheetData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34"/>
  <sheetViews>
    <sheetView tabSelected="1" workbookViewId="0"/>
  </sheetViews>
  <sheetFormatPr defaultRowHeight="12.75" x14ac:dyDescent="0.2"/>
  <cols>
    <col min="2" max="2" width="17.140625" customWidth="1"/>
    <col min="3" max="3" width="15.7109375" customWidth="1"/>
    <col min="4" max="4" width="16" customWidth="1"/>
    <col min="5" max="5" width="9.5703125" bestFit="1" customWidth="1"/>
  </cols>
  <sheetData>
    <row r="1" spans="1:14" x14ac:dyDescent="0.2">
      <c r="B1" s="25" t="s">
        <v>34</v>
      </c>
      <c r="C1" s="25"/>
    </row>
    <row r="2" spans="1:14" x14ac:dyDescent="0.2">
      <c r="B2" s="26" t="s">
        <v>5</v>
      </c>
      <c r="C2" s="26"/>
    </row>
    <row r="3" spans="1:14" x14ac:dyDescent="0.2">
      <c r="B3" s="8" t="s">
        <v>18</v>
      </c>
      <c r="C3" s="8" t="s">
        <v>19</v>
      </c>
      <c r="D3" s="6" t="s">
        <v>31</v>
      </c>
      <c r="G3" s="1"/>
      <c r="H3" s="1"/>
      <c r="I3" s="1"/>
    </row>
    <row r="4" spans="1:14" x14ac:dyDescent="0.2">
      <c r="B4" s="8" t="s">
        <v>16</v>
      </c>
      <c r="C4" s="8" t="s">
        <v>17</v>
      </c>
      <c r="D4" s="6" t="s">
        <v>30</v>
      </c>
    </row>
    <row r="5" spans="1:14" ht="12.75" customHeight="1" x14ac:dyDescent="0.2">
      <c r="A5" s="4" t="s">
        <v>0</v>
      </c>
      <c r="B5" s="3">
        <v>1.9238095970572688</v>
      </c>
      <c r="C5" s="3">
        <v>1.9234408679185355</v>
      </c>
      <c r="D5" s="3">
        <f>C5-B5</f>
        <v>-3.687291387333147E-4</v>
      </c>
      <c r="E5" s="3"/>
      <c r="F5" s="2" t="s">
        <v>6</v>
      </c>
      <c r="G5" s="10"/>
      <c r="H5" s="10"/>
      <c r="I5" s="10"/>
      <c r="J5" s="10"/>
      <c r="K5" s="10"/>
      <c r="M5" s="3"/>
      <c r="N5" s="3"/>
    </row>
    <row r="6" spans="1:14" ht="12.75" customHeight="1" x14ac:dyDescent="0.2">
      <c r="A6" s="4" t="s">
        <v>4</v>
      </c>
      <c r="B6" s="3">
        <v>3.1675520965468218</v>
      </c>
      <c r="C6" s="3">
        <v>3.168028016349278</v>
      </c>
      <c r="D6" s="3">
        <f t="shared" ref="D6:D32" si="0">C6-B6</f>
        <v>4.7591980245620391E-4</v>
      </c>
      <c r="E6" s="3"/>
      <c r="F6" s="22" t="s">
        <v>50</v>
      </c>
      <c r="G6" s="22"/>
      <c r="H6" s="22"/>
      <c r="I6" s="22"/>
      <c r="J6" s="22"/>
      <c r="K6" s="22"/>
      <c r="M6" s="3"/>
      <c r="N6" s="3"/>
    </row>
    <row r="7" spans="1:14" x14ac:dyDescent="0.2">
      <c r="A7" s="4" t="s">
        <v>2</v>
      </c>
      <c r="B7" s="3">
        <v>3.1285678075655188</v>
      </c>
      <c r="C7" s="3">
        <v>3.1295620298452231</v>
      </c>
      <c r="D7" s="3">
        <f t="shared" si="0"/>
        <v>9.9422227970435983E-4</v>
      </c>
      <c r="E7" s="3"/>
      <c r="F7" s="22"/>
      <c r="G7" s="22"/>
      <c r="H7" s="22"/>
      <c r="I7" s="22"/>
      <c r="J7" s="22"/>
      <c r="K7" s="22"/>
      <c r="M7" s="3"/>
      <c r="N7" s="3"/>
    </row>
    <row r="8" spans="1:14" s="21" customFormat="1" x14ac:dyDescent="0.2">
      <c r="A8" s="4" t="s">
        <v>3</v>
      </c>
      <c r="B8" s="3">
        <v>3.200539974440364</v>
      </c>
      <c r="C8" s="3">
        <v>3.2008606282696084</v>
      </c>
      <c r="D8" s="3">
        <f t="shared" si="0"/>
        <v>3.2065382924439945E-4</v>
      </c>
      <c r="E8" s="3"/>
      <c r="F8" s="22"/>
      <c r="G8" s="22"/>
      <c r="H8" s="22"/>
      <c r="I8" s="22"/>
      <c r="J8" s="22"/>
      <c r="K8" s="22"/>
      <c r="M8" s="3"/>
      <c r="N8" s="3"/>
    </row>
    <row r="9" spans="1:14" ht="12.75" customHeight="1" x14ac:dyDescent="0.2">
      <c r="A9" s="4" t="s">
        <v>1</v>
      </c>
      <c r="B9" s="3">
        <v>3.8231795082466435</v>
      </c>
      <c r="C9" s="3">
        <v>3.8232932735691616</v>
      </c>
      <c r="D9" s="3">
        <f t="shared" si="0"/>
        <v>1.1376532251805571E-4</v>
      </c>
      <c r="E9" s="3"/>
      <c r="F9" s="28" t="s">
        <v>40</v>
      </c>
      <c r="G9" s="28"/>
      <c r="H9" s="28"/>
      <c r="I9" s="28"/>
      <c r="J9" s="28"/>
      <c r="K9" s="28"/>
      <c r="M9" s="3"/>
      <c r="N9" s="3"/>
    </row>
    <row r="10" spans="1:14" ht="12.75" customHeight="1" x14ac:dyDescent="0.2">
      <c r="A10" s="4" t="s">
        <v>4</v>
      </c>
      <c r="B10" s="3">
        <v>2.8646770556537859</v>
      </c>
      <c r="C10" s="3">
        <v>2.8666112284571943</v>
      </c>
      <c r="D10" s="3">
        <f t="shared" si="0"/>
        <v>1.9341728034083516E-3</v>
      </c>
      <c r="E10" s="3"/>
      <c r="F10" s="28"/>
      <c r="G10" s="28"/>
      <c r="H10" s="28"/>
      <c r="I10" s="28"/>
      <c r="J10" s="28"/>
      <c r="K10" s="28"/>
      <c r="M10" s="3"/>
      <c r="N10" s="3"/>
    </row>
    <row r="11" spans="1:14" x14ac:dyDescent="0.2">
      <c r="A11" s="4" t="s">
        <v>2</v>
      </c>
      <c r="B11" s="3">
        <v>2.5672895575141741</v>
      </c>
      <c r="C11" s="3">
        <v>2.5679408548665128</v>
      </c>
      <c r="D11" s="3">
        <f t="shared" si="0"/>
        <v>6.5129735233870889E-4</v>
      </c>
      <c r="E11" s="3"/>
      <c r="F11" s="13"/>
      <c r="G11" s="13"/>
      <c r="H11" s="13"/>
      <c r="I11" s="13"/>
      <c r="J11" s="13"/>
      <c r="K11" s="13"/>
      <c r="M11" s="3"/>
      <c r="N11" s="3"/>
    </row>
    <row r="12" spans="1:14" x14ac:dyDescent="0.2">
      <c r="A12" s="4" t="s">
        <v>3</v>
      </c>
      <c r="B12" s="3">
        <v>1.9481270302181386</v>
      </c>
      <c r="C12" s="3">
        <v>1.9486848569377546</v>
      </c>
      <c r="D12" s="3">
        <f t="shared" si="0"/>
        <v>5.5782671961601693E-4</v>
      </c>
      <c r="E12" s="3"/>
      <c r="G12" s="9"/>
      <c r="H12" s="9"/>
      <c r="I12" s="9"/>
      <c r="J12" s="9"/>
      <c r="K12" s="9"/>
      <c r="M12" s="3"/>
      <c r="N12" s="3"/>
    </row>
    <row r="13" spans="1:14" x14ac:dyDescent="0.2">
      <c r="A13" s="4" t="s">
        <v>21</v>
      </c>
      <c r="B13" s="3">
        <v>1.221031134233308</v>
      </c>
      <c r="C13" s="3">
        <v>1.2201106770389769</v>
      </c>
      <c r="D13" s="3">
        <f t="shared" si="0"/>
        <v>-9.2045719433109241E-4</v>
      </c>
      <c r="E13" s="3"/>
      <c r="G13" s="9"/>
      <c r="H13" s="9"/>
      <c r="I13" s="9"/>
      <c r="J13" s="9"/>
      <c r="K13" s="9"/>
      <c r="M13" s="3"/>
      <c r="N13" s="3"/>
    </row>
    <row r="14" spans="1:14" x14ac:dyDescent="0.2">
      <c r="A14" s="4" t="s">
        <v>4</v>
      </c>
      <c r="B14" s="3">
        <v>0.92717337035186365</v>
      </c>
      <c r="C14" s="3">
        <v>0.93000105822329537</v>
      </c>
      <c r="D14" s="3">
        <f t="shared" si="0"/>
        <v>2.8276878714317277E-3</v>
      </c>
      <c r="E14" s="3"/>
      <c r="F14" s="9"/>
      <c r="G14" s="9"/>
      <c r="H14" s="9"/>
      <c r="I14" s="9"/>
      <c r="J14" s="9"/>
      <c r="K14" s="9"/>
      <c r="M14" s="3"/>
      <c r="N14" s="3"/>
    </row>
    <row r="15" spans="1:14" x14ac:dyDescent="0.2">
      <c r="A15" s="4" t="s">
        <v>2</v>
      </c>
      <c r="B15" s="3">
        <v>0.74880980643667883</v>
      </c>
      <c r="C15" s="3">
        <v>0.75056645943265554</v>
      </c>
      <c r="D15" s="3">
        <f t="shared" si="0"/>
        <v>1.7566529959767152E-3</v>
      </c>
      <c r="E15" s="3"/>
      <c r="M15" s="3"/>
      <c r="N15" s="3"/>
    </row>
    <row r="16" spans="1:14" x14ac:dyDescent="0.2">
      <c r="A16" s="4" t="s">
        <v>3</v>
      </c>
      <c r="B16" s="3">
        <v>0.31709049238577425</v>
      </c>
      <c r="C16" s="3">
        <v>0.31572318988639658</v>
      </c>
      <c r="D16" s="3">
        <f t="shared" si="0"/>
        <v>-1.367302499377665E-3</v>
      </c>
      <c r="E16" s="3"/>
      <c r="M16" s="3"/>
      <c r="N16" s="3"/>
    </row>
    <row r="17" spans="1:14" x14ac:dyDescent="0.2">
      <c r="A17" s="4" t="s">
        <v>32</v>
      </c>
      <c r="B17" s="3">
        <v>1.3945314092578265E-2</v>
      </c>
      <c r="C17" s="3">
        <v>-7.8211445805775881E-3</v>
      </c>
      <c r="D17" s="3">
        <f t="shared" si="0"/>
        <v>-2.1766458673155853E-2</v>
      </c>
      <c r="E17" s="3"/>
      <c r="M17" s="3"/>
      <c r="N17" s="3"/>
    </row>
    <row r="18" spans="1:14" x14ac:dyDescent="0.2">
      <c r="A18" s="4" t="s">
        <v>4</v>
      </c>
      <c r="B18" s="3">
        <v>0.4508175129258607</v>
      </c>
      <c r="C18" s="3">
        <v>0.39447604430666861</v>
      </c>
      <c r="D18" s="3">
        <f t="shared" si="0"/>
        <v>-5.6341468619192092E-2</v>
      </c>
      <c r="E18" s="3"/>
      <c r="M18" s="3"/>
      <c r="N18" s="3"/>
    </row>
    <row r="19" spans="1:14" x14ac:dyDescent="0.2">
      <c r="A19" s="4" t="s">
        <v>2</v>
      </c>
      <c r="B19" s="3">
        <v>0.47882550660742762</v>
      </c>
      <c r="C19" s="3">
        <v>0.43079346444250266</v>
      </c>
      <c r="D19" s="3">
        <f t="shared" si="0"/>
        <v>-4.803204216492496E-2</v>
      </c>
      <c r="E19" s="3"/>
      <c r="M19" s="3"/>
      <c r="N19" s="3"/>
    </row>
    <row r="20" spans="1:14" x14ac:dyDescent="0.2">
      <c r="A20" s="4" t="s">
        <v>3</v>
      </c>
      <c r="B20" s="3">
        <v>1.0979177314733413</v>
      </c>
      <c r="C20" s="3">
        <v>1.0675007799697989</v>
      </c>
      <c r="D20" s="3">
        <f t="shared" si="0"/>
        <v>-3.04169515035424E-2</v>
      </c>
      <c r="E20" s="3"/>
      <c r="M20" s="3"/>
      <c r="N20" s="3"/>
    </row>
    <row r="21" spans="1:14" x14ac:dyDescent="0.2">
      <c r="A21" s="4" t="s">
        <v>39</v>
      </c>
      <c r="B21" s="3">
        <v>1.3309123247899457</v>
      </c>
      <c r="C21" s="3">
        <v>1.3493023911314017</v>
      </c>
      <c r="D21" s="3">
        <f t="shared" si="0"/>
        <v>1.8390066341456013E-2</v>
      </c>
      <c r="E21" s="3"/>
      <c r="M21" s="3"/>
      <c r="N21" s="3"/>
    </row>
    <row r="22" spans="1:14" x14ac:dyDescent="0.2">
      <c r="A22" s="4" t="s">
        <v>4</v>
      </c>
      <c r="B22" s="3">
        <v>1.2949576543987096</v>
      </c>
      <c r="C22" s="3">
        <v>0.85058663934660661</v>
      </c>
      <c r="D22" s="3">
        <f t="shared" si="0"/>
        <v>-0.44437101505210297</v>
      </c>
      <c r="E22" s="3"/>
      <c r="M22" s="3"/>
      <c r="N22" s="3"/>
    </row>
    <row r="23" spans="1:14" x14ac:dyDescent="0.2">
      <c r="A23" s="4" t="s">
        <v>2</v>
      </c>
      <c r="B23" s="3">
        <v>1.5715408707137835</v>
      </c>
      <c r="C23" s="3">
        <v>0.91180999595157353</v>
      </c>
      <c r="D23" s="3">
        <f t="shared" si="0"/>
        <v>-0.65973087476220993</v>
      </c>
      <c r="E23" s="3"/>
      <c r="M23" s="3"/>
      <c r="N23" s="3"/>
    </row>
    <row r="24" spans="1:14" x14ac:dyDescent="0.2">
      <c r="A24" s="4" t="s">
        <v>3</v>
      </c>
      <c r="B24" s="3">
        <v>1.7427283584511066</v>
      </c>
      <c r="C24" s="3">
        <v>0.94193573522467489</v>
      </c>
      <c r="D24" s="3">
        <f t="shared" si="0"/>
        <v>-0.80079262322643174</v>
      </c>
      <c r="E24" s="3"/>
      <c r="M24" s="3"/>
      <c r="N24" s="3"/>
    </row>
    <row r="25" spans="1:14" x14ac:dyDescent="0.2">
      <c r="A25" s="4" t="s">
        <v>47</v>
      </c>
      <c r="B25" s="3">
        <v>1.9645976318953595</v>
      </c>
      <c r="C25" s="3">
        <v>1.0559031776006478</v>
      </c>
      <c r="D25" s="3">
        <f t="shared" si="0"/>
        <v>-0.90869445429471174</v>
      </c>
      <c r="E25" s="3"/>
      <c r="M25" s="3"/>
      <c r="N25" s="3"/>
    </row>
    <row r="26" spans="1:14" ht="12.75" customHeight="1" x14ac:dyDescent="0.2">
      <c r="A26" s="4" t="s">
        <v>4</v>
      </c>
      <c r="B26" s="3">
        <v>2.0611537599804164</v>
      </c>
      <c r="C26" s="3">
        <v>1.6188259779974956</v>
      </c>
      <c r="D26" s="3">
        <f t="shared" si="0"/>
        <v>-0.44232778198292078</v>
      </c>
      <c r="E26" s="3"/>
      <c r="M26" s="3"/>
      <c r="N26" s="3"/>
    </row>
    <row r="27" spans="1:14" ht="13.15" customHeight="1" x14ac:dyDescent="0.2">
      <c r="A27" s="4" t="s">
        <v>2</v>
      </c>
      <c r="B27" s="3">
        <v>2.0878502469678484</v>
      </c>
      <c r="C27" s="3">
        <v>1.8835870248763653</v>
      </c>
      <c r="D27" s="3">
        <f t="shared" si="0"/>
        <v>-0.20426322209148307</v>
      </c>
      <c r="E27" s="3"/>
      <c r="F27" s="27" t="s">
        <v>44</v>
      </c>
      <c r="G27" s="27"/>
      <c r="H27" s="27"/>
      <c r="I27" s="27"/>
      <c r="J27" s="27"/>
      <c r="K27" s="27"/>
      <c r="M27" s="3"/>
      <c r="N27" s="3"/>
    </row>
    <row r="28" spans="1:14" ht="12.75" customHeight="1" x14ac:dyDescent="0.2">
      <c r="A28" s="4" t="s">
        <v>3</v>
      </c>
      <c r="B28" s="3">
        <v>2.029431137972737</v>
      </c>
      <c r="C28" s="3">
        <v>2.0247368331099969</v>
      </c>
      <c r="D28" s="3">
        <f t="shared" si="0"/>
        <v>-4.6943048627401396E-3</v>
      </c>
      <c r="E28" s="3"/>
      <c r="F28" s="22" t="s">
        <v>56</v>
      </c>
      <c r="G28" s="23"/>
      <c r="H28" s="23"/>
      <c r="I28" s="23"/>
      <c r="J28" s="23"/>
      <c r="K28" s="23"/>
      <c r="M28" s="3"/>
      <c r="N28" s="3"/>
    </row>
    <row r="29" spans="1:14" x14ac:dyDescent="0.2">
      <c r="A29" s="4" t="s">
        <v>49</v>
      </c>
      <c r="B29" s="3">
        <v>1.9125520122578621</v>
      </c>
      <c r="C29" s="3">
        <v>2.0825024885615884</v>
      </c>
      <c r="D29" s="3">
        <f>C29-B29</f>
        <v>0.16995047630372628</v>
      </c>
      <c r="E29" s="3"/>
      <c r="F29" s="23"/>
      <c r="G29" s="23"/>
      <c r="H29" s="23"/>
      <c r="I29" s="23"/>
      <c r="J29" s="23"/>
      <c r="K29" s="23"/>
      <c r="M29" s="3"/>
      <c r="N29" s="3"/>
    </row>
    <row r="30" spans="1:14" x14ac:dyDescent="0.2">
      <c r="A30" s="4" t="s">
        <v>4</v>
      </c>
      <c r="B30" s="3">
        <v>1.8045440077883335</v>
      </c>
      <c r="C30" s="3">
        <v>2.0899101541752119</v>
      </c>
      <c r="D30" s="3">
        <f t="shared" si="0"/>
        <v>0.28536614638687841</v>
      </c>
      <c r="E30" s="3"/>
      <c r="F30" s="24" t="s">
        <v>41</v>
      </c>
      <c r="G30" s="24"/>
      <c r="H30" s="24"/>
      <c r="I30" s="24"/>
      <c r="J30" s="24"/>
      <c r="K30" s="24"/>
      <c r="M30" s="3"/>
      <c r="N30" s="3"/>
    </row>
    <row r="31" spans="1:14" x14ac:dyDescent="0.2">
      <c r="A31" s="4" t="s">
        <v>2</v>
      </c>
      <c r="B31" s="3">
        <v>1.7459040354085298</v>
      </c>
      <c r="C31" s="3">
        <v>2.0729507440466977</v>
      </c>
      <c r="D31" s="3">
        <f t="shared" si="0"/>
        <v>0.32704670863816787</v>
      </c>
      <c r="E31" s="3"/>
      <c r="F31" s="24"/>
      <c r="G31" s="24"/>
      <c r="H31" s="24"/>
      <c r="I31" s="24"/>
      <c r="J31" s="24"/>
      <c r="K31" s="24"/>
      <c r="M31" s="3"/>
      <c r="N31" s="3"/>
    </row>
    <row r="32" spans="1:14" x14ac:dyDescent="0.2">
      <c r="A32" s="4" t="s">
        <v>3</v>
      </c>
      <c r="B32" s="3">
        <v>1.7511732487221376</v>
      </c>
      <c r="C32" s="3">
        <v>2.0509209664320904</v>
      </c>
      <c r="D32" s="3">
        <f t="shared" si="0"/>
        <v>0.29974771770995279</v>
      </c>
      <c r="E32" s="3"/>
      <c r="M32" s="3"/>
      <c r="N32" s="3"/>
    </row>
    <row r="33" spans="5:14" x14ac:dyDescent="0.2">
      <c r="E33" s="3"/>
      <c r="M33" s="3"/>
      <c r="N33" s="3"/>
    </row>
    <row r="34" spans="5:14" x14ac:dyDescent="0.2">
      <c r="F34" s="10"/>
      <c r="G34" s="10"/>
      <c r="H34" s="10"/>
      <c r="I34" s="10"/>
      <c r="J34" s="10"/>
      <c r="K34" s="10"/>
    </row>
  </sheetData>
  <mergeCells count="7">
    <mergeCell ref="F28:K29"/>
    <mergeCell ref="F30:K31"/>
    <mergeCell ref="B1:C1"/>
    <mergeCell ref="B2:C2"/>
    <mergeCell ref="F27:K27"/>
    <mergeCell ref="F6:K8"/>
    <mergeCell ref="F9:K10"/>
  </mergeCells>
  <phoneticPr fontId="8" type="noConversion"/>
  <pageMargins left="0.75" right="0.75" top="1" bottom="1" header="0.4921259845" footer="0.492125984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37"/>
  <sheetViews>
    <sheetView workbookViewId="0"/>
  </sheetViews>
  <sheetFormatPr defaultRowHeight="12.75" x14ac:dyDescent="0.2"/>
  <cols>
    <col min="2" max="2" width="19" customWidth="1"/>
    <col min="3" max="3" width="15.7109375" customWidth="1"/>
    <col min="4" max="4" width="16" bestFit="1" customWidth="1"/>
  </cols>
  <sheetData>
    <row r="1" spans="1:14" x14ac:dyDescent="0.2">
      <c r="B1" s="30" t="s">
        <v>35</v>
      </c>
      <c r="C1" s="30"/>
    </row>
    <row r="2" spans="1:14" x14ac:dyDescent="0.2">
      <c r="B2" s="30" t="s">
        <v>7</v>
      </c>
      <c r="C2" s="30"/>
    </row>
    <row r="3" spans="1:14" ht="12.75" customHeight="1" x14ac:dyDescent="0.2">
      <c r="B3" s="8" t="s">
        <v>18</v>
      </c>
      <c r="C3" s="8" t="s">
        <v>19</v>
      </c>
      <c r="D3" s="6" t="s">
        <v>31</v>
      </c>
    </row>
    <row r="4" spans="1:14" x14ac:dyDescent="0.2">
      <c r="B4" s="8" t="s">
        <v>16</v>
      </c>
      <c r="C4" s="8" t="s">
        <v>17</v>
      </c>
      <c r="D4" s="6" t="s">
        <v>30</v>
      </c>
    </row>
    <row r="5" spans="1:14" x14ac:dyDescent="0.2">
      <c r="A5" s="4" t="s">
        <v>0</v>
      </c>
      <c r="B5" s="3">
        <v>-1.0350817868526985</v>
      </c>
      <c r="C5" s="3">
        <v>-2.1118154843730252</v>
      </c>
      <c r="D5" s="3">
        <f>C5-B5</f>
        <v>-1.0767336975203268</v>
      </c>
      <c r="E5" s="3"/>
      <c r="F5" s="2" t="s">
        <v>8</v>
      </c>
      <c r="G5" s="1"/>
      <c r="H5" s="1"/>
      <c r="I5" s="1"/>
      <c r="M5" s="3"/>
      <c r="N5" s="3"/>
    </row>
    <row r="6" spans="1:14" ht="12.75" customHeight="1" x14ac:dyDescent="0.2">
      <c r="A6" s="4" t="s">
        <v>4</v>
      </c>
      <c r="B6" s="3">
        <v>2.310615393854043</v>
      </c>
      <c r="C6" s="3">
        <v>1.4269903848309173</v>
      </c>
      <c r="D6" s="3">
        <f t="shared" ref="D6:D32" si="0">C6-B6</f>
        <v>-0.88362500902312568</v>
      </c>
      <c r="E6" s="3"/>
      <c r="F6" s="22" t="s">
        <v>51</v>
      </c>
      <c r="G6" s="22"/>
      <c r="H6" s="22"/>
      <c r="I6" s="22"/>
      <c r="J6" s="22"/>
      <c r="K6" s="22"/>
      <c r="M6" s="3"/>
      <c r="N6" s="3"/>
    </row>
    <row r="7" spans="1:14" x14ac:dyDescent="0.2">
      <c r="A7" s="4" t="s">
        <v>2</v>
      </c>
      <c r="B7" s="3">
        <v>3.8719956330911298</v>
      </c>
      <c r="C7" s="3">
        <v>3.2444520973115676</v>
      </c>
      <c r="D7" s="3">
        <f t="shared" si="0"/>
        <v>-0.62754353577956223</v>
      </c>
      <c r="E7" s="3"/>
      <c r="F7" s="22"/>
      <c r="G7" s="22"/>
      <c r="H7" s="22"/>
      <c r="I7" s="22"/>
      <c r="J7" s="22"/>
      <c r="K7" s="22"/>
      <c r="M7" s="3"/>
      <c r="N7" s="3"/>
    </row>
    <row r="8" spans="1:14" x14ac:dyDescent="0.2">
      <c r="A8" s="4" t="s">
        <v>3</v>
      </c>
      <c r="B8" s="3">
        <v>4.6059272134328921</v>
      </c>
      <c r="C8" s="3">
        <v>3.8324762759989861</v>
      </c>
      <c r="D8" s="3">
        <f t="shared" si="0"/>
        <v>-0.77345093743390603</v>
      </c>
      <c r="E8" s="3"/>
      <c r="F8" s="29" t="s">
        <v>42</v>
      </c>
      <c r="G8" s="29"/>
      <c r="H8" s="29"/>
      <c r="I8" s="29"/>
      <c r="J8" s="29"/>
      <c r="K8" s="29"/>
      <c r="M8" s="3"/>
      <c r="N8" s="3"/>
    </row>
    <row r="9" spans="1:14" ht="12.75" customHeight="1" x14ac:dyDescent="0.2">
      <c r="A9" s="4" t="s">
        <v>1</v>
      </c>
      <c r="B9" s="3">
        <v>5.9446270228761477</v>
      </c>
      <c r="C9" s="3">
        <v>5.5558329310312127</v>
      </c>
      <c r="D9" s="3">
        <f t="shared" si="0"/>
        <v>-0.38879409184493507</v>
      </c>
      <c r="E9" s="3"/>
      <c r="F9" s="29"/>
      <c r="G9" s="29"/>
      <c r="H9" s="29"/>
      <c r="I9" s="29"/>
      <c r="J9" s="29"/>
      <c r="K9" s="29"/>
      <c r="M9" s="3"/>
      <c r="N9" s="3"/>
    </row>
    <row r="10" spans="1:14" x14ac:dyDescent="0.2">
      <c r="A10" s="4" t="s">
        <v>4</v>
      </c>
      <c r="B10" s="3">
        <v>6.0294264623000249</v>
      </c>
      <c r="C10" s="3">
        <v>5.5875199483273574</v>
      </c>
      <c r="D10" s="3">
        <f t="shared" si="0"/>
        <v>-0.44190651397266745</v>
      </c>
      <c r="E10" s="3"/>
      <c r="F10" s="18"/>
      <c r="G10" s="18"/>
      <c r="H10" s="18"/>
      <c r="I10" s="18"/>
      <c r="J10" s="18"/>
      <c r="K10" s="18"/>
      <c r="M10" s="3"/>
      <c r="N10" s="3"/>
    </row>
    <row r="11" spans="1:14" x14ac:dyDescent="0.2">
      <c r="A11" s="4" t="s">
        <v>2</v>
      </c>
      <c r="B11" s="3">
        <v>5.6688042284220641</v>
      </c>
      <c r="C11" s="3">
        <v>5.1536035446518413</v>
      </c>
      <c r="D11" s="3">
        <f t="shared" si="0"/>
        <v>-0.51520068377022277</v>
      </c>
      <c r="E11" s="3"/>
      <c r="F11" s="7"/>
      <c r="G11" s="7"/>
      <c r="H11" s="7"/>
      <c r="I11" s="7"/>
      <c r="J11" s="7"/>
      <c r="K11" s="7"/>
      <c r="M11" s="3"/>
      <c r="N11" s="3"/>
    </row>
    <row r="12" spans="1:14" x14ac:dyDescent="0.2">
      <c r="A12" s="4" t="s">
        <v>3</v>
      </c>
      <c r="B12" s="3">
        <v>4.8524256409133715</v>
      </c>
      <c r="C12" s="3">
        <v>4.495221784528769</v>
      </c>
      <c r="D12" s="3">
        <f t="shared" si="0"/>
        <v>-0.3572038563846025</v>
      </c>
      <c r="E12" s="3"/>
      <c r="G12" s="7"/>
      <c r="H12" s="7"/>
      <c r="I12" s="7"/>
      <c r="J12" s="7"/>
      <c r="K12" s="7"/>
      <c r="M12" s="3"/>
      <c r="N12" s="3"/>
    </row>
    <row r="13" spans="1:14" x14ac:dyDescent="0.2">
      <c r="A13" s="4" t="s">
        <v>21</v>
      </c>
      <c r="B13" s="3">
        <v>3.3684840672900007</v>
      </c>
      <c r="C13" s="3">
        <v>3.2499573564536366</v>
      </c>
      <c r="D13" s="3">
        <f t="shared" si="0"/>
        <v>-0.11852671083636412</v>
      </c>
      <c r="E13" s="3"/>
      <c r="M13" s="3"/>
      <c r="N13" s="3"/>
    </row>
    <row r="14" spans="1:14" x14ac:dyDescent="0.2">
      <c r="A14" s="4" t="s">
        <v>4</v>
      </c>
      <c r="B14" s="3">
        <v>2.1526287376325559</v>
      </c>
      <c r="C14" s="3">
        <v>2.2846961708997027</v>
      </c>
      <c r="D14" s="3">
        <f t="shared" si="0"/>
        <v>0.13206743326714676</v>
      </c>
      <c r="E14" s="3"/>
      <c r="M14" s="3"/>
      <c r="N14" s="3"/>
    </row>
    <row r="15" spans="1:14" x14ac:dyDescent="0.2">
      <c r="A15" s="4" t="s">
        <v>2</v>
      </c>
      <c r="B15" s="3">
        <v>2.0741837049405243</v>
      </c>
      <c r="C15" s="3">
        <v>2.184954368817138</v>
      </c>
      <c r="D15" s="3">
        <f t="shared" si="0"/>
        <v>0.11077066387661372</v>
      </c>
      <c r="E15" s="3"/>
      <c r="M15" s="3"/>
      <c r="N15" s="3"/>
    </row>
    <row r="16" spans="1:14" x14ac:dyDescent="0.2">
      <c r="A16" s="4" t="s">
        <v>3</v>
      </c>
      <c r="B16" s="3">
        <v>2.0634293286670768</v>
      </c>
      <c r="C16" s="3">
        <v>2.2072510453181149</v>
      </c>
      <c r="D16" s="3">
        <f t="shared" si="0"/>
        <v>0.14382171665103805</v>
      </c>
      <c r="E16" s="3"/>
      <c r="M16" s="3"/>
      <c r="N16" s="3"/>
    </row>
    <row r="17" spans="1:14" x14ac:dyDescent="0.2">
      <c r="A17" s="4" t="s">
        <v>32</v>
      </c>
      <c r="B17" s="3">
        <v>1.118341820819202</v>
      </c>
      <c r="C17" s="3">
        <v>1.0786330501226793</v>
      </c>
      <c r="D17" s="3">
        <f t="shared" si="0"/>
        <v>-3.9708770696522677E-2</v>
      </c>
      <c r="E17" s="3"/>
      <c r="M17" s="3"/>
      <c r="N17" s="3"/>
    </row>
    <row r="18" spans="1:14" x14ac:dyDescent="0.2">
      <c r="A18" s="4" t="s">
        <v>4</v>
      </c>
      <c r="B18" s="3">
        <v>1.6974061761465542E-2</v>
      </c>
      <c r="C18" s="3">
        <v>-9.621162771221714E-2</v>
      </c>
      <c r="D18" s="3">
        <f t="shared" si="0"/>
        <v>-0.11318568947368268</v>
      </c>
      <c r="E18" s="3"/>
      <c r="M18" s="3"/>
      <c r="N18" s="3"/>
    </row>
    <row r="19" spans="1:14" x14ac:dyDescent="0.2">
      <c r="A19" s="4" t="s">
        <v>2</v>
      </c>
      <c r="B19" s="3">
        <v>-0.30219414210339579</v>
      </c>
      <c r="C19" s="3">
        <v>-0.5012172263990089</v>
      </c>
      <c r="D19" s="3">
        <f t="shared" si="0"/>
        <v>-0.19902308429561311</v>
      </c>
      <c r="E19" s="3"/>
      <c r="M19" s="3"/>
      <c r="N19" s="3"/>
    </row>
    <row r="20" spans="1:14" x14ac:dyDescent="0.2">
      <c r="A20" s="4" t="s">
        <v>3</v>
      </c>
      <c r="B20" s="3">
        <v>-0.80614371293391551</v>
      </c>
      <c r="C20" s="3">
        <v>-1.1997522087859536</v>
      </c>
      <c r="D20" s="3">
        <f t="shared" si="0"/>
        <v>-0.39360849585203805</v>
      </c>
      <c r="E20" s="3"/>
      <c r="M20" s="3"/>
      <c r="N20" s="3"/>
    </row>
    <row r="21" spans="1:14" x14ac:dyDescent="0.2">
      <c r="A21" s="4" t="s">
        <v>39</v>
      </c>
      <c r="B21" s="3">
        <v>-1.4650201806415963</v>
      </c>
      <c r="C21" s="3">
        <v>-1.916549574662163</v>
      </c>
      <c r="D21" s="3">
        <f t="shared" si="0"/>
        <v>-0.45152939402056669</v>
      </c>
      <c r="E21" s="3"/>
      <c r="M21" s="3"/>
      <c r="N21" s="3"/>
    </row>
    <row r="22" spans="1:14" x14ac:dyDescent="0.2">
      <c r="A22" s="4" t="s">
        <v>4</v>
      </c>
      <c r="B22" s="3">
        <v>-0.86701920398354337</v>
      </c>
      <c r="C22" s="3">
        <v>-1.6497345181593404</v>
      </c>
      <c r="D22" s="3">
        <f t="shared" si="0"/>
        <v>-0.78271531417579698</v>
      </c>
      <c r="E22" s="3"/>
      <c r="M22" s="3"/>
      <c r="N22" s="3"/>
    </row>
    <row r="23" spans="1:14" x14ac:dyDescent="0.2">
      <c r="A23" s="4" t="s">
        <v>2</v>
      </c>
      <c r="B23" s="3">
        <v>-0.56920079756800357</v>
      </c>
      <c r="C23" s="3">
        <v>-1.6154282044836932</v>
      </c>
      <c r="D23" s="3">
        <f t="shared" si="0"/>
        <v>-1.0462274069156896</v>
      </c>
      <c r="E23" s="3"/>
      <c r="M23" s="3"/>
      <c r="N23" s="3"/>
    </row>
    <row r="24" spans="1:14" x14ac:dyDescent="0.2">
      <c r="A24" s="4" t="s">
        <v>3</v>
      </c>
      <c r="B24" s="3">
        <v>-0.25300185036983835</v>
      </c>
      <c r="C24" s="3">
        <v>-1.1102817878092752</v>
      </c>
      <c r="D24" s="3">
        <f t="shared" si="0"/>
        <v>-0.85727993743943687</v>
      </c>
      <c r="E24" s="3"/>
      <c r="M24" s="3"/>
      <c r="N24" s="3"/>
    </row>
    <row r="25" spans="1:14" x14ac:dyDescent="0.2">
      <c r="A25" s="4" t="s">
        <v>47</v>
      </c>
      <c r="B25" s="3">
        <v>0.97301312326436573</v>
      </c>
      <c r="C25" s="3">
        <v>0.21845826497544074</v>
      </c>
      <c r="D25" s="3">
        <f t="shared" si="0"/>
        <v>-0.75455485828892499</v>
      </c>
      <c r="E25" s="3"/>
      <c r="M25" s="3"/>
      <c r="N25" s="3"/>
    </row>
    <row r="26" spans="1:14" x14ac:dyDescent="0.2">
      <c r="A26" s="4" t="s">
        <v>4</v>
      </c>
      <c r="B26" s="3">
        <v>1.5077860840807755</v>
      </c>
      <c r="C26" s="3">
        <v>1.0653907870372237</v>
      </c>
      <c r="D26" s="3">
        <f t="shared" si="0"/>
        <v>-0.44239529704355185</v>
      </c>
      <c r="E26" s="3"/>
      <c r="F26" s="2" t="s">
        <v>45</v>
      </c>
      <c r="M26" s="3"/>
      <c r="N26" s="3"/>
    </row>
    <row r="27" spans="1:14" x14ac:dyDescent="0.2">
      <c r="A27" s="4" t="s">
        <v>2</v>
      </c>
      <c r="B27" s="3">
        <v>1.490964928006977</v>
      </c>
      <c r="C27" s="3">
        <v>1.4452745592364202</v>
      </c>
      <c r="D27" s="3">
        <f t="shared" si="0"/>
        <v>-4.5690368770556766E-2</v>
      </c>
      <c r="E27" s="3"/>
      <c r="F27" s="22" t="s">
        <v>61</v>
      </c>
      <c r="G27" s="22"/>
      <c r="H27" s="22"/>
      <c r="I27" s="22"/>
      <c r="J27" s="22"/>
      <c r="K27" s="22"/>
      <c r="M27" s="3"/>
      <c r="N27" s="3"/>
    </row>
    <row r="28" spans="1:14" ht="13.15" customHeight="1" x14ac:dyDescent="0.2">
      <c r="A28" s="4" t="s">
        <v>3</v>
      </c>
      <c r="B28" s="3">
        <v>1.550444450275501</v>
      </c>
      <c r="C28" s="3">
        <v>1.620338102841945</v>
      </c>
      <c r="D28" s="3">
        <f t="shared" si="0"/>
        <v>6.9893652566443976E-2</v>
      </c>
      <c r="E28" s="3"/>
      <c r="F28" s="22"/>
      <c r="G28" s="22"/>
      <c r="H28" s="22"/>
      <c r="I28" s="22"/>
      <c r="J28" s="22"/>
      <c r="K28" s="22"/>
      <c r="M28" s="3"/>
      <c r="N28" s="3"/>
    </row>
    <row r="29" spans="1:14" x14ac:dyDescent="0.2">
      <c r="A29" s="4" t="s">
        <v>49</v>
      </c>
      <c r="B29" s="3">
        <v>1.8235248514227642</v>
      </c>
      <c r="C29" s="3">
        <v>1.8896419553386723</v>
      </c>
      <c r="D29" s="3">
        <f t="shared" si="0"/>
        <v>6.6117103915908082E-2</v>
      </c>
      <c r="E29" s="3"/>
      <c r="F29" s="29" t="s">
        <v>43</v>
      </c>
      <c r="G29" s="23"/>
      <c r="H29" s="23"/>
      <c r="I29" s="23"/>
      <c r="J29" s="23"/>
      <c r="K29" s="23"/>
      <c r="M29" s="3"/>
      <c r="N29" s="3"/>
    </row>
    <row r="30" spans="1:14" ht="12.75" customHeight="1" x14ac:dyDescent="0.2">
      <c r="A30" s="4" t="s">
        <v>4</v>
      </c>
      <c r="B30" s="3">
        <v>2.1105655233017995</v>
      </c>
      <c r="C30" s="3">
        <v>2.1412432234049872</v>
      </c>
      <c r="D30" s="3">
        <f t="shared" si="0"/>
        <v>3.0677700103187711E-2</v>
      </c>
      <c r="E30" s="3"/>
      <c r="F30" s="23"/>
      <c r="G30" s="23"/>
      <c r="H30" s="23"/>
      <c r="I30" s="23"/>
      <c r="J30" s="23"/>
      <c r="K30" s="23"/>
      <c r="M30" s="3"/>
      <c r="N30" s="3"/>
    </row>
    <row r="31" spans="1:14" x14ac:dyDescent="0.2">
      <c r="A31" s="4" t="s">
        <v>2</v>
      </c>
      <c r="B31" s="3">
        <v>2.2777972030593174</v>
      </c>
      <c r="C31" s="3">
        <v>2.3063980603413192</v>
      </c>
      <c r="D31" s="3">
        <f t="shared" si="0"/>
        <v>2.860085728200179E-2</v>
      </c>
      <c r="E31" s="3"/>
      <c r="M31" s="3"/>
      <c r="N31" s="3"/>
    </row>
    <row r="32" spans="1:14" x14ac:dyDescent="0.2">
      <c r="A32" s="4" t="s">
        <v>3</v>
      </c>
      <c r="B32" s="3">
        <v>2.2791712010186593</v>
      </c>
      <c r="C32" s="3">
        <v>2.3681681930901144</v>
      </c>
      <c r="D32" s="3">
        <f t="shared" si="0"/>
        <v>8.8996992071455061E-2</v>
      </c>
      <c r="E32" s="3"/>
      <c r="M32" s="3"/>
      <c r="N32" s="3"/>
    </row>
    <row r="36" spans="6:11" x14ac:dyDescent="0.2">
      <c r="F36" s="12"/>
      <c r="G36" s="12"/>
      <c r="H36" s="12"/>
      <c r="I36" s="12"/>
      <c r="J36" s="12"/>
      <c r="K36" s="12"/>
    </row>
    <row r="37" spans="6:11" x14ac:dyDescent="0.2">
      <c r="F37" s="12"/>
      <c r="G37" s="12"/>
      <c r="H37" s="12"/>
      <c r="I37" s="12"/>
      <c r="J37" s="12"/>
      <c r="K37" s="12"/>
    </row>
  </sheetData>
  <mergeCells count="6">
    <mergeCell ref="F29:K30"/>
    <mergeCell ref="B1:C1"/>
    <mergeCell ref="B2:C2"/>
    <mergeCell ref="F6:K7"/>
    <mergeCell ref="F8:K9"/>
    <mergeCell ref="F27:K28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33"/>
  <sheetViews>
    <sheetView workbookViewId="0"/>
  </sheetViews>
  <sheetFormatPr defaultRowHeight="12.75" x14ac:dyDescent="0.2"/>
  <cols>
    <col min="2" max="2" width="18.28515625" customWidth="1"/>
    <col min="3" max="3" width="15.85546875" customWidth="1"/>
    <col min="4" max="4" width="15.140625" customWidth="1"/>
  </cols>
  <sheetData>
    <row r="1" spans="1:14" x14ac:dyDescent="0.2">
      <c r="B1" s="30" t="s">
        <v>36</v>
      </c>
      <c r="C1" s="30"/>
    </row>
    <row r="2" spans="1:14" x14ac:dyDescent="0.2">
      <c r="B2" s="30" t="s">
        <v>9</v>
      </c>
      <c r="C2" s="30"/>
    </row>
    <row r="3" spans="1:14" x14ac:dyDescent="0.2">
      <c r="B3" s="8" t="s">
        <v>18</v>
      </c>
      <c r="C3" s="8" t="s">
        <v>19</v>
      </c>
      <c r="D3" s="6" t="s">
        <v>31</v>
      </c>
    </row>
    <row r="4" spans="1:14" x14ac:dyDescent="0.2">
      <c r="B4" s="8" t="s">
        <v>16</v>
      </c>
      <c r="C4" s="8" t="s">
        <v>17</v>
      </c>
      <c r="D4" s="6" t="s">
        <v>30</v>
      </c>
    </row>
    <row r="5" spans="1:14" ht="12.75" customHeight="1" x14ac:dyDescent="0.2">
      <c r="A5" s="4" t="s">
        <v>0</v>
      </c>
      <c r="B5" s="3">
        <v>0.62719228605596644</v>
      </c>
      <c r="C5" s="3">
        <v>0.62773676347596119</v>
      </c>
      <c r="D5" s="3">
        <f>C5-B5</f>
        <v>5.4447741999474886E-4</v>
      </c>
      <c r="E5" s="3"/>
      <c r="F5" s="2" t="s">
        <v>10</v>
      </c>
      <c r="M5" s="3"/>
      <c r="N5" s="3"/>
    </row>
    <row r="6" spans="1:14" x14ac:dyDescent="0.2">
      <c r="A6" s="4" t="s">
        <v>4</v>
      </c>
      <c r="B6" s="3">
        <v>1.2619562097034853</v>
      </c>
      <c r="C6" s="3">
        <v>1.2624244496773018</v>
      </c>
      <c r="D6" s="3">
        <f t="shared" ref="D6:D32" si="0">C6-B6</f>
        <v>4.6823997381650884E-4</v>
      </c>
      <c r="E6" s="3"/>
      <c r="F6" s="31" t="s">
        <v>52</v>
      </c>
      <c r="G6" s="23"/>
      <c r="H6" s="23"/>
      <c r="I6" s="23"/>
      <c r="J6" s="23"/>
      <c r="K6" s="23"/>
      <c r="M6" s="3"/>
      <c r="N6" s="3"/>
    </row>
    <row r="7" spans="1:14" x14ac:dyDescent="0.2">
      <c r="A7" s="4" t="s">
        <v>2</v>
      </c>
      <c r="B7" s="3">
        <v>1.2369081996189024</v>
      </c>
      <c r="C7" s="3">
        <v>1.2363574489519191</v>
      </c>
      <c r="D7" s="3">
        <f t="shared" si="0"/>
        <v>-5.5075066698329067E-4</v>
      </c>
      <c r="E7" s="3"/>
      <c r="F7" s="23"/>
      <c r="G7" s="23"/>
      <c r="H7" s="23"/>
      <c r="I7" s="23"/>
      <c r="J7" s="23"/>
      <c r="K7" s="23"/>
      <c r="M7" s="3"/>
      <c r="N7" s="3"/>
    </row>
    <row r="8" spans="1:14" x14ac:dyDescent="0.2">
      <c r="A8" s="4" t="s">
        <v>3</v>
      </c>
      <c r="B8" s="3">
        <v>1.4792129283551558</v>
      </c>
      <c r="C8" s="3">
        <v>1.4779492800657934</v>
      </c>
      <c r="D8" s="3">
        <f t="shared" si="0"/>
        <v>-1.263648289362429E-3</v>
      </c>
      <c r="E8" s="3"/>
      <c r="F8" s="23" t="s">
        <v>42</v>
      </c>
      <c r="G8" s="23"/>
      <c r="H8" s="23"/>
      <c r="I8" s="23"/>
      <c r="J8" s="23"/>
      <c r="K8" s="23"/>
      <c r="M8" s="3"/>
      <c r="N8" s="3"/>
    </row>
    <row r="9" spans="1:14" x14ac:dyDescent="0.2">
      <c r="A9" s="4" t="s">
        <v>1</v>
      </c>
      <c r="B9" s="3">
        <v>2.3020544190435643</v>
      </c>
      <c r="C9" s="3">
        <v>2.3037365863472825</v>
      </c>
      <c r="D9" s="3">
        <f t="shared" si="0"/>
        <v>1.6821673037181739E-3</v>
      </c>
      <c r="E9" s="3"/>
      <c r="F9" s="23"/>
      <c r="G9" s="23"/>
      <c r="H9" s="23"/>
      <c r="I9" s="23"/>
      <c r="J9" s="23"/>
      <c r="K9" s="23"/>
      <c r="M9" s="3"/>
      <c r="N9" s="3"/>
    </row>
    <row r="10" spans="1:14" x14ac:dyDescent="0.2">
      <c r="A10" s="4" t="s">
        <v>4</v>
      </c>
      <c r="B10" s="3">
        <v>2.4942228986627013</v>
      </c>
      <c r="C10" s="3">
        <v>2.510832170417987</v>
      </c>
      <c r="D10" s="3">
        <f t="shared" si="0"/>
        <v>1.6609271755285704E-2</v>
      </c>
      <c r="E10" s="3"/>
      <c r="G10" s="7"/>
      <c r="H10" s="7"/>
      <c r="I10" s="7"/>
      <c r="J10" s="7"/>
      <c r="K10" s="7"/>
      <c r="M10" s="3"/>
      <c r="N10" s="3"/>
    </row>
    <row r="11" spans="1:14" x14ac:dyDescent="0.2">
      <c r="A11" s="4" t="s">
        <v>2</v>
      </c>
      <c r="B11" s="3">
        <v>2.8588516505064776</v>
      </c>
      <c r="C11" s="3">
        <v>2.856722427387326</v>
      </c>
      <c r="D11" s="3">
        <f t="shared" si="0"/>
        <v>-2.1292231191516464E-3</v>
      </c>
      <c r="E11" s="3"/>
      <c r="G11" s="7"/>
      <c r="H11" s="7"/>
      <c r="I11" s="7"/>
      <c r="J11" s="7"/>
      <c r="K11" s="7"/>
      <c r="M11" s="3"/>
      <c r="N11" s="3"/>
    </row>
    <row r="12" spans="1:14" x14ac:dyDescent="0.2">
      <c r="A12" s="4" t="s">
        <v>3</v>
      </c>
      <c r="B12" s="3">
        <v>2.9992839843793639</v>
      </c>
      <c r="C12" s="3">
        <v>2.9974250234620081</v>
      </c>
      <c r="D12" s="3">
        <f t="shared" si="0"/>
        <v>-1.858960917355823E-3</v>
      </c>
      <c r="E12" s="3"/>
      <c r="F12" s="7"/>
      <c r="G12" s="7"/>
      <c r="H12" s="7"/>
      <c r="I12" s="7"/>
      <c r="J12" s="7"/>
      <c r="K12" s="7"/>
      <c r="M12" s="3"/>
      <c r="N12" s="3"/>
    </row>
    <row r="13" spans="1:14" x14ac:dyDescent="0.2">
      <c r="A13" s="4" t="s">
        <v>21</v>
      </c>
      <c r="B13" s="3">
        <v>2.7207235388027717</v>
      </c>
      <c r="C13" s="3">
        <v>2.7241675494847462</v>
      </c>
      <c r="D13" s="3">
        <f t="shared" si="0"/>
        <v>3.4440106819744187E-3</v>
      </c>
      <c r="E13" s="3"/>
      <c r="M13" s="3"/>
      <c r="N13" s="3"/>
    </row>
    <row r="14" spans="1:14" x14ac:dyDescent="0.2">
      <c r="A14" s="4" t="s">
        <v>4</v>
      </c>
      <c r="B14" s="3">
        <v>2.4661672055483974</v>
      </c>
      <c r="C14" s="3">
        <v>2.4674345809726939</v>
      </c>
      <c r="D14" s="3">
        <f t="shared" si="0"/>
        <v>1.2673754242964463E-3</v>
      </c>
      <c r="E14" s="3"/>
      <c r="M14" s="3"/>
      <c r="N14" s="3"/>
    </row>
    <row r="15" spans="1:14" x14ac:dyDescent="0.2">
      <c r="A15" s="4" t="s">
        <v>2</v>
      </c>
      <c r="B15" s="3">
        <v>2.5536838576363463</v>
      </c>
      <c r="C15" s="3">
        <v>2.5501281097829231</v>
      </c>
      <c r="D15" s="3">
        <f t="shared" si="0"/>
        <v>-3.5557478534231635E-3</v>
      </c>
      <c r="E15" s="3"/>
      <c r="M15" s="3"/>
      <c r="N15" s="3"/>
    </row>
    <row r="16" spans="1:14" x14ac:dyDescent="0.2">
      <c r="A16" s="4" t="s">
        <v>3</v>
      </c>
      <c r="B16" s="3">
        <v>2.5036111400626782</v>
      </c>
      <c r="C16" s="3">
        <v>2.5018088842434283</v>
      </c>
      <c r="D16" s="3">
        <f t="shared" si="0"/>
        <v>-1.802255819249865E-3</v>
      </c>
      <c r="E16" s="3"/>
      <c r="M16" s="3"/>
      <c r="N16" s="3"/>
    </row>
    <row r="17" spans="1:14" x14ac:dyDescent="0.2">
      <c r="A17" s="4" t="s">
        <v>32</v>
      </c>
      <c r="B17" s="3">
        <v>1.9671747179201615</v>
      </c>
      <c r="C17" s="3">
        <v>1.9479812579803912</v>
      </c>
      <c r="D17" s="3">
        <f t="shared" si="0"/>
        <v>-1.9193459939770285E-2</v>
      </c>
      <c r="E17" s="3"/>
      <c r="M17" s="3"/>
      <c r="N17" s="3"/>
    </row>
    <row r="18" spans="1:14" x14ac:dyDescent="0.2">
      <c r="A18" s="4" t="s">
        <v>4</v>
      </c>
      <c r="B18" s="3">
        <v>1.7627408481440066</v>
      </c>
      <c r="C18" s="3">
        <v>1.7294652402003674</v>
      </c>
      <c r="D18" s="3">
        <f t="shared" si="0"/>
        <v>-3.3275607943639152E-2</v>
      </c>
      <c r="E18" s="3"/>
      <c r="M18" s="3"/>
      <c r="N18" s="3"/>
    </row>
    <row r="19" spans="1:14" x14ac:dyDescent="0.2">
      <c r="A19" s="4" t="s">
        <v>2</v>
      </c>
      <c r="B19" s="3">
        <v>1.616067359694906</v>
      </c>
      <c r="C19" s="3">
        <v>1.5827117661997514</v>
      </c>
      <c r="D19" s="3">
        <f t="shared" si="0"/>
        <v>-3.3355593495154601E-2</v>
      </c>
      <c r="E19" s="3"/>
      <c r="M19" s="3"/>
      <c r="N19" s="3"/>
    </row>
    <row r="20" spans="1:14" x14ac:dyDescent="0.2">
      <c r="A20" s="4" t="s">
        <v>3</v>
      </c>
      <c r="B20" s="3">
        <v>0.99516165071831253</v>
      </c>
      <c r="C20" s="3">
        <v>0.96226827735064191</v>
      </c>
      <c r="D20" s="3">
        <f t="shared" si="0"/>
        <v>-3.289337336767062E-2</v>
      </c>
      <c r="E20" s="3"/>
      <c r="M20" s="3"/>
      <c r="N20" s="3"/>
    </row>
    <row r="21" spans="1:14" x14ac:dyDescent="0.2">
      <c r="A21" s="4" t="s">
        <v>39</v>
      </c>
      <c r="B21" s="3">
        <v>0.69946238979663455</v>
      </c>
      <c r="C21" s="3">
        <v>0.69202826808467677</v>
      </c>
      <c r="D21" s="3">
        <f t="shared" si="0"/>
        <v>-7.4341217119577863E-3</v>
      </c>
      <c r="E21" s="3"/>
      <c r="M21" s="3"/>
      <c r="N21" s="3"/>
    </row>
    <row r="22" spans="1:14" x14ac:dyDescent="0.2">
      <c r="A22" s="4" t="s">
        <v>4</v>
      </c>
      <c r="B22" s="3">
        <v>0.56047374694374597</v>
      </c>
      <c r="C22" s="3">
        <v>0.47425590027925235</v>
      </c>
      <c r="D22" s="3">
        <f t="shared" si="0"/>
        <v>-8.6217846664493614E-2</v>
      </c>
      <c r="E22" s="3"/>
      <c r="M22" s="3"/>
      <c r="N22" s="3"/>
    </row>
    <row r="23" spans="1:14" x14ac:dyDescent="0.2">
      <c r="A23" s="4" t="s">
        <v>2</v>
      </c>
      <c r="B23" s="3">
        <v>0.73938120098009374</v>
      </c>
      <c r="C23" s="3">
        <v>0.26601355262079185</v>
      </c>
      <c r="D23" s="3">
        <f t="shared" si="0"/>
        <v>-0.4733676483593019</v>
      </c>
      <c r="E23" s="3"/>
      <c r="M23" s="3"/>
      <c r="N23" s="3"/>
    </row>
    <row r="24" spans="1:14" x14ac:dyDescent="0.2">
      <c r="A24" s="4" t="s">
        <v>3</v>
      </c>
      <c r="B24" s="3">
        <v>1.1888881879124291</v>
      </c>
      <c r="C24" s="3">
        <v>0.71791705804984396</v>
      </c>
      <c r="D24" s="3">
        <f t="shared" si="0"/>
        <v>-0.47097112986258516</v>
      </c>
      <c r="E24" s="3"/>
      <c r="M24" s="3"/>
      <c r="N24" s="3"/>
    </row>
    <row r="25" spans="1:14" x14ac:dyDescent="0.2">
      <c r="A25" s="4" t="s">
        <v>47</v>
      </c>
      <c r="B25" s="3">
        <v>1.5734762233364341</v>
      </c>
      <c r="C25" s="3">
        <v>1.0040334292187536</v>
      </c>
      <c r="D25" s="3">
        <f t="shared" si="0"/>
        <v>-0.56944279411768051</v>
      </c>
      <c r="E25" s="3"/>
      <c r="L25" s="7"/>
      <c r="M25" s="3"/>
      <c r="N25" s="3"/>
    </row>
    <row r="26" spans="1:14" x14ac:dyDescent="0.2">
      <c r="A26" s="4" t="s">
        <v>4</v>
      </c>
      <c r="B26" s="3">
        <v>1.7487792392105073</v>
      </c>
      <c r="C26" s="3">
        <v>1.3332485366026381</v>
      </c>
      <c r="D26" s="3">
        <f t="shared" si="0"/>
        <v>-0.41553070260786917</v>
      </c>
      <c r="E26" s="3"/>
      <c r="F26" s="2" t="s">
        <v>46</v>
      </c>
      <c r="L26" s="7"/>
      <c r="M26" s="3"/>
      <c r="N26" s="3"/>
    </row>
    <row r="27" spans="1:14" ht="13.15" customHeight="1" x14ac:dyDescent="0.2">
      <c r="A27" s="4" t="s">
        <v>2</v>
      </c>
      <c r="B27" s="3">
        <v>1.507006269817146</v>
      </c>
      <c r="C27" s="3">
        <v>1.5672270436168478</v>
      </c>
      <c r="D27" s="3">
        <f t="shared" si="0"/>
        <v>6.022077379970181E-2</v>
      </c>
      <c r="E27" s="3"/>
      <c r="F27" s="23" t="s">
        <v>57</v>
      </c>
      <c r="G27" s="23"/>
      <c r="H27" s="23"/>
      <c r="I27" s="23"/>
      <c r="J27" s="23"/>
      <c r="K27" s="23"/>
      <c r="L27" s="1"/>
      <c r="M27" s="3"/>
      <c r="N27" s="3"/>
    </row>
    <row r="28" spans="1:14" x14ac:dyDescent="0.2">
      <c r="A28" s="4" t="s">
        <v>3</v>
      </c>
      <c r="B28" s="3">
        <v>1.5566269379116315</v>
      </c>
      <c r="C28" s="3">
        <v>1.6071795172763581</v>
      </c>
      <c r="D28" s="3">
        <f t="shared" si="0"/>
        <v>5.0552579364726569E-2</v>
      </c>
      <c r="E28" s="3"/>
      <c r="F28" s="23"/>
      <c r="G28" s="23"/>
      <c r="H28" s="23"/>
      <c r="I28" s="23"/>
      <c r="J28" s="23"/>
      <c r="K28" s="23"/>
      <c r="M28" s="3"/>
      <c r="N28" s="3"/>
    </row>
    <row r="29" spans="1:14" x14ac:dyDescent="0.2">
      <c r="A29" s="4" t="s">
        <v>49</v>
      </c>
      <c r="B29" s="3">
        <v>1.6858445779077247</v>
      </c>
      <c r="C29" s="3">
        <v>1.7665884087274097</v>
      </c>
      <c r="D29" s="3">
        <f t="shared" si="0"/>
        <v>8.0743830819685058E-2</v>
      </c>
      <c r="E29" s="3"/>
      <c r="F29" s="23" t="s">
        <v>43</v>
      </c>
      <c r="G29" s="23"/>
      <c r="H29" s="23"/>
      <c r="I29" s="23"/>
      <c r="J29" s="23"/>
      <c r="K29" s="23"/>
      <c r="M29" s="3"/>
      <c r="N29" s="3"/>
    </row>
    <row r="30" spans="1:14" x14ac:dyDescent="0.2">
      <c r="A30" s="4" t="s">
        <v>4</v>
      </c>
      <c r="B30" s="3">
        <v>1.8390794379057773</v>
      </c>
      <c r="C30" s="3">
        <v>1.8093605677821589</v>
      </c>
      <c r="D30" s="3">
        <f t="shared" si="0"/>
        <v>-2.9718870123618402E-2</v>
      </c>
      <c r="E30" s="3"/>
      <c r="F30" s="23"/>
      <c r="G30" s="23"/>
      <c r="H30" s="23"/>
      <c r="I30" s="23"/>
      <c r="J30" s="23"/>
      <c r="K30" s="23"/>
      <c r="M30" s="3"/>
      <c r="N30" s="3"/>
    </row>
    <row r="31" spans="1:14" x14ac:dyDescent="0.2">
      <c r="A31" s="4" t="s">
        <v>2</v>
      </c>
      <c r="B31" s="3">
        <v>1.923616806574846</v>
      </c>
      <c r="C31" s="3">
        <v>1.8474158297265619</v>
      </c>
      <c r="D31" s="3">
        <f t="shared" si="0"/>
        <v>-7.6200976848284085E-2</v>
      </c>
      <c r="E31" s="3"/>
      <c r="F31" s="7"/>
      <c r="G31" s="7"/>
      <c r="H31" s="7"/>
      <c r="I31" s="7"/>
      <c r="J31" s="7"/>
      <c r="K31" s="7"/>
      <c r="M31" s="3"/>
      <c r="N31" s="3"/>
    </row>
    <row r="32" spans="1:14" x14ac:dyDescent="0.2">
      <c r="A32" s="4" t="s">
        <v>3</v>
      </c>
      <c r="B32" s="3">
        <v>1.9039225391262349</v>
      </c>
      <c r="C32" s="3">
        <v>1.8946160366326792</v>
      </c>
      <c r="D32" s="3">
        <f t="shared" si="0"/>
        <v>-9.3065024935556906E-3</v>
      </c>
      <c r="E32" s="3"/>
      <c r="F32" s="7"/>
      <c r="G32" s="7"/>
      <c r="H32" s="7"/>
      <c r="I32" s="7"/>
      <c r="J32" s="7"/>
      <c r="K32" s="7"/>
      <c r="M32" s="3"/>
      <c r="N32" s="3"/>
    </row>
    <row r="33" spans="6:11" x14ac:dyDescent="0.2">
      <c r="F33" s="7"/>
      <c r="G33" s="7"/>
      <c r="H33" s="7"/>
      <c r="I33" s="7"/>
      <c r="J33" s="7"/>
      <c r="K33" s="7"/>
    </row>
  </sheetData>
  <mergeCells count="6">
    <mergeCell ref="F29:K30"/>
    <mergeCell ref="B2:C2"/>
    <mergeCell ref="B1:C1"/>
    <mergeCell ref="F8:K9"/>
    <mergeCell ref="F6:K7"/>
    <mergeCell ref="F27:K28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N32"/>
  <sheetViews>
    <sheetView workbookViewId="0"/>
  </sheetViews>
  <sheetFormatPr defaultRowHeight="12.75" x14ac:dyDescent="0.2"/>
  <cols>
    <col min="2" max="2" width="17.28515625" customWidth="1"/>
    <col min="3" max="3" width="16.85546875" customWidth="1"/>
    <col min="4" max="4" width="15.28515625" customWidth="1"/>
  </cols>
  <sheetData>
    <row r="1" spans="1:14" x14ac:dyDescent="0.2">
      <c r="B1" s="30" t="s">
        <v>11</v>
      </c>
      <c r="C1" s="30"/>
    </row>
    <row r="2" spans="1:14" x14ac:dyDescent="0.2">
      <c r="B2" s="30" t="s">
        <v>11</v>
      </c>
      <c r="C2" s="30"/>
    </row>
    <row r="3" spans="1:14" x14ac:dyDescent="0.2">
      <c r="B3" s="6" t="s">
        <v>18</v>
      </c>
      <c r="C3" s="6" t="s">
        <v>19</v>
      </c>
      <c r="D3" s="6" t="s">
        <v>31</v>
      </c>
    </row>
    <row r="4" spans="1:14" x14ac:dyDescent="0.2">
      <c r="B4" s="6" t="s">
        <v>16</v>
      </c>
      <c r="C4" s="6" t="s">
        <v>17</v>
      </c>
      <c r="D4" s="6" t="s">
        <v>30</v>
      </c>
    </row>
    <row r="5" spans="1:14" x14ac:dyDescent="0.2">
      <c r="A5" s="4" t="s">
        <v>0</v>
      </c>
      <c r="B5" s="3">
        <v>0.66125806451612923</v>
      </c>
      <c r="C5" s="3">
        <v>0.66125806451612923</v>
      </c>
      <c r="D5" s="3">
        <f>C5-B5</f>
        <v>0</v>
      </c>
      <c r="E5" s="3"/>
      <c r="F5" s="2" t="s">
        <v>12</v>
      </c>
      <c r="G5" s="1"/>
      <c r="H5" s="1"/>
      <c r="I5" s="1"/>
      <c r="M5" s="3"/>
      <c r="N5" s="3"/>
    </row>
    <row r="6" spans="1:14" ht="12.75" customHeight="1" x14ac:dyDescent="0.2">
      <c r="A6" s="4" t="s">
        <v>4</v>
      </c>
      <c r="B6" s="3">
        <v>0.6875873015873013</v>
      </c>
      <c r="C6" s="3">
        <v>0.6875873015873013</v>
      </c>
      <c r="D6" s="3">
        <f t="shared" ref="D6:D32" si="0">C6-B6</f>
        <v>0</v>
      </c>
      <c r="E6" s="3"/>
      <c r="F6" s="32" t="s">
        <v>53</v>
      </c>
      <c r="G6" s="32"/>
      <c r="H6" s="32"/>
      <c r="I6" s="32"/>
      <c r="J6" s="32"/>
      <c r="K6" s="32"/>
      <c r="M6" s="3"/>
      <c r="N6" s="3"/>
    </row>
    <row r="7" spans="1:14" x14ac:dyDescent="0.2">
      <c r="A7" s="4" t="s">
        <v>2</v>
      </c>
      <c r="B7" s="3">
        <v>0.87493939393939402</v>
      </c>
      <c r="C7" s="3">
        <v>0.87493939393939402</v>
      </c>
      <c r="D7" s="3">
        <f t="shared" si="0"/>
        <v>0</v>
      </c>
      <c r="E7" s="3"/>
      <c r="F7" s="32"/>
      <c r="G7" s="32"/>
      <c r="H7" s="32"/>
      <c r="I7" s="32"/>
      <c r="J7" s="32"/>
      <c r="K7" s="32"/>
      <c r="M7" s="3"/>
      <c r="N7" s="3"/>
    </row>
    <row r="8" spans="1:14" x14ac:dyDescent="0.2">
      <c r="A8" s="4" t="s">
        <v>3</v>
      </c>
      <c r="B8" s="3">
        <v>1.0208181818181821</v>
      </c>
      <c r="C8" s="3">
        <v>1.0208181818181821</v>
      </c>
      <c r="D8" s="3">
        <f t="shared" si="0"/>
        <v>0</v>
      </c>
      <c r="E8" s="3"/>
      <c r="F8" s="32"/>
      <c r="G8" s="32"/>
      <c r="H8" s="32"/>
      <c r="I8" s="32"/>
      <c r="J8" s="32"/>
      <c r="K8" s="32"/>
      <c r="M8" s="3"/>
      <c r="N8" s="3"/>
    </row>
    <row r="9" spans="1:14" x14ac:dyDescent="0.2">
      <c r="A9" s="4" t="s">
        <v>1</v>
      </c>
      <c r="B9" s="3">
        <v>1.0958437499999998</v>
      </c>
      <c r="C9" s="3">
        <v>1.0958437499999998</v>
      </c>
      <c r="D9" s="3">
        <f t="shared" si="0"/>
        <v>0</v>
      </c>
      <c r="E9" s="3"/>
      <c r="F9" s="7" t="s">
        <v>22</v>
      </c>
      <c r="G9" s="20"/>
      <c r="H9" s="20"/>
      <c r="I9" s="20"/>
      <c r="J9" s="20"/>
      <c r="K9" s="20"/>
      <c r="M9" s="3"/>
      <c r="N9" s="3"/>
    </row>
    <row r="10" spans="1:14" x14ac:dyDescent="0.2">
      <c r="A10" s="4" t="s">
        <v>4</v>
      </c>
      <c r="B10" s="3">
        <v>1.415936507936508</v>
      </c>
      <c r="C10" s="3">
        <v>1.415936507936508</v>
      </c>
      <c r="D10" s="3">
        <f t="shared" si="0"/>
        <v>0</v>
      </c>
      <c r="E10" s="3"/>
      <c r="G10" s="17"/>
      <c r="H10" s="17"/>
      <c r="I10" s="17"/>
      <c r="J10" s="17"/>
      <c r="K10" s="17"/>
      <c r="M10" s="3"/>
      <c r="N10" s="3"/>
    </row>
    <row r="11" spans="1:14" x14ac:dyDescent="0.2">
      <c r="A11" s="4" t="s">
        <v>2</v>
      </c>
      <c r="B11" s="3">
        <v>1.561363636363637</v>
      </c>
      <c r="C11" s="3">
        <v>1.561363636363637</v>
      </c>
      <c r="D11" s="3">
        <f t="shared" si="0"/>
        <v>0</v>
      </c>
      <c r="E11" s="3"/>
      <c r="M11" s="3"/>
      <c r="N11" s="3"/>
    </row>
    <row r="12" spans="1:14" x14ac:dyDescent="0.2">
      <c r="A12" s="4" t="s">
        <v>3</v>
      </c>
      <c r="B12" s="3">
        <v>1.4953749999999997</v>
      </c>
      <c r="C12" s="3">
        <v>1.4953749999999997</v>
      </c>
      <c r="D12" s="3">
        <f t="shared" si="0"/>
        <v>0</v>
      </c>
      <c r="E12" s="3"/>
      <c r="M12" s="3"/>
      <c r="N12" s="3"/>
    </row>
    <row r="13" spans="1:14" x14ac:dyDescent="0.2">
      <c r="A13" s="4" t="s">
        <v>21</v>
      </c>
      <c r="B13" s="3">
        <v>1.0429076923076925</v>
      </c>
      <c r="C13" s="3">
        <v>1.0429076923076925</v>
      </c>
      <c r="D13" s="3">
        <f t="shared" si="0"/>
        <v>0</v>
      </c>
      <c r="E13" s="3"/>
      <c r="M13" s="3"/>
      <c r="N13" s="3"/>
    </row>
    <row r="14" spans="1:14" x14ac:dyDescent="0.2">
      <c r="A14" s="4" t="s">
        <v>4</v>
      </c>
      <c r="B14" s="3">
        <v>0.69429032258064516</v>
      </c>
      <c r="C14" s="3">
        <v>0.69429032258064516</v>
      </c>
      <c r="D14" s="3">
        <f t="shared" si="0"/>
        <v>0</v>
      </c>
      <c r="E14" s="3"/>
      <c r="M14" s="3"/>
      <c r="N14" s="3"/>
    </row>
    <row r="15" spans="1:14" x14ac:dyDescent="0.2">
      <c r="A15" s="4" t="s">
        <v>2</v>
      </c>
      <c r="B15" s="3">
        <v>0.3616307692307692</v>
      </c>
      <c r="C15" s="3">
        <v>0.3616307692307692</v>
      </c>
      <c r="D15" s="3">
        <f t="shared" si="0"/>
        <v>0</v>
      </c>
      <c r="E15" s="3"/>
      <c r="M15" s="3"/>
      <c r="N15" s="3"/>
    </row>
    <row r="16" spans="1:14" x14ac:dyDescent="0.2">
      <c r="A16" s="4" t="s">
        <v>3</v>
      </c>
      <c r="B16" s="3">
        <v>0.19578124999999999</v>
      </c>
      <c r="C16" s="3">
        <v>0.19578124999999999</v>
      </c>
      <c r="D16" s="3">
        <f t="shared" si="0"/>
        <v>0</v>
      </c>
      <c r="E16" s="3"/>
      <c r="M16" s="3"/>
      <c r="N16" s="3"/>
    </row>
    <row r="17" spans="1:14" x14ac:dyDescent="0.2">
      <c r="A17" s="4" t="s">
        <v>32</v>
      </c>
      <c r="B17" s="3">
        <v>0.21122580645161293</v>
      </c>
      <c r="C17" s="3">
        <v>0.21122580645161293</v>
      </c>
      <c r="D17" s="3">
        <f t="shared" si="0"/>
        <v>0</v>
      </c>
      <c r="E17" s="3"/>
      <c r="M17" s="3"/>
      <c r="N17" s="3"/>
    </row>
    <row r="18" spans="1:14" x14ac:dyDescent="0.2">
      <c r="A18" s="4" t="s">
        <v>4</v>
      </c>
      <c r="B18" s="3">
        <v>0.20665079365079358</v>
      </c>
      <c r="C18" s="3">
        <v>0.20665079365079358</v>
      </c>
      <c r="D18" s="3">
        <f t="shared" si="0"/>
        <v>0</v>
      </c>
      <c r="E18" s="3"/>
      <c r="M18" s="3"/>
      <c r="N18" s="3"/>
    </row>
    <row r="19" spans="1:14" x14ac:dyDescent="0.2">
      <c r="A19" s="4" t="s">
        <v>2</v>
      </c>
      <c r="B19" s="3">
        <v>0.22348484848484845</v>
      </c>
      <c r="C19" s="3">
        <v>0.22348484848484845</v>
      </c>
      <c r="D19" s="3">
        <f t="shared" si="0"/>
        <v>0</v>
      </c>
      <c r="E19" s="3"/>
      <c r="M19" s="3"/>
      <c r="N19" s="3"/>
    </row>
    <row r="20" spans="1:14" x14ac:dyDescent="0.2">
      <c r="A20" s="4" t="s">
        <v>3</v>
      </c>
      <c r="B20" s="3">
        <v>0.23992187500000003</v>
      </c>
      <c r="C20" s="3">
        <v>0.23992187500000003</v>
      </c>
      <c r="D20" s="3">
        <f t="shared" si="0"/>
        <v>0</v>
      </c>
      <c r="E20" s="3"/>
      <c r="M20" s="3"/>
      <c r="N20" s="3"/>
    </row>
    <row r="21" spans="1:14" x14ac:dyDescent="0.2">
      <c r="A21" s="4" t="s">
        <v>39</v>
      </c>
      <c r="B21" s="3">
        <v>0.29522222222222227</v>
      </c>
      <c r="C21" s="3">
        <v>0.29522222222222227</v>
      </c>
      <c r="D21" s="3">
        <f t="shared" si="0"/>
        <v>0</v>
      </c>
      <c r="E21" s="3"/>
      <c r="M21" s="3"/>
      <c r="N21" s="3"/>
    </row>
    <row r="22" spans="1:14" x14ac:dyDescent="0.2">
      <c r="A22" s="4" t="s">
        <v>4</v>
      </c>
      <c r="B22" s="3">
        <v>0.29808064516129029</v>
      </c>
      <c r="C22" s="3">
        <v>0.29808064516129029</v>
      </c>
      <c r="D22" s="3">
        <f t="shared" si="0"/>
        <v>0</v>
      </c>
      <c r="E22" s="3"/>
      <c r="M22" s="3"/>
      <c r="N22" s="3"/>
    </row>
    <row r="23" spans="1:14" x14ac:dyDescent="0.2">
      <c r="A23" s="4" t="s">
        <v>2</v>
      </c>
      <c r="B23" s="3">
        <v>0.20480000000000001</v>
      </c>
      <c r="C23" s="3">
        <v>0.16477272727272729</v>
      </c>
      <c r="D23" s="3">
        <f t="shared" si="0"/>
        <v>-4.0027272727272717E-2</v>
      </c>
      <c r="E23" s="3"/>
      <c r="M23" s="3"/>
      <c r="N23" s="3"/>
    </row>
    <row r="24" spans="1:14" x14ac:dyDescent="0.2">
      <c r="A24" s="4" t="s">
        <v>3</v>
      </c>
      <c r="B24" s="3">
        <v>0.16485148046211884</v>
      </c>
      <c r="C24" s="3">
        <v>8.0222222222222223E-2</v>
      </c>
      <c r="D24" s="3">
        <f t="shared" si="0"/>
        <v>-8.4629258239896615E-2</v>
      </c>
      <c r="E24" s="3"/>
      <c r="M24" s="3"/>
      <c r="N24" s="3"/>
    </row>
    <row r="25" spans="1:14" x14ac:dyDescent="0.2">
      <c r="A25" s="4" t="s">
        <v>47</v>
      </c>
      <c r="B25" s="3">
        <v>0.15860430473490766</v>
      </c>
      <c r="C25" s="3">
        <v>0.10133133855994607</v>
      </c>
      <c r="D25" s="3">
        <f t="shared" si="0"/>
        <v>-5.7272966174961595E-2</v>
      </c>
      <c r="E25" s="3"/>
      <c r="M25" s="3"/>
      <c r="N25" s="3"/>
    </row>
    <row r="26" spans="1:14" ht="12.75" customHeight="1" x14ac:dyDescent="0.2">
      <c r="A26" s="4" t="s">
        <v>4</v>
      </c>
      <c r="B26" s="3">
        <v>0.18059137192381866</v>
      </c>
      <c r="C26" s="3">
        <v>9.5658002169478229E-2</v>
      </c>
      <c r="D26" s="3">
        <f t="shared" si="0"/>
        <v>-8.4933369754340432E-2</v>
      </c>
      <c r="E26" s="3"/>
      <c r="F26" s="2" t="s">
        <v>14</v>
      </c>
      <c r="M26" s="3"/>
      <c r="N26" s="3"/>
    </row>
    <row r="27" spans="1:14" ht="12.75" customHeight="1" x14ac:dyDescent="0.2">
      <c r="A27" s="4" t="s">
        <v>2</v>
      </c>
      <c r="B27" s="3">
        <v>0.22209455969554526</v>
      </c>
      <c r="C27" s="3">
        <v>9.448954792349093E-2</v>
      </c>
      <c r="D27" s="3">
        <f t="shared" si="0"/>
        <v>-0.12760501177205433</v>
      </c>
      <c r="E27" s="3"/>
      <c r="F27" s="32" t="s">
        <v>58</v>
      </c>
      <c r="G27" s="32"/>
      <c r="H27" s="32"/>
      <c r="I27" s="32"/>
      <c r="J27" s="32"/>
      <c r="K27" s="32"/>
      <c r="M27" s="3"/>
      <c r="N27" s="3"/>
    </row>
    <row r="28" spans="1:14" ht="13.15" customHeight="1" x14ac:dyDescent="0.2">
      <c r="A28" s="4" t="s">
        <v>3</v>
      </c>
      <c r="B28" s="3">
        <v>0.26221964016522714</v>
      </c>
      <c r="C28" s="3">
        <v>9.8464059883864072E-2</v>
      </c>
      <c r="D28" s="3">
        <f t="shared" si="0"/>
        <v>-0.16375558028136306</v>
      </c>
      <c r="E28" s="3"/>
      <c r="F28" s="32"/>
      <c r="G28" s="32"/>
      <c r="H28" s="32"/>
      <c r="I28" s="32"/>
      <c r="J28" s="32"/>
      <c r="K28" s="32"/>
      <c r="M28" s="3"/>
      <c r="N28" s="3"/>
    </row>
    <row r="29" spans="1:14" x14ac:dyDescent="0.2">
      <c r="A29" s="4" t="s">
        <v>49</v>
      </c>
      <c r="B29" s="3">
        <v>0.30399824225330618</v>
      </c>
      <c r="C29" s="3">
        <v>0.11363965408823466</v>
      </c>
      <c r="D29" s="3">
        <f t="shared" si="0"/>
        <v>-0.19035858816507151</v>
      </c>
      <c r="E29" s="3"/>
      <c r="F29" s="32"/>
      <c r="G29" s="32"/>
      <c r="H29" s="32"/>
      <c r="I29" s="32"/>
      <c r="J29" s="32"/>
      <c r="K29" s="32"/>
      <c r="M29" s="3"/>
      <c r="N29" s="3"/>
    </row>
    <row r="30" spans="1:14" x14ac:dyDescent="0.2">
      <c r="A30" s="4" t="s">
        <v>4</v>
      </c>
      <c r="B30" s="3">
        <v>0.34513622652410214</v>
      </c>
      <c r="C30" s="3">
        <v>0.13944386555238217</v>
      </c>
      <c r="D30" s="3">
        <f t="shared" si="0"/>
        <v>-0.20569236097171997</v>
      </c>
      <c r="E30" s="3"/>
      <c r="F30" s="11" t="s">
        <v>33</v>
      </c>
      <c r="G30" s="20"/>
      <c r="H30" s="20"/>
      <c r="I30" s="20"/>
      <c r="J30" s="20"/>
      <c r="K30" s="20"/>
      <c r="M30" s="3"/>
      <c r="N30" s="3"/>
    </row>
    <row r="31" spans="1:14" x14ac:dyDescent="0.2">
      <c r="A31" s="4" t="s">
        <v>2</v>
      </c>
      <c r="B31" s="3">
        <v>0.38961073910123112</v>
      </c>
      <c r="C31" s="3">
        <v>0.17726196468488037</v>
      </c>
      <c r="D31" s="3">
        <f t="shared" si="0"/>
        <v>-0.21234877441635075</v>
      </c>
      <c r="E31" s="3"/>
      <c r="G31" s="16"/>
      <c r="H31" s="16"/>
      <c r="I31" s="16"/>
      <c r="J31" s="16"/>
      <c r="K31" s="16"/>
      <c r="M31" s="3"/>
      <c r="N31" s="3"/>
    </row>
    <row r="32" spans="1:14" x14ac:dyDescent="0.2">
      <c r="A32" s="4" t="s">
        <v>3</v>
      </c>
      <c r="B32" s="3">
        <v>0.44392500283602881</v>
      </c>
      <c r="C32" s="3">
        <v>0.22494473676151383</v>
      </c>
      <c r="D32" s="3">
        <f t="shared" si="0"/>
        <v>-0.21898026607451498</v>
      </c>
      <c r="E32" s="3"/>
      <c r="F32" s="16"/>
      <c r="G32" s="16"/>
      <c r="H32" s="16"/>
      <c r="I32" s="16"/>
      <c r="J32" s="16"/>
      <c r="K32" s="16"/>
      <c r="M32" s="3"/>
      <c r="N32" s="3"/>
    </row>
  </sheetData>
  <mergeCells count="4">
    <mergeCell ref="B2:C2"/>
    <mergeCell ref="B1:C1"/>
    <mergeCell ref="F6:K8"/>
    <mergeCell ref="F27:K29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N33"/>
  <sheetViews>
    <sheetView workbookViewId="0"/>
  </sheetViews>
  <sheetFormatPr defaultRowHeight="12.75" x14ac:dyDescent="0.2"/>
  <cols>
    <col min="2" max="2" width="17" customWidth="1"/>
    <col min="3" max="3" width="15.42578125" customWidth="1"/>
    <col min="4" max="4" width="15" customWidth="1"/>
  </cols>
  <sheetData>
    <row r="1" spans="1:14" x14ac:dyDescent="0.2">
      <c r="B1" s="30" t="s">
        <v>37</v>
      </c>
      <c r="C1" s="30"/>
    </row>
    <row r="2" spans="1:14" x14ac:dyDescent="0.2">
      <c r="B2" s="30" t="s">
        <v>29</v>
      </c>
      <c r="C2" s="30"/>
    </row>
    <row r="3" spans="1:14" x14ac:dyDescent="0.2">
      <c r="B3" s="5" t="s">
        <v>18</v>
      </c>
      <c r="C3" s="5" t="s">
        <v>19</v>
      </c>
      <c r="D3" s="6" t="s">
        <v>31</v>
      </c>
    </row>
    <row r="4" spans="1:14" x14ac:dyDescent="0.2">
      <c r="B4" s="5" t="s">
        <v>16</v>
      </c>
      <c r="C4" s="5" t="s">
        <v>17</v>
      </c>
      <c r="D4" s="6" t="s">
        <v>30</v>
      </c>
    </row>
    <row r="5" spans="1:14" x14ac:dyDescent="0.2">
      <c r="A5" s="4" t="s">
        <v>0</v>
      </c>
      <c r="B5" s="3">
        <v>1.3824896716124162</v>
      </c>
      <c r="C5" s="3">
        <v>1.3824896716124162</v>
      </c>
      <c r="D5" s="3">
        <f>(C5/B5*100)-100</f>
        <v>0</v>
      </c>
      <c r="E5" s="3"/>
      <c r="F5" s="2" t="s">
        <v>20</v>
      </c>
      <c r="I5" s="1"/>
      <c r="J5" s="1"/>
      <c r="K5" s="1"/>
      <c r="M5" s="3"/>
      <c r="N5" s="3"/>
    </row>
    <row r="6" spans="1:14" ht="12.75" customHeight="1" x14ac:dyDescent="0.2">
      <c r="A6" s="4" t="s">
        <v>4</v>
      </c>
      <c r="B6" s="3">
        <v>1.2694461368170888</v>
      </c>
      <c r="C6" s="3">
        <v>1.2694461368170888</v>
      </c>
      <c r="D6" s="3">
        <f t="shared" ref="D6:D32" si="0">(C6/B6*100)-100</f>
        <v>0</v>
      </c>
      <c r="E6" s="3"/>
      <c r="F6" s="22" t="s">
        <v>54</v>
      </c>
      <c r="G6" s="22"/>
      <c r="H6" s="22"/>
      <c r="I6" s="22"/>
      <c r="J6" s="22"/>
      <c r="K6" s="22"/>
      <c r="M6" s="3"/>
      <c r="N6" s="3"/>
    </row>
    <row r="7" spans="1:14" x14ac:dyDescent="0.2">
      <c r="A7" s="4" t="s">
        <v>2</v>
      </c>
      <c r="B7" s="3">
        <v>1.2906975405495196</v>
      </c>
      <c r="C7" s="3">
        <v>1.2906975405495196</v>
      </c>
      <c r="D7" s="3">
        <f t="shared" si="0"/>
        <v>0</v>
      </c>
      <c r="E7" s="3"/>
      <c r="F7" s="22"/>
      <c r="G7" s="22"/>
      <c r="H7" s="22"/>
      <c r="I7" s="22"/>
      <c r="J7" s="22"/>
      <c r="K7" s="22"/>
      <c r="M7" s="3"/>
      <c r="N7" s="3"/>
    </row>
    <row r="8" spans="1:14" x14ac:dyDescent="0.2">
      <c r="A8" s="4" t="s">
        <v>3</v>
      </c>
      <c r="B8" s="3">
        <v>1.3576750288443402</v>
      </c>
      <c r="C8" s="3">
        <v>1.3576750288443402</v>
      </c>
      <c r="D8" s="3">
        <f t="shared" si="0"/>
        <v>0</v>
      </c>
      <c r="E8" s="3"/>
      <c r="F8" t="s">
        <v>23</v>
      </c>
      <c r="G8" s="15"/>
      <c r="H8" s="15"/>
      <c r="I8" s="15"/>
      <c r="J8" s="15"/>
      <c r="K8" s="15"/>
      <c r="M8" s="3"/>
      <c r="N8" s="3"/>
    </row>
    <row r="9" spans="1:14" x14ac:dyDescent="0.2">
      <c r="A9" s="4" t="s">
        <v>1</v>
      </c>
      <c r="B9" s="3">
        <v>1.3672625475045226</v>
      </c>
      <c r="C9" s="3">
        <v>1.3672625475045226</v>
      </c>
      <c r="D9" s="3">
        <f t="shared" si="0"/>
        <v>0</v>
      </c>
      <c r="E9" s="3"/>
      <c r="M9" s="3"/>
      <c r="N9" s="3"/>
    </row>
    <row r="10" spans="1:14" x14ac:dyDescent="0.2">
      <c r="A10" s="4" t="s">
        <v>4</v>
      </c>
      <c r="B10" s="3">
        <v>1.4389951445360309</v>
      </c>
      <c r="C10" s="3">
        <v>1.4389951445360309</v>
      </c>
      <c r="D10" s="3">
        <f t="shared" si="0"/>
        <v>0</v>
      </c>
      <c r="E10" s="3"/>
      <c r="M10" s="3"/>
      <c r="N10" s="3"/>
    </row>
    <row r="11" spans="1:14" x14ac:dyDescent="0.2">
      <c r="A11" s="4" t="s">
        <v>2</v>
      </c>
      <c r="B11" s="3">
        <v>1.411912872713772</v>
      </c>
      <c r="C11" s="3">
        <v>1.411912872713772</v>
      </c>
      <c r="D11" s="3">
        <f t="shared" si="0"/>
        <v>0</v>
      </c>
      <c r="E11" s="3"/>
      <c r="M11" s="3"/>
      <c r="N11" s="3"/>
    </row>
    <row r="12" spans="1:14" x14ac:dyDescent="0.2">
      <c r="A12" s="4" t="s">
        <v>3</v>
      </c>
      <c r="B12" s="3">
        <v>1.3462187631258644</v>
      </c>
      <c r="C12" s="3">
        <v>1.3462187631258644</v>
      </c>
      <c r="D12" s="3">
        <f t="shared" si="0"/>
        <v>0</v>
      </c>
      <c r="E12" s="3"/>
      <c r="M12" s="3"/>
      <c r="N12" s="3"/>
    </row>
    <row r="13" spans="1:14" x14ac:dyDescent="0.2">
      <c r="A13" s="4" t="s">
        <v>21</v>
      </c>
      <c r="B13" s="3">
        <v>1.3103529476059739</v>
      </c>
      <c r="C13" s="3">
        <v>1.3103529476059739</v>
      </c>
      <c r="D13" s="3">
        <f t="shared" si="0"/>
        <v>0</v>
      </c>
      <c r="E13" s="3"/>
      <c r="M13" s="3"/>
      <c r="N13" s="3"/>
    </row>
    <row r="14" spans="1:14" x14ac:dyDescent="0.2">
      <c r="A14" s="4" t="s">
        <v>4</v>
      </c>
      <c r="B14" s="3">
        <v>1.2804529590232478</v>
      </c>
      <c r="C14" s="3">
        <v>1.2804529590232478</v>
      </c>
      <c r="D14" s="3">
        <f t="shared" si="0"/>
        <v>0</v>
      </c>
      <c r="E14" s="3"/>
      <c r="M14" s="3"/>
      <c r="N14" s="3"/>
    </row>
    <row r="15" spans="1:14" x14ac:dyDescent="0.2">
      <c r="A15" s="4" t="s">
        <v>2</v>
      </c>
      <c r="B15" s="3">
        <v>1.2490816994146985</v>
      </c>
      <c r="C15" s="3">
        <v>1.2490816994146985</v>
      </c>
      <c r="D15" s="3">
        <f t="shared" si="0"/>
        <v>0</v>
      </c>
      <c r="E15" s="3"/>
      <c r="M15" s="3"/>
      <c r="N15" s="3"/>
    </row>
    <row r="16" spans="1:14" x14ac:dyDescent="0.2">
      <c r="A16" s="4" t="s">
        <v>3</v>
      </c>
      <c r="B16" s="3">
        <v>1.2961331007296935</v>
      </c>
      <c r="C16" s="3">
        <v>1.2961331007296935</v>
      </c>
      <c r="D16" s="3">
        <f t="shared" si="0"/>
        <v>0</v>
      </c>
      <c r="E16" s="3"/>
      <c r="M16" s="3"/>
      <c r="N16" s="3"/>
    </row>
    <row r="17" spans="1:14" x14ac:dyDescent="0.2">
      <c r="A17" s="4" t="s">
        <v>32</v>
      </c>
      <c r="B17" s="3">
        <v>1.3196624007982838</v>
      </c>
      <c r="C17" s="3">
        <v>1.3196624007982838</v>
      </c>
      <c r="D17" s="3">
        <f t="shared" si="0"/>
        <v>0</v>
      </c>
      <c r="E17" s="3"/>
      <c r="M17" s="3"/>
      <c r="N17" s="3"/>
    </row>
    <row r="18" spans="1:14" x14ac:dyDescent="0.2">
      <c r="A18" s="4" t="s">
        <v>4</v>
      </c>
      <c r="B18" s="3">
        <v>1.3060289676847463</v>
      </c>
      <c r="C18" s="3">
        <v>1.3060289676847463</v>
      </c>
      <c r="D18" s="3">
        <f t="shared" si="0"/>
        <v>0</v>
      </c>
      <c r="E18" s="3"/>
      <c r="M18" s="3"/>
      <c r="N18" s="3"/>
    </row>
    <row r="19" spans="1:14" x14ac:dyDescent="0.2">
      <c r="A19" s="4" t="s">
        <v>2</v>
      </c>
      <c r="B19" s="3">
        <v>1.3244918275449211</v>
      </c>
      <c r="C19" s="3">
        <v>1.3244918275449211</v>
      </c>
      <c r="D19" s="3">
        <f t="shared" si="0"/>
        <v>0</v>
      </c>
      <c r="E19" s="3"/>
      <c r="M19" s="3"/>
      <c r="N19" s="3"/>
    </row>
    <row r="20" spans="1:14" x14ac:dyDescent="0.2">
      <c r="A20" s="4" t="s">
        <v>3</v>
      </c>
      <c r="B20" s="3">
        <v>1.3605672343620341</v>
      </c>
      <c r="C20" s="3">
        <v>1.3605672343620341</v>
      </c>
      <c r="D20" s="3">
        <f t="shared" si="0"/>
        <v>0</v>
      </c>
      <c r="E20" s="3"/>
      <c r="M20" s="3"/>
      <c r="N20" s="3"/>
    </row>
    <row r="21" spans="1:14" x14ac:dyDescent="0.2">
      <c r="A21" s="4" t="s">
        <v>39</v>
      </c>
      <c r="B21" s="3">
        <v>1.3694652497494766</v>
      </c>
      <c r="C21" s="3">
        <v>1.3694652497494766</v>
      </c>
      <c r="D21" s="3">
        <f t="shared" si="0"/>
        <v>0</v>
      </c>
      <c r="E21" s="3"/>
      <c r="M21" s="3"/>
      <c r="N21" s="3"/>
    </row>
    <row r="22" spans="1:14" x14ac:dyDescent="0.2">
      <c r="A22" s="4" t="s">
        <v>4</v>
      </c>
      <c r="B22" s="3">
        <v>1.3707468115938521</v>
      </c>
      <c r="C22" s="3">
        <v>1.3707468115938521</v>
      </c>
      <c r="D22" s="3">
        <f t="shared" si="0"/>
        <v>0</v>
      </c>
      <c r="E22" s="3"/>
      <c r="M22" s="3"/>
      <c r="N22" s="3"/>
    </row>
    <row r="23" spans="1:14" x14ac:dyDescent="0.2">
      <c r="A23" s="4" t="s">
        <v>2</v>
      </c>
      <c r="B23" s="3">
        <v>1.36177970837614</v>
      </c>
      <c r="C23" s="3">
        <v>1.3249317290911482</v>
      </c>
      <c r="D23" s="3">
        <f t="shared" si="0"/>
        <v>-2.7058693163324818</v>
      </c>
      <c r="E23" s="3"/>
      <c r="M23" s="3"/>
      <c r="N23" s="3"/>
    </row>
    <row r="24" spans="1:14" x14ac:dyDescent="0.2">
      <c r="A24" s="4" t="s">
        <v>3</v>
      </c>
      <c r="B24" s="3">
        <v>1.3439977755005383</v>
      </c>
      <c r="C24" s="3">
        <v>1.2634239417626103</v>
      </c>
      <c r="D24" s="3">
        <f t="shared" si="0"/>
        <v>-5.9950868376936342</v>
      </c>
      <c r="E24" s="3"/>
      <c r="M24" s="3"/>
      <c r="N24" s="3"/>
    </row>
    <row r="25" spans="1:14" x14ac:dyDescent="0.2">
      <c r="A25" s="4" t="s">
        <v>47</v>
      </c>
      <c r="B25" s="3">
        <v>1.3235057420158891</v>
      </c>
      <c r="C25" s="3">
        <v>1.2521070504180274</v>
      </c>
      <c r="D25" s="3">
        <f t="shared" si="0"/>
        <v>-5.3946642867685171</v>
      </c>
      <c r="E25" s="3"/>
      <c r="F25" s="2" t="s">
        <v>28</v>
      </c>
      <c r="G25" s="7"/>
      <c r="H25" s="7"/>
      <c r="I25" s="7"/>
      <c r="J25" s="7"/>
      <c r="K25" s="7"/>
      <c r="L25" s="1"/>
      <c r="M25" s="3"/>
      <c r="N25" s="3"/>
    </row>
    <row r="26" spans="1:14" x14ac:dyDescent="0.2">
      <c r="A26" s="4" t="s">
        <v>4</v>
      </c>
      <c r="B26" s="3">
        <v>1.3092948643946023</v>
      </c>
      <c r="C26" s="3">
        <v>1.2397379361153709</v>
      </c>
      <c r="D26" s="3">
        <f t="shared" si="0"/>
        <v>-5.3125487749769462</v>
      </c>
      <c r="E26" s="3"/>
      <c r="F26" s="33" t="s">
        <v>59</v>
      </c>
      <c r="G26" s="23"/>
      <c r="H26" s="23"/>
      <c r="I26" s="23"/>
      <c r="J26" s="23"/>
      <c r="K26" s="23"/>
      <c r="M26" s="3"/>
      <c r="N26" s="3"/>
    </row>
    <row r="27" spans="1:14" ht="12.75" customHeight="1" x14ac:dyDescent="0.2">
      <c r="A27" s="4" t="s">
        <v>2</v>
      </c>
      <c r="B27" s="3">
        <v>1.2998289865830972</v>
      </c>
      <c r="C27" s="3">
        <v>1.2266935722709089</v>
      </c>
      <c r="D27" s="3">
        <f t="shared" si="0"/>
        <v>-5.6265412655892391</v>
      </c>
      <c r="E27" s="3"/>
      <c r="F27" s="23"/>
      <c r="G27" s="23"/>
      <c r="H27" s="23"/>
      <c r="I27" s="23"/>
      <c r="J27" s="23"/>
      <c r="K27" s="23"/>
      <c r="M27" s="3"/>
      <c r="N27" s="3"/>
    </row>
    <row r="28" spans="1:14" x14ac:dyDescent="0.2">
      <c r="A28" s="4" t="s">
        <v>3</v>
      </c>
      <c r="B28" s="3">
        <v>1.2945100367062734</v>
      </c>
      <c r="C28" s="3">
        <v>1.2154677009792767</v>
      </c>
      <c r="D28" s="3">
        <f t="shared" si="0"/>
        <v>-6.1059654607321932</v>
      </c>
      <c r="E28" s="3"/>
      <c r="F28" t="s">
        <v>25</v>
      </c>
      <c r="G28" s="15"/>
      <c r="H28" s="15"/>
      <c r="I28" s="15"/>
      <c r="J28" s="15"/>
      <c r="K28" s="15"/>
      <c r="L28" s="1"/>
      <c r="M28" s="3"/>
      <c r="N28" s="3"/>
    </row>
    <row r="29" spans="1:14" x14ac:dyDescent="0.2">
      <c r="A29" s="4" t="s">
        <v>49</v>
      </c>
      <c r="B29" s="3">
        <v>1.293731445728455</v>
      </c>
      <c r="C29" s="3">
        <v>1.2078122272584764</v>
      </c>
      <c r="D29" s="3">
        <f t="shared" si="0"/>
        <v>-6.6411942566334261</v>
      </c>
      <c r="E29" s="3"/>
      <c r="G29" s="7"/>
      <c r="H29" s="7"/>
      <c r="I29" s="7"/>
      <c r="J29" s="7"/>
      <c r="K29" s="7"/>
      <c r="M29" s="3"/>
      <c r="N29" s="3"/>
    </row>
    <row r="30" spans="1:14" x14ac:dyDescent="0.2">
      <c r="A30" s="4" t="s">
        <v>4</v>
      </c>
      <c r="B30" s="3">
        <v>1.2981420337005971</v>
      </c>
      <c r="C30" s="3">
        <v>1.2044775181244312</v>
      </c>
      <c r="D30" s="3">
        <f t="shared" si="0"/>
        <v>-7.2152748423959281</v>
      </c>
      <c r="E30" s="3"/>
      <c r="M30" s="3"/>
      <c r="N30" s="3"/>
    </row>
    <row r="31" spans="1:14" x14ac:dyDescent="0.2">
      <c r="A31" s="4" t="s">
        <v>2</v>
      </c>
      <c r="B31" s="3">
        <v>1.3084246996197508</v>
      </c>
      <c r="C31" s="3">
        <v>1.2059532604165712</v>
      </c>
      <c r="D31" s="3">
        <f t="shared" si="0"/>
        <v>-7.8316649963088736</v>
      </c>
      <c r="E31" s="3"/>
      <c r="M31" s="3"/>
      <c r="N31" s="3"/>
    </row>
    <row r="32" spans="1:14" x14ac:dyDescent="0.2">
      <c r="A32" s="4" t="s">
        <v>3</v>
      </c>
      <c r="B32" s="3">
        <v>1.3224967746567593</v>
      </c>
      <c r="C32" s="3">
        <v>1.212763211101985</v>
      </c>
      <c r="D32" s="3">
        <f t="shared" si="0"/>
        <v>-8.2974541532061181</v>
      </c>
      <c r="E32" s="3"/>
      <c r="M32" s="3"/>
      <c r="N32" s="3"/>
    </row>
    <row r="33" spans="2:14" x14ac:dyDescent="0.2">
      <c r="B33" s="3"/>
      <c r="C33" s="3"/>
      <c r="M33" s="3"/>
      <c r="N33" s="3"/>
    </row>
  </sheetData>
  <mergeCells count="4">
    <mergeCell ref="F26:K27"/>
    <mergeCell ref="B2:C2"/>
    <mergeCell ref="B1:C1"/>
    <mergeCell ref="F6:K7"/>
  </mergeCells>
  <phoneticPr fontId="8" type="noConversion"/>
  <pageMargins left="0.75" right="0.75" top="1" bottom="1" header="0.4921259845" footer="0.4921259845"/>
  <pageSetup paperSize="9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N35"/>
  <sheetViews>
    <sheetView workbookViewId="0"/>
  </sheetViews>
  <sheetFormatPr defaultRowHeight="12.75" x14ac:dyDescent="0.2"/>
  <cols>
    <col min="2" max="2" width="17" customWidth="1"/>
    <col min="3" max="3" width="15.42578125" customWidth="1"/>
    <col min="4" max="4" width="14.5703125" bestFit="1" customWidth="1"/>
  </cols>
  <sheetData>
    <row r="1" spans="1:14" x14ac:dyDescent="0.2">
      <c r="B1" s="30" t="s">
        <v>38</v>
      </c>
      <c r="C1" s="30"/>
    </row>
    <row r="2" spans="1:14" x14ac:dyDescent="0.2">
      <c r="B2" s="30" t="s">
        <v>15</v>
      </c>
      <c r="C2" s="30"/>
    </row>
    <row r="3" spans="1:14" x14ac:dyDescent="0.2">
      <c r="B3" s="5" t="s">
        <v>18</v>
      </c>
      <c r="C3" s="5" t="s">
        <v>19</v>
      </c>
      <c r="D3" s="6" t="s">
        <v>31</v>
      </c>
    </row>
    <row r="4" spans="1:14" x14ac:dyDescent="0.2">
      <c r="B4" s="5" t="s">
        <v>16</v>
      </c>
      <c r="C4" s="5" t="s">
        <v>17</v>
      </c>
      <c r="D4" s="6" t="s">
        <v>30</v>
      </c>
    </row>
    <row r="5" spans="1:14" x14ac:dyDescent="0.2">
      <c r="A5" s="4" t="s">
        <v>0</v>
      </c>
      <c r="B5" s="3">
        <v>76.83741935483873</v>
      </c>
      <c r="C5" s="3">
        <v>76.83741935483873</v>
      </c>
      <c r="D5" s="3">
        <f>(C5/B5*100)-100</f>
        <v>0</v>
      </c>
      <c r="E5" s="3"/>
      <c r="F5" s="2" t="s">
        <v>13</v>
      </c>
      <c r="I5" s="1"/>
      <c r="J5" s="1"/>
      <c r="K5" s="1"/>
      <c r="M5" s="3"/>
      <c r="N5" s="3"/>
    </row>
    <row r="6" spans="1:14" x14ac:dyDescent="0.2">
      <c r="A6" s="4" t="s">
        <v>4</v>
      </c>
      <c r="B6" s="3">
        <v>78.629062500000003</v>
      </c>
      <c r="C6" s="3">
        <v>78.629062500000003</v>
      </c>
      <c r="D6" s="3">
        <f t="shared" ref="D6:D32" si="0">(C6/B6*100)-100</f>
        <v>0</v>
      </c>
      <c r="E6" s="3"/>
      <c r="F6" s="22" t="s">
        <v>55</v>
      </c>
      <c r="G6" s="22"/>
      <c r="H6" s="22"/>
      <c r="I6" s="22"/>
      <c r="J6" s="22"/>
      <c r="K6" s="22"/>
      <c r="M6" s="3"/>
      <c r="N6" s="3"/>
    </row>
    <row r="7" spans="1:14" x14ac:dyDescent="0.2">
      <c r="A7" s="4" t="s">
        <v>2</v>
      </c>
      <c r="B7" s="3">
        <v>76.405151515151545</v>
      </c>
      <c r="C7" s="3">
        <v>76.405151515151545</v>
      </c>
      <c r="D7" s="3">
        <f t="shared" si="0"/>
        <v>0</v>
      </c>
      <c r="E7" s="3"/>
      <c r="F7" s="22"/>
      <c r="G7" s="22"/>
      <c r="H7" s="22"/>
      <c r="I7" s="22"/>
      <c r="J7" s="22"/>
      <c r="K7" s="22"/>
      <c r="M7" s="3"/>
      <c r="N7" s="3"/>
    </row>
    <row r="8" spans="1:14" x14ac:dyDescent="0.2">
      <c r="A8" s="4" t="s">
        <v>3</v>
      </c>
      <c r="B8" s="3">
        <v>86.929393939393933</v>
      </c>
      <c r="C8" s="3">
        <v>86.929393939393933</v>
      </c>
      <c r="D8" s="3">
        <f t="shared" si="0"/>
        <v>0</v>
      </c>
      <c r="E8" s="3"/>
      <c r="F8" s="22"/>
      <c r="G8" s="22"/>
      <c r="H8" s="22"/>
      <c r="I8" s="22"/>
      <c r="J8" s="22"/>
      <c r="K8" s="22"/>
      <c r="M8" s="3"/>
      <c r="N8" s="3"/>
    </row>
    <row r="9" spans="1:14" x14ac:dyDescent="0.2">
      <c r="A9" s="4" t="s">
        <v>1</v>
      </c>
      <c r="B9" s="3">
        <v>105.21</v>
      </c>
      <c r="C9" s="3">
        <v>105.21</v>
      </c>
      <c r="D9" s="3">
        <f t="shared" si="0"/>
        <v>0</v>
      </c>
      <c r="E9" s="3"/>
      <c r="F9" s="34" t="s">
        <v>24</v>
      </c>
      <c r="G9" s="34"/>
      <c r="H9" s="34"/>
      <c r="I9" s="34"/>
      <c r="J9" s="34"/>
      <c r="K9" s="34"/>
      <c r="M9" s="3"/>
      <c r="N9" s="3"/>
    </row>
    <row r="10" spans="1:14" x14ac:dyDescent="0.2">
      <c r="A10" s="4" t="s">
        <v>4</v>
      </c>
      <c r="B10" s="3">
        <v>116.80142857142857</v>
      </c>
      <c r="C10" s="3">
        <v>116.80142857142857</v>
      </c>
      <c r="D10" s="3">
        <f t="shared" si="0"/>
        <v>0</v>
      </c>
      <c r="E10" s="3"/>
      <c r="M10" s="3"/>
      <c r="N10" s="3"/>
    </row>
    <row r="11" spans="1:14" x14ac:dyDescent="0.2">
      <c r="A11" s="4" t="s">
        <v>2</v>
      </c>
      <c r="B11" s="3">
        <v>112.89939393939396</v>
      </c>
      <c r="C11" s="3">
        <v>112.89939393939396</v>
      </c>
      <c r="D11" s="3">
        <f t="shared" si="0"/>
        <v>0</v>
      </c>
      <c r="E11" s="3"/>
      <c r="M11" s="3"/>
      <c r="N11" s="3"/>
    </row>
    <row r="12" spans="1:14" x14ac:dyDescent="0.2">
      <c r="A12" s="4" t="s">
        <v>3</v>
      </c>
      <c r="B12" s="3">
        <v>109.31281250000001</v>
      </c>
      <c r="C12" s="3">
        <v>109.31281250000001</v>
      </c>
      <c r="D12" s="3">
        <f t="shared" si="0"/>
        <v>0</v>
      </c>
      <c r="E12" s="3"/>
      <c r="M12" s="3"/>
      <c r="N12" s="3"/>
    </row>
    <row r="13" spans="1:14" x14ac:dyDescent="0.2">
      <c r="A13" s="4" t="s">
        <v>21</v>
      </c>
      <c r="B13" s="3">
        <v>118.6946875</v>
      </c>
      <c r="C13" s="3">
        <v>118.6946875</v>
      </c>
      <c r="D13" s="3">
        <f t="shared" si="0"/>
        <v>0</v>
      </c>
      <c r="E13" s="3"/>
      <c r="M13" s="3"/>
      <c r="N13" s="3"/>
    </row>
    <row r="14" spans="1:14" x14ac:dyDescent="0.2">
      <c r="A14" s="4" t="s">
        <v>4</v>
      </c>
      <c r="B14" s="3">
        <v>108.72875000000001</v>
      </c>
      <c r="C14" s="3">
        <v>108.72875000000001</v>
      </c>
      <c r="D14" s="3">
        <f t="shared" si="0"/>
        <v>0</v>
      </c>
      <c r="E14" s="3"/>
      <c r="M14" s="3"/>
      <c r="N14" s="3"/>
    </row>
    <row r="15" spans="1:14" x14ac:dyDescent="0.2">
      <c r="A15" s="4" t="s">
        <v>2</v>
      </c>
      <c r="B15" s="3">
        <v>109.90107692307689</v>
      </c>
      <c r="C15" s="3">
        <v>109.90107692307689</v>
      </c>
      <c r="D15" s="3">
        <f t="shared" si="0"/>
        <v>0</v>
      </c>
      <c r="E15" s="3"/>
      <c r="M15" s="3"/>
      <c r="N15" s="3"/>
    </row>
    <row r="16" spans="1:14" x14ac:dyDescent="0.2">
      <c r="A16" s="4" t="s">
        <v>3</v>
      </c>
      <c r="B16" s="3">
        <v>110.48723076923078</v>
      </c>
      <c r="C16" s="3">
        <v>110.48723076923078</v>
      </c>
      <c r="D16" s="3">
        <f t="shared" si="0"/>
        <v>0</v>
      </c>
      <c r="E16" s="3"/>
      <c r="M16" s="3"/>
      <c r="N16" s="3"/>
    </row>
    <row r="17" spans="1:14" x14ac:dyDescent="0.2">
      <c r="A17" s="4" t="s">
        <v>32</v>
      </c>
      <c r="B17" s="3">
        <v>112.86274193548387</v>
      </c>
      <c r="C17" s="3">
        <v>112.86274193548387</v>
      </c>
      <c r="D17" s="3">
        <f t="shared" si="0"/>
        <v>0</v>
      </c>
      <c r="E17" s="3"/>
      <c r="M17" s="3"/>
      <c r="N17" s="3"/>
    </row>
    <row r="18" spans="1:14" x14ac:dyDescent="0.2">
      <c r="A18" s="4" t="s">
        <v>4</v>
      </c>
      <c r="B18" s="3">
        <v>103.34661538461536</v>
      </c>
      <c r="C18" s="3">
        <v>103.34661538461536</v>
      </c>
      <c r="D18" s="3">
        <f t="shared" si="0"/>
        <v>0</v>
      </c>
      <c r="E18" s="3"/>
      <c r="M18" s="3"/>
      <c r="N18" s="3"/>
    </row>
    <row r="19" spans="1:14" x14ac:dyDescent="0.2">
      <c r="A19" s="4" t="s">
        <v>2</v>
      </c>
      <c r="B19" s="3">
        <v>109.6522727272727</v>
      </c>
      <c r="C19" s="3">
        <v>109.6522727272727</v>
      </c>
      <c r="D19" s="3">
        <f t="shared" si="0"/>
        <v>0</v>
      </c>
      <c r="E19" s="3"/>
      <c r="M19" s="3"/>
      <c r="N19" s="3"/>
    </row>
    <row r="20" spans="1:14" x14ac:dyDescent="0.2">
      <c r="A20" s="4" t="s">
        <v>3</v>
      </c>
      <c r="B20" s="3">
        <v>109.35153846153845</v>
      </c>
      <c r="C20" s="3">
        <v>109.35153846153845</v>
      </c>
      <c r="D20" s="3">
        <f t="shared" si="0"/>
        <v>0</v>
      </c>
      <c r="E20" s="3"/>
      <c r="M20" s="3"/>
      <c r="N20" s="3"/>
    </row>
    <row r="21" spans="1:14" x14ac:dyDescent="0.2">
      <c r="A21" s="4" t="s">
        <v>39</v>
      </c>
      <c r="B21" s="3">
        <v>107.87142857142859</v>
      </c>
      <c r="C21" s="3">
        <v>107.87142857142859</v>
      </c>
      <c r="D21" s="3">
        <f t="shared" si="0"/>
        <v>0</v>
      </c>
      <c r="E21" s="3"/>
      <c r="M21" s="3"/>
      <c r="N21" s="3"/>
    </row>
    <row r="22" spans="1:14" x14ac:dyDescent="0.2">
      <c r="A22" s="4" t="s">
        <v>4</v>
      </c>
      <c r="B22" s="3">
        <v>109.7571875</v>
      </c>
      <c r="C22" s="3">
        <v>109.7571875</v>
      </c>
      <c r="D22" s="3">
        <f t="shared" si="0"/>
        <v>0</v>
      </c>
      <c r="E22" s="3"/>
      <c r="M22" s="3"/>
      <c r="N22" s="3"/>
    </row>
    <row r="23" spans="1:14" x14ac:dyDescent="0.2">
      <c r="A23" s="4" t="s">
        <v>2</v>
      </c>
      <c r="B23" s="3">
        <v>111.93000939704456</v>
      </c>
      <c r="C23" s="3">
        <v>103.45621212121213</v>
      </c>
      <c r="D23" s="3">
        <f t="shared" si="0"/>
        <v>-7.5706214280512398</v>
      </c>
      <c r="E23" s="3"/>
      <c r="M23" s="3"/>
      <c r="N23" s="3"/>
    </row>
    <row r="24" spans="1:14" x14ac:dyDescent="0.2">
      <c r="A24" s="4" t="s">
        <v>3</v>
      </c>
      <c r="B24" s="3">
        <v>110.77840400894176</v>
      </c>
      <c r="C24" s="3">
        <v>89.825242472415468</v>
      </c>
      <c r="D24" s="3">
        <f t="shared" si="0"/>
        <v>-18.914482226007706</v>
      </c>
      <c r="E24" s="3"/>
      <c r="F24" s="2"/>
      <c r="M24" s="3"/>
      <c r="N24" s="3"/>
    </row>
    <row r="25" spans="1:14" ht="13.15" customHeight="1" x14ac:dyDescent="0.2">
      <c r="A25" s="4" t="s">
        <v>47</v>
      </c>
      <c r="B25" s="3">
        <v>109.4260874349651</v>
      </c>
      <c r="C25" s="3">
        <v>91.113859549628998</v>
      </c>
      <c r="D25" s="3">
        <f t="shared" si="0"/>
        <v>-16.734791780085857</v>
      </c>
      <c r="E25" s="3"/>
      <c r="G25" s="14"/>
      <c r="H25" s="14"/>
      <c r="I25" s="14"/>
      <c r="J25" s="14"/>
      <c r="K25" s="14"/>
      <c r="M25" s="3"/>
      <c r="N25" s="3"/>
    </row>
    <row r="26" spans="1:14" ht="12.75" customHeight="1" x14ac:dyDescent="0.2">
      <c r="A26" s="4" t="s">
        <v>4</v>
      </c>
      <c r="B26" s="3">
        <v>108.19232600769654</v>
      </c>
      <c r="C26" s="3">
        <v>92.313923472860992</v>
      </c>
      <c r="D26" s="3">
        <f t="shared" si="0"/>
        <v>-14.676089442522937</v>
      </c>
      <c r="E26" s="3"/>
      <c r="F26" s="2" t="s">
        <v>26</v>
      </c>
      <c r="G26" s="19"/>
      <c r="H26" s="19"/>
      <c r="I26" s="19"/>
      <c r="J26" s="19"/>
      <c r="K26" s="19"/>
      <c r="L26" s="1"/>
      <c r="M26" s="3"/>
      <c r="N26" s="3"/>
    </row>
    <row r="27" spans="1:14" ht="13.15" customHeight="1" x14ac:dyDescent="0.2">
      <c r="A27" s="4" t="s">
        <v>2</v>
      </c>
      <c r="B27" s="3">
        <v>106.92101302690797</v>
      </c>
      <c r="C27" s="3">
        <v>93.079383122379184</v>
      </c>
      <c r="D27" s="3">
        <f t="shared" si="0"/>
        <v>-12.945659148445756</v>
      </c>
      <c r="E27" s="3"/>
      <c r="F27" s="22" t="s">
        <v>60</v>
      </c>
      <c r="G27" s="22"/>
      <c r="H27" s="22"/>
      <c r="I27" s="22"/>
      <c r="J27" s="22"/>
      <c r="K27" s="22"/>
      <c r="M27" s="3"/>
      <c r="N27" s="3"/>
    </row>
    <row r="28" spans="1:14" ht="12.75" customHeight="1" x14ac:dyDescent="0.2">
      <c r="A28" s="4" t="s">
        <v>3</v>
      </c>
      <c r="B28" s="3">
        <v>105.70228376773362</v>
      </c>
      <c r="C28" s="3">
        <v>93.497840048408136</v>
      </c>
      <c r="D28" s="3">
        <f t="shared" si="0"/>
        <v>-11.54605490468218</v>
      </c>
      <c r="E28" s="3"/>
      <c r="F28" s="22"/>
      <c r="G28" s="22"/>
      <c r="H28" s="22"/>
      <c r="I28" s="22"/>
      <c r="J28" s="22"/>
      <c r="K28" s="22"/>
      <c r="M28" s="3"/>
      <c r="N28" s="3"/>
    </row>
    <row r="29" spans="1:14" x14ac:dyDescent="0.2">
      <c r="A29" s="4" t="s">
        <v>49</v>
      </c>
      <c r="B29" s="3">
        <v>104.66800286694699</v>
      </c>
      <c r="C29" s="3">
        <v>93.784492727426354</v>
      </c>
      <c r="D29" s="3">
        <f t="shared" si="0"/>
        <v>-10.3981253500706</v>
      </c>
      <c r="E29" s="3"/>
      <c r="F29" s="22"/>
      <c r="G29" s="22"/>
      <c r="H29" s="22"/>
      <c r="I29" s="22"/>
      <c r="J29" s="22"/>
      <c r="K29" s="22"/>
      <c r="L29" s="1"/>
      <c r="M29" s="3"/>
      <c r="N29" s="3"/>
    </row>
    <row r="30" spans="1:14" x14ac:dyDescent="0.2">
      <c r="A30" s="4" t="s">
        <v>4</v>
      </c>
      <c r="B30" s="3">
        <v>103.68606041170953</v>
      </c>
      <c r="C30" s="3">
        <v>93.965289185789118</v>
      </c>
      <c r="D30" s="3">
        <f t="shared" si="0"/>
        <v>-9.375195843416023</v>
      </c>
      <c r="E30" s="3"/>
      <c r="F30" s="24" t="s">
        <v>27</v>
      </c>
      <c r="G30" s="24"/>
      <c r="H30" s="24"/>
      <c r="I30" s="24"/>
      <c r="J30" s="24"/>
      <c r="K30" s="24"/>
      <c r="M30" s="3"/>
      <c r="N30" s="3"/>
    </row>
    <row r="31" spans="1:14" x14ac:dyDescent="0.2">
      <c r="A31" s="4" t="s">
        <v>2</v>
      </c>
      <c r="B31" s="3">
        <v>102.8119870104036</v>
      </c>
      <c r="C31" s="3">
        <v>94.052024954397169</v>
      </c>
      <c r="D31" s="3">
        <f t="shared" si="0"/>
        <v>-8.520370348566459</v>
      </c>
      <c r="E31" s="3"/>
      <c r="M31" s="3"/>
      <c r="N31" s="3"/>
    </row>
    <row r="32" spans="1:14" x14ac:dyDescent="0.2">
      <c r="A32" s="4" t="s">
        <v>3</v>
      </c>
      <c r="B32" s="3">
        <v>102.07716636996604</v>
      </c>
      <c r="C32" s="3">
        <v>94.143621694120881</v>
      </c>
      <c r="D32" s="3">
        <f t="shared" si="0"/>
        <v>-7.7721051220123059</v>
      </c>
      <c r="E32" s="3"/>
      <c r="M32" s="3"/>
      <c r="N32" s="3"/>
    </row>
    <row r="35" spans="1:2" x14ac:dyDescent="0.2">
      <c r="A35" s="4"/>
      <c r="B35" t="s">
        <v>48</v>
      </c>
    </row>
  </sheetData>
  <mergeCells count="6">
    <mergeCell ref="B2:C2"/>
    <mergeCell ref="B1:C1"/>
    <mergeCell ref="F30:K30"/>
    <mergeCell ref="F9:K9"/>
    <mergeCell ref="F27:K29"/>
    <mergeCell ref="F6:K8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Graf II.1.1</vt:lpstr>
      <vt:lpstr>Graf II.1.2</vt:lpstr>
      <vt:lpstr>Graf II.1.3</vt:lpstr>
      <vt:lpstr>Graf II.1.4</vt:lpstr>
      <vt:lpstr>Graf II.1.5</vt:lpstr>
      <vt:lpstr>Graf II.1.6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2010-04-20T11:40:55Z</cp:lastPrinted>
  <dcterms:created xsi:type="dcterms:W3CDTF">2006-04-13T13:43:20Z</dcterms:created>
  <dcterms:modified xsi:type="dcterms:W3CDTF">2014-11-12T07:48:08Z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SD_III_2011_II_1.sxls</vt:lpwstr>
  </property>
  <property fmtid="{D5CDD505-2E9C-101B-9397-08002B2CF9AE}" pid="11" name="OracleIRM_FilePath">
    <vt:lpwstr>C:\Users\OEM\Documents\CNB 2011\IR 3-2011\Charts\SD_III_2011_II_1.sxls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2011_08_02 13:16:30 SD_III_2011_II_1.sxls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3-2011\Charts\SD_III_2011_II_1.sxls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2011-08-02 13:16:30 Z</vt:lpwstr>
  </property>
  <property fmtid="{D5CDD505-2E9C-101B-9397-08002B2CF9AE}" pid="22" name="OracleIRM_PublicationTimeLocal">
    <vt:lpwstr>2011-08-02 15:16:30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2011-08-02 13:16:30 Z</vt:lpwstr>
  </property>
  <property fmtid="{D5CDD505-2E9C-101B-9397-08002B2CF9AE}" pid="25" name="OracleIRM_SealTimeLocal">
    <vt:lpwstr>2011-08-02 15:16:30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2011-08-02 14:02:35 Z</vt:lpwstr>
  </property>
  <property fmtid="{D5CDD505-2E9C-101B-9397-08002B2CF9AE}" pid="28" name="OracleIRM_TimeLocal">
    <vt:lpwstr>2011-08-02 16:02:35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SD_III_2011_II_1.sxls</vt:lpwstr>
  </property>
  <property fmtid="{D5CDD505-2E9C-101B-9397-08002B2CF9AE}" pid="39" name="SealedMedia_FilePath">
    <vt:lpwstr>C:\Users\OEM\Documents\CNB 2011\IR 3-2011\Charts\SD_III_2011_II_1.sxls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2011_08_02 13:16:30 SD_III_2011_II_1.sxls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3-2011\Charts\SD_III_2011_II_1.sxls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2011-08-02 13:16:30 Z</vt:lpwstr>
  </property>
  <property fmtid="{D5CDD505-2E9C-101B-9397-08002B2CF9AE}" pid="50" name="SealedMedia_PublicationTimeLocal">
    <vt:lpwstr>2011-08-02 15:16:30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2011-08-02 13:16:30 Z</vt:lpwstr>
  </property>
  <property fmtid="{D5CDD505-2E9C-101B-9397-08002B2CF9AE}" pid="53" name="SealedMedia_SealTimeLocal">
    <vt:lpwstr>2011-08-02 15:16:30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2011-08-02 14:02:35 Z</vt:lpwstr>
  </property>
  <property fmtid="{D5CDD505-2E9C-101B-9397-08002B2CF9AE}" pid="56" name="SealedMedia_TimeLocal">
    <vt:lpwstr>2011-08-02 16:02:35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-1989802130</vt:i4>
  </property>
  <property fmtid="{D5CDD505-2E9C-101B-9397-08002B2CF9AE}" pid="60" name="_NewReviewCycle">
    <vt:lpwstr/>
  </property>
  <property fmtid="{D5CDD505-2E9C-101B-9397-08002B2CF9AE}" pid="61" name="_EmailSubject">
    <vt:lpwstr>Excel. soubory + makroindikátotry</vt:lpwstr>
  </property>
  <property fmtid="{D5CDD505-2E9C-101B-9397-08002B2CF9AE}" pid="62" name="_AuthorEmail">
    <vt:lpwstr>Marie.Kuprova@cnb.cz</vt:lpwstr>
  </property>
  <property fmtid="{D5CDD505-2E9C-101B-9397-08002B2CF9AE}" pid="63" name="_AuthorEmailDisplayName">
    <vt:lpwstr>Kuprová Marie</vt:lpwstr>
  </property>
  <property fmtid="{D5CDD505-2E9C-101B-9397-08002B2CF9AE}" pid="64" name="_PreviousAdHocReviewCycleID">
    <vt:i4>180424071</vt:i4>
  </property>
</Properties>
</file>