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65" windowWidth="5985" windowHeight="4335" tabRatio="758"/>
  </bookViews>
  <sheets>
    <sheet name="Graf II.1.1" sheetId="74" r:id="rId1"/>
    <sheet name="Graf II.1.2" sheetId="79" r:id="rId2"/>
    <sheet name="Graf II.1.3" sheetId="78" r:id="rId3"/>
    <sheet name="Graf II.1.4" sheetId="77" r:id="rId4"/>
    <sheet name="Graf II.1.5" sheetId="76" r:id="rId5"/>
    <sheet name="Graf II.1.6" sheetId="81" r:id="rId6"/>
  </sheets>
  <externalReferences>
    <externalReference r:id="rId7"/>
    <externalReference r:id="rId8"/>
  </externalReferences>
  <definedNames>
    <definedName name="\0">#REF!</definedName>
    <definedName name="_1__123Graph_ACHART_1" hidden="1">[1]řady_sloupce!$B$5:$B$40</definedName>
    <definedName name="_10__123Graph_ACHART_9" hidden="1">[1]řady_sloupce!$C$5:$C$9</definedName>
    <definedName name="_11__123Graph_BCHART_1" hidden="1">[1]řady_sloupce!$C$5:$C$40</definedName>
    <definedName name="_12__123Graph_BCHART_11" hidden="1">[1]řady_sloupce!$K$6:$K$47</definedName>
    <definedName name="_13__123Graph_BCHART_2" hidden="1">[1]řady_sloupce!$I$5:$I$43</definedName>
    <definedName name="_14__123Graph_BCHART_3" hidden="1">[1]řady_sloupce!$X$20:$X$31</definedName>
    <definedName name="_15__123Graph_BCHART_4" hidden="1">[1]řady_sloupce!$G$5:$G$43</definedName>
    <definedName name="_16__123Graph_BCHART_6" hidden="1">[1]řady_sloupce!$B$2:$B$17</definedName>
    <definedName name="_17__123Graph_BCHART_7" hidden="1">[1]řady_sloupce!$B$3:$B$14</definedName>
    <definedName name="_18__123Graph_BCHART_8" hidden="1">[1]řady_sloupce!$C$6:$C$22</definedName>
    <definedName name="_19__123Graph_BCHART_9" hidden="1">[1]řady_sloupce!$D$5:$D$9</definedName>
    <definedName name="_2__123Graph_ACHART_11" hidden="1">[1]řady_sloupce!$E$6:$E$47</definedName>
    <definedName name="_20__123Graph_CCHART_1" hidden="1">[1]řady_sloupce!$C$7:$S$7</definedName>
    <definedName name="_21__123Graph_CCHART_2" hidden="1">[1]řady_sloupce!#REF!</definedName>
    <definedName name="_22__123Graph_CCHART_3" hidden="1">[1]řady_sloupce!$Y$20:$Y$31</definedName>
    <definedName name="_23__123Graph_CCHART_4" hidden="1">[1]řady_sloupce!$T$9:$T$21</definedName>
    <definedName name="_24__123Graph_CCHART_5" hidden="1">[1]řady_sloupce!$G$10:$G$25</definedName>
    <definedName name="_25__123Graph_CCHART_6" hidden="1">[1]řady_sloupce!$E$2:$E$14</definedName>
    <definedName name="_26__123Graph_CCHART_7" hidden="1">[1]řady_sloupce!$E$3:$E$14</definedName>
    <definedName name="_27__123Graph_CCHART_8" hidden="1">[2]diferencial!$E$257:$E$381</definedName>
    <definedName name="_28__123Graph_CCHART_9" hidden="1">[2]sazby!$E$507:$E$632</definedName>
    <definedName name="_29__123Graph_DCHART_1" hidden="1">[1]řady_sloupce!$C$8:$S$8</definedName>
    <definedName name="_3__123Graph_ACHART_2" hidden="1">[1]řady_sloupce!$E$5:$E$43</definedName>
    <definedName name="_30__123Graph_DCHART_2" hidden="1">[1]řady_sloupce!$F$20:$AI$20</definedName>
    <definedName name="_31__123Graph_DCHART_3" hidden="1">[1]řady_sloupce!$Z$20:$Z$31</definedName>
    <definedName name="_32__123Graph_DCHART_6" hidden="1">[1]řady_sloupce!$D$2:$D$17</definedName>
    <definedName name="_33__123Graph_DCHART_7" hidden="1">[1]řady_sloupce!$D$3:$D$14</definedName>
    <definedName name="_34__123Graph_DCHART_9" hidden="1">[2]sazby!$F$507:$F$632</definedName>
    <definedName name="_35__123Graph_ECHART_1" hidden="1">[1]řady_sloupce!$C$9:$S$9</definedName>
    <definedName name="_36__123Graph_ECHART_2" hidden="1">[1]řady_sloupce!#REF!</definedName>
    <definedName name="_37__123Graph_ECHART_5" hidden="1">[1]řady_sloupce!$E$10:$E$25</definedName>
    <definedName name="_38__123Graph_ECHART_7" hidden="1">[1]řady_sloupce!$G$3:$G$14</definedName>
    <definedName name="_39__123Graph_FCHART_2" hidden="1">[1]řady_sloupce!$D$9:$D$24</definedName>
    <definedName name="_4__123Graph_ACHART_3" hidden="1">[1]řady_sloupce!$D$5:$D$40</definedName>
    <definedName name="_40__123Graph_FCHART_7" hidden="1">[1]řady_sloupce!$F$3:$F$14</definedName>
    <definedName name="_41__123Graph_XCHART_1" hidden="1">[1]řady_sloupce!$A$5:$A$40</definedName>
    <definedName name="_42__123Graph_XCHART_11" hidden="1">[1]řady_sloupce!$B$6:$B$47</definedName>
    <definedName name="_43__123Graph_XCHART_2" hidden="1">[1]řady_sloupce!$A$5:$A$43</definedName>
    <definedName name="_44__123Graph_XCHART_3" hidden="1">[1]řady_sloupce!$A$5:$A$40</definedName>
    <definedName name="_45__123Graph_XCHART_4" hidden="1">[1]řady_sloupce!$A$5:$A$43</definedName>
    <definedName name="_46__123Graph_XCHART_7" hidden="1">[1]řady_sloupce!$B$6:$B$48</definedName>
    <definedName name="_5__123Graph_ACHART_4" hidden="1">[1]řady_sloupce!$E$5:$E$43</definedName>
    <definedName name="_6__123Graph_ACHART_5" hidden="1">[1]řady_sloupce!$C$10:$C$25</definedName>
    <definedName name="_7__123Graph_ACHART_6" hidden="1">[1]řady_sloupce!$C$2:$C$14</definedName>
    <definedName name="_8__123Graph_ACHART_7" hidden="1">[1]řady_sloupce!$C$3:$C$14</definedName>
    <definedName name="_9__123Graph_ACHART_8" hidden="1">[1]řady_sloupce!$F$6:$F$22</definedName>
    <definedName name="dovoz">[1]řady_sloupce!$V$1:$AE$50</definedName>
    <definedName name="dovoz2">[1]řady_sloupce!$J$1:$V$28</definedName>
    <definedName name="výběr1">[1]řady_sloupce!$A$25:$L$30</definedName>
    <definedName name="výběr2">[1]řady_sloupce!$A$25:$L$31</definedName>
    <definedName name="výběr3">[1]řady_sloupce!$A$25:$L$36</definedName>
    <definedName name="výběr4">[1]řady_sloupce!$A$15:$U$22</definedName>
    <definedName name="výběr5">[1]řady_sloupce!$A$15:$V$21</definedName>
    <definedName name="výběr7">[1]řady_sloupce!$A$41:$I$48</definedName>
    <definedName name="výběr9">[1]řady_sloupce!$A$1:$C$23</definedName>
  </definedNames>
  <calcPr calcId="145621"/>
</workbook>
</file>

<file path=xl/calcChain.xml><?xml version="1.0" encoding="utf-8"?>
<calcChain xmlns="http://schemas.openxmlformats.org/spreadsheetml/2006/main">
  <c r="D6" i="81" l="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5" i="81"/>
  <c r="D6" i="76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5" i="76"/>
  <c r="D6" i="77"/>
  <c r="D7" i="77"/>
  <c r="D8" i="77"/>
  <c r="D9" i="77"/>
  <c r="D10" i="77"/>
  <c r="D11" i="77"/>
  <c r="D12" i="77"/>
  <c r="D13" i="77"/>
  <c r="D14" i="77"/>
  <c r="D15" i="77"/>
  <c r="D16" i="77"/>
  <c r="D17" i="77"/>
  <c r="D18" i="77"/>
  <c r="D19" i="77"/>
  <c r="D20" i="77"/>
  <c r="D21" i="77"/>
  <c r="D22" i="77"/>
  <c r="D23" i="77"/>
  <c r="D24" i="77"/>
  <c r="D25" i="77"/>
  <c r="D26" i="77"/>
  <c r="D27" i="77"/>
  <c r="D28" i="77"/>
  <c r="D5" i="77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5" i="78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5" i="79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5" i="74"/>
</calcChain>
</file>

<file path=xl/sharedStrings.xml><?xml version="1.0" encoding="utf-8"?>
<sst xmlns="http://schemas.openxmlformats.org/spreadsheetml/2006/main" count="253" uniqueCount="62">
  <si>
    <t>I/10</t>
  </si>
  <si>
    <t>I/11</t>
  </si>
  <si>
    <t>III</t>
  </si>
  <si>
    <t>IV</t>
  </si>
  <si>
    <t>II</t>
  </si>
  <si>
    <t>Efektivní HDP eurozóny</t>
  </si>
  <si>
    <t>Graf II.1.1  Efektivní HDP eurozóny</t>
  </si>
  <si>
    <t>Efektivní PPI eurozóny</t>
  </si>
  <si>
    <t>Graf II.1.2  Efektivní PPI eurozóny</t>
  </si>
  <si>
    <t>Efektivní CPI eurozóny</t>
  </si>
  <si>
    <t>Graf II.1.3  Efektivní CPI eurozóny</t>
  </si>
  <si>
    <t>3M EURIBOR</t>
  </si>
  <si>
    <t>Graf II.1.4  3M EURIBOR</t>
  </si>
  <si>
    <t>Graf II.1.6  Cena ropy Brent</t>
  </si>
  <si>
    <t>Chart II.1.4  3M EURIBOR</t>
  </si>
  <si>
    <t>Cena ropy Brent</t>
  </si>
  <si>
    <t>Minulá prognóza</t>
  </si>
  <si>
    <t>Nová prognóza</t>
  </si>
  <si>
    <t>Previous forecast</t>
  </si>
  <si>
    <t>New forecast</t>
  </si>
  <si>
    <t>Graf II.1.5  Kurz eura k dolaru</t>
  </si>
  <si>
    <t>I/12</t>
  </si>
  <si>
    <t>(v %, rozdíly v procentních bodech – pravá osa)</t>
  </si>
  <si>
    <t>(USD/EUR, rozdíly v % – pravá osa)</t>
  </si>
  <si>
    <t>(USD/barel, rozdíly v % – pravá osa)</t>
  </si>
  <si>
    <t xml:space="preserve">(USD/EUR; differences in % – right-hand scale) </t>
  </si>
  <si>
    <t>Chart II.1.6  Price of Brent crude oil</t>
  </si>
  <si>
    <t xml:space="preserve">(USD/barrel; differences in % – right-hand scale) </t>
  </si>
  <si>
    <t>Chart II.1.5  Euro-dollar exchange rate</t>
  </si>
  <si>
    <t>Kurz eura k dolaru</t>
  </si>
  <si>
    <t>Rozdíly</t>
  </si>
  <si>
    <t>Differences</t>
  </si>
  <si>
    <t>I/13</t>
  </si>
  <si>
    <t xml:space="preserve">(in %; differences in percentage points – right-hand scale) </t>
  </si>
  <si>
    <t>Effective GDP in the euro area</t>
  </si>
  <si>
    <t>Effective PPI in the euro area</t>
  </si>
  <si>
    <t>Effective CPI in the euro area</t>
  </si>
  <si>
    <t>Euro-dollar exchange rate</t>
  </si>
  <si>
    <t>Price of Brent crude oil</t>
  </si>
  <si>
    <t>I/14</t>
  </si>
  <si>
    <t>(meziroční změny v %, rozdíly v procentních bodech – pravá osa, sezonně očištěno)</t>
  </si>
  <si>
    <t xml:space="preserve">(annual percentage changes; differences in percentage points – right-hand scale; seasonally adjusted) </t>
  </si>
  <si>
    <t>(meziročně v %, rozdíly v procentních bodech – pravá osa, sezonně očištěno)</t>
  </si>
  <si>
    <t xml:space="preserve">(year on year in %; differences in percentage points – right-hand scale; seasonally adjusted) </t>
  </si>
  <si>
    <t>Chart II.1.1  Effective GDP in the euro area</t>
  </si>
  <si>
    <t>Chart II.1.2  Effective PPI in the euro area</t>
  </si>
  <si>
    <t>Chart II.1.3  Effective CPI in the euro area</t>
  </si>
  <si>
    <t>I/15</t>
  </si>
  <si>
    <t xml:space="preserve"> </t>
  </si>
  <si>
    <t>I/16</t>
  </si>
  <si>
    <t>Tempo růstu zahraniční poptávky by mělo v letošním a příštím roce dále zrychlit</t>
  </si>
  <si>
    <t>Výrazný pokles cen průmyslových výrobců v letošním roce odráží zejména předchozí útlum ekonomické aktivity a nízké ceny komodit</t>
  </si>
  <si>
    <t>Aktuálně je efektivní inflace velmi nízká a na celém horizontu prognózy nepřesáhne 2 %</t>
  </si>
  <si>
    <t>Nízký výhled tržních zahraničních úrokových sazeb 3M EURIBOR odráží velmi utlumený cenový vývoj a další uvolnění měnové politiky ECB</t>
  </si>
  <si>
    <t>Kurz eura vůči americkému dolaru by měl ze současné relativně silné hodnoty pozvolna oslabovat</t>
  </si>
  <si>
    <t>Tržní výhled ceny ropy předpokládá na celém horizontu prognózy pozvolný pokles z mírně zvýšené výchozí úrovně</t>
  </si>
  <si>
    <t>External demand growth should further accelerate this year and the next</t>
  </si>
  <si>
    <t>Effective inflation is currently very low and is below 2% over the entire forecast horizon</t>
  </si>
  <si>
    <t>The low 3M EURIBOR outlook reflects the very subdued inflation and the further easing of monetary policy by the ECB</t>
  </si>
  <si>
    <t>The euro should gradually weaken against the dollar from its relatively strong current level</t>
  </si>
  <si>
    <t>The market outlook for the crude oil price expects a gradual decline from a slightly elevated initial level over the entire forecast horizon</t>
  </si>
  <si>
    <t>The sharp decline in industrial producer prices this year primarily reflects the previous economic downturn and low commodity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</si>
</sst>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0" fontId="4" fillId="2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</cellStyleXfs>
  <cellXfs count="32">
    <xf numFmtId="0" fontId="0" fillId="0" borderId="0" xfId="0"/>
    <xf numFmtId="0" fontId="3" fillId="0" borderId="0" xfId="7" applyFont="1"/>
    <xf numFmtId="0" fontId="7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9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0" fillId="0" borderId="0" xfId="0"/>
  </cellXfs>
  <cellStyles count="9">
    <cellStyle name="% procenta" xfId="1"/>
    <cellStyle name="čárky [0]_HICP_2003_08" xfId="2"/>
    <cellStyle name="Datum" xfId="3"/>
    <cellStyle name="Finanční" xfId="4"/>
    <cellStyle name="HEADING1" xfId="5"/>
    <cellStyle name="HEADING2" xfId="6"/>
    <cellStyle name="Normální" xfId="0" builtinId="0"/>
    <cellStyle name="normální_def - Inflace 06" xfId="7"/>
    <cellStyle name="Pevný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107632462276876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1.244522960024419E-2</c:v>
                </c:pt>
                <c:pt idx="1">
                  <c:v>2.2402401736210109E-2</c:v>
                </c:pt>
                <c:pt idx="2">
                  <c:v>1.8371668638428318E-2</c:v>
                </c:pt>
                <c:pt idx="3">
                  <c:v>1.8956828517935342E-2</c:v>
                </c:pt>
                <c:pt idx="4">
                  <c:v>9.3479831328124874E-3</c:v>
                </c:pt>
                <c:pt idx="5">
                  <c:v>2.0650469484628786E-3</c:v>
                </c:pt>
                <c:pt idx="6">
                  <c:v>-4.8394533853857169E-3</c:v>
                </c:pt>
                <c:pt idx="7">
                  <c:v>2.3112542054226637E-3</c:v>
                </c:pt>
                <c:pt idx="8">
                  <c:v>2.1553825098252766E-2</c:v>
                </c:pt>
                <c:pt idx="9">
                  <c:v>2.5226187329940863E-2</c:v>
                </c:pt>
                <c:pt idx="10">
                  <c:v>2.9913890852251157E-2</c:v>
                </c:pt>
                <c:pt idx="11">
                  <c:v>1.0037973806564793E-2</c:v>
                </c:pt>
                <c:pt idx="12">
                  <c:v>-3.5010020406378572E-2</c:v>
                </c:pt>
                <c:pt idx="13">
                  <c:v>-1.8567542168357321E-2</c:v>
                </c:pt>
                <c:pt idx="14">
                  <c:v>3.171410841273925E-3</c:v>
                </c:pt>
                <c:pt idx="15">
                  <c:v>3.7889926905609883E-2</c:v>
                </c:pt>
                <c:pt idx="16">
                  <c:v>-3.6271725655145914E-2</c:v>
                </c:pt>
                <c:pt idx="17">
                  <c:v>-8.4385788650154225E-2</c:v>
                </c:pt>
                <c:pt idx="18">
                  <c:v>-0.13078232317222938</c:v>
                </c:pt>
                <c:pt idx="19">
                  <c:v>-0.15579021528280279</c:v>
                </c:pt>
                <c:pt idx="20">
                  <c:v>-3.2735379078641103E-2</c:v>
                </c:pt>
                <c:pt idx="21">
                  <c:v>2.5947542821436187E-2</c:v>
                </c:pt>
                <c:pt idx="22">
                  <c:v>7.4286160260683687E-2</c:v>
                </c:pt>
                <c:pt idx="23">
                  <c:v>8.3035245093099341E-2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3794944"/>
        <c:axId val="123796480"/>
      </c:barChart>
      <c:lineChart>
        <c:grouping val="standard"/>
        <c:varyColors val="0"/>
        <c:ser>
          <c:idx val="0"/>
          <c:order val="0"/>
          <c:tx>
            <c:strRef>
              <c:f>'Graf II.1.1'!$B$4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1.9113643674570246</c:v>
                </c:pt>
                <c:pt idx="1">
                  <c:v>3.1451496948106117</c:v>
                </c:pt>
                <c:pt idx="2">
                  <c:v>3.1101961389270905</c:v>
                </c:pt>
                <c:pt idx="3">
                  <c:v>3.1815831459224286</c:v>
                </c:pt>
                <c:pt idx="4">
                  <c:v>3.8138315251138311</c:v>
                </c:pt>
                <c:pt idx="5">
                  <c:v>2.8626120087053231</c:v>
                </c:pt>
                <c:pt idx="6">
                  <c:v>2.5721290108995598</c:v>
                </c:pt>
                <c:pt idx="7">
                  <c:v>1.9458157760127159</c:v>
                </c:pt>
                <c:pt idx="8">
                  <c:v>1.1994773091350552</c:v>
                </c:pt>
                <c:pt idx="9">
                  <c:v>0.90194718302192278</c:v>
                </c:pt>
                <c:pt idx="10">
                  <c:v>0.71889591558442767</c:v>
                </c:pt>
                <c:pt idx="11">
                  <c:v>0.30705251857920945</c:v>
                </c:pt>
                <c:pt idx="12">
                  <c:v>4.8955334498956837E-2</c:v>
                </c:pt>
                <c:pt idx="13">
                  <c:v>0.46938505509421802</c:v>
                </c:pt>
                <c:pt idx="14">
                  <c:v>0.4756540957661537</c:v>
                </c:pt>
                <c:pt idx="15">
                  <c:v>1.0600278045677314</c:v>
                </c:pt>
                <c:pt idx="16">
                  <c:v>1.3671840504450916</c:v>
                </c:pt>
                <c:pt idx="17">
                  <c:v>1.3793434430488638</c:v>
                </c:pt>
                <c:pt idx="18">
                  <c:v>1.7023231938860128</c:v>
                </c:pt>
                <c:pt idx="19">
                  <c:v>1.8985185737339094</c:v>
                </c:pt>
                <c:pt idx="20">
                  <c:v>1.9973330109740006</c:v>
                </c:pt>
                <c:pt idx="21">
                  <c:v>2.0352062171589802</c:v>
                </c:pt>
                <c:pt idx="22">
                  <c:v>2.0135640867071647</c:v>
                </c:pt>
                <c:pt idx="23">
                  <c:v>1.9463958928796377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1.9238095970572688</c:v>
                </c:pt>
                <c:pt idx="1">
                  <c:v>3.1675520965468218</c:v>
                </c:pt>
                <c:pt idx="2">
                  <c:v>3.1285678075655188</c:v>
                </c:pt>
                <c:pt idx="3">
                  <c:v>3.200539974440364</c:v>
                </c:pt>
                <c:pt idx="4">
                  <c:v>3.8231795082466435</c:v>
                </c:pt>
                <c:pt idx="5">
                  <c:v>2.8646770556537859</c:v>
                </c:pt>
                <c:pt idx="6">
                  <c:v>2.5672895575141741</c:v>
                </c:pt>
                <c:pt idx="7">
                  <c:v>1.9481270302181386</c:v>
                </c:pt>
                <c:pt idx="8">
                  <c:v>1.221031134233308</c:v>
                </c:pt>
                <c:pt idx="9">
                  <c:v>0.92717337035186365</c:v>
                </c:pt>
                <c:pt idx="10">
                  <c:v>0.74880980643667883</c:v>
                </c:pt>
                <c:pt idx="11">
                  <c:v>0.31709049238577425</c:v>
                </c:pt>
                <c:pt idx="12">
                  <c:v>1.3945314092578265E-2</c:v>
                </c:pt>
                <c:pt idx="13">
                  <c:v>0.4508175129258607</c:v>
                </c:pt>
                <c:pt idx="14">
                  <c:v>0.47882550660742762</c:v>
                </c:pt>
                <c:pt idx="15">
                  <c:v>1.0979177314733413</c:v>
                </c:pt>
                <c:pt idx="16">
                  <c:v>1.3309123247899457</c:v>
                </c:pt>
                <c:pt idx="17">
                  <c:v>1.2949576543987096</c:v>
                </c:pt>
                <c:pt idx="18">
                  <c:v>1.5715408707137835</c:v>
                </c:pt>
                <c:pt idx="19">
                  <c:v>1.7427283584511066</c:v>
                </c:pt>
                <c:pt idx="20">
                  <c:v>1.9645976318953595</c:v>
                </c:pt>
                <c:pt idx="21">
                  <c:v>2.0611537599804164</c:v>
                </c:pt>
                <c:pt idx="22">
                  <c:v>2.0878502469678484</c:v>
                </c:pt>
                <c:pt idx="23">
                  <c:v>2.029431137972737</c:v>
                </c:pt>
                <c:pt idx="24">
                  <c:v>1.9125520122578621</c:v>
                </c:pt>
                <c:pt idx="25">
                  <c:v>1.8045440077883335</c:v>
                </c:pt>
                <c:pt idx="26">
                  <c:v>1.7459040354085298</c:v>
                </c:pt>
                <c:pt idx="27">
                  <c:v>1.7511732487221376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75232"/>
        <c:axId val="123793408"/>
      </c:lineChart>
      <c:catAx>
        <c:axId val="1237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9340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3793408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75232"/>
        <c:crosses val="autoZero"/>
        <c:crossBetween val="between"/>
        <c:majorUnit val="2"/>
      </c:valAx>
      <c:catAx>
        <c:axId val="12379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796480"/>
        <c:crosses val="autoZero"/>
        <c:auto val="1"/>
        <c:lblAlgn val="ctr"/>
        <c:lblOffset val="100"/>
        <c:noMultiLvlLbl val="0"/>
      </c:catAx>
      <c:valAx>
        <c:axId val="123796480"/>
        <c:scaling>
          <c:orientation val="minMax"/>
          <c:max val="0.4"/>
          <c:min val="-0.2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94944"/>
        <c:crosses val="max"/>
        <c:crossBetween val="between"/>
        <c:maj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831134564643801E-2"/>
          <c:y val="0.87649402390438247"/>
          <c:w val="0.97361616077673674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063694267515922E-2"/>
          <c:w val="0.80169429641614576"/>
          <c:h val="0.7133757961783440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0.1486864107037178</c:v>
                </c:pt>
                <c:pt idx="18">
                  <c:v>1.1837222723332275</c:v>
                </c:pt>
                <c:pt idx="19">
                  <c:v>1.2744109502923777</c:v>
                </c:pt>
                <c:pt idx="20">
                  <c:v>1.1060254818544735</c:v>
                </c:pt>
                <c:pt idx="21">
                  <c:v>1.0793691207706502</c:v>
                </c:pt>
                <c:pt idx="22">
                  <c:v>0.94332332121692275</c:v>
                </c:pt>
                <c:pt idx="23">
                  <c:v>0.76578937371129996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999040"/>
        <c:axId val="131000576"/>
      </c:barChart>
      <c:lineChart>
        <c:grouping val="standard"/>
        <c:varyColors val="0"/>
        <c:ser>
          <c:idx val="0"/>
          <c:order val="0"/>
          <c:tx>
            <c:strRef>
              <c:f>'Graf II.1.5'!$B$3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1.3687117232596564</c:v>
                </c:pt>
                <c:pt idx="18">
                  <c:v>1.3458485987607247</c:v>
                </c:pt>
                <c:pt idx="19">
                  <c:v>1.3270852556824062</c:v>
                </c:pt>
                <c:pt idx="20">
                  <c:v>1.3090275635979964</c:v>
                </c:pt>
                <c:pt idx="21">
                  <c:v>1.2953136488517689</c:v>
                </c:pt>
                <c:pt idx="22">
                  <c:v>1.2876819821424392</c:v>
                </c:pt>
                <c:pt idx="23">
                  <c:v>1.2846721538649475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1.3707468115938521</c:v>
                </c:pt>
                <c:pt idx="18">
                  <c:v>1.36177970837614</c:v>
                </c:pt>
                <c:pt idx="19">
                  <c:v>1.3439977755005383</c:v>
                </c:pt>
                <c:pt idx="20">
                  <c:v>1.3235057420158891</c:v>
                </c:pt>
                <c:pt idx="21">
                  <c:v>1.3092948643946023</c:v>
                </c:pt>
                <c:pt idx="22">
                  <c:v>1.2998289865830972</c:v>
                </c:pt>
                <c:pt idx="23">
                  <c:v>1.2945100367062734</c:v>
                </c:pt>
                <c:pt idx="24">
                  <c:v>1.293731445728455</c:v>
                </c:pt>
                <c:pt idx="25">
                  <c:v>1.2981420337005971</c:v>
                </c:pt>
                <c:pt idx="26">
                  <c:v>1.3084246996197508</c:v>
                </c:pt>
                <c:pt idx="27">
                  <c:v>1.3224967746567593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83424"/>
        <c:axId val="130984960"/>
      </c:lineChart>
      <c:catAx>
        <c:axId val="1309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84960"/>
        <c:crossesAt val="1.3"/>
        <c:auto val="1"/>
        <c:lblAlgn val="ctr"/>
        <c:lblOffset val="100"/>
        <c:tickLblSkip val="4"/>
        <c:tickMarkSkip val="1"/>
        <c:noMultiLvlLbl val="0"/>
      </c:catAx>
      <c:valAx>
        <c:axId val="130984960"/>
        <c:scaling>
          <c:orientation val="minMax"/>
          <c:max val="1.5"/>
          <c:min val="1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83424"/>
        <c:crosses val="autoZero"/>
        <c:crossBetween val="between"/>
        <c:majorUnit val="0.1"/>
      </c:valAx>
      <c:catAx>
        <c:axId val="13099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1000576"/>
        <c:crosses val="autoZero"/>
        <c:auto val="1"/>
        <c:lblAlgn val="ctr"/>
        <c:lblOffset val="100"/>
        <c:noMultiLvlLbl val="0"/>
      </c:catAx>
      <c:valAx>
        <c:axId val="131000576"/>
        <c:scaling>
          <c:orientation val="minMax"/>
          <c:max val="4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99040"/>
        <c:crosses val="max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3746701846965697E-2"/>
          <c:y val="0.8769874599008457"/>
          <c:w val="0.94195361463722038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4"/>
          <c:y val="7.0910556003223199E-2"/>
          <c:w val="0.80377960372775259"/>
          <c:h val="0.7155519742143433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0.99128946192841738</c:v>
                </c:pt>
                <c:pt idx="18">
                  <c:v>3.9552427355565243</c:v>
                </c:pt>
                <c:pt idx="19">
                  <c:v>4.3988828155797819</c:v>
                </c:pt>
                <c:pt idx="20">
                  <c:v>4.3857186304052505</c:v>
                </c:pt>
                <c:pt idx="21">
                  <c:v>4.5343198413775383</c:v>
                </c:pt>
                <c:pt idx="22">
                  <c:v>4.6752804650145805</c:v>
                </c:pt>
                <c:pt idx="23">
                  <c:v>4.8218963129612575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1052288"/>
        <c:axId val="131053824"/>
      </c:barChart>
      <c:lineChart>
        <c:grouping val="standard"/>
        <c:varyColors val="0"/>
        <c:ser>
          <c:idx val="0"/>
          <c:order val="0"/>
          <c:tx>
            <c:strRef>
              <c:f>'Graf II.1.6'!$B$4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108.67985554474591</c:v>
                </c:pt>
                <c:pt idx="18">
                  <c:v>107.67134629445714</c:v>
                </c:pt>
                <c:pt idx="19">
                  <c:v>106.11071787485635</c:v>
                </c:pt>
                <c:pt idx="20">
                  <c:v>104.82859999499176</c:v>
                </c:pt>
                <c:pt idx="21">
                  <c:v>103.49933511967146</c:v>
                </c:pt>
                <c:pt idx="22">
                  <c:v>102.14542779528925</c:v>
                </c:pt>
                <c:pt idx="23">
                  <c:v>100.83988888365826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109.7571875</c:v>
                </c:pt>
                <c:pt idx="18">
                  <c:v>111.93000939704456</c:v>
                </c:pt>
                <c:pt idx="19">
                  <c:v>110.77840400894176</c:v>
                </c:pt>
                <c:pt idx="20">
                  <c:v>109.4260874349651</c:v>
                </c:pt>
                <c:pt idx="21">
                  <c:v>108.19232600769654</c:v>
                </c:pt>
                <c:pt idx="22">
                  <c:v>106.92101302690797</c:v>
                </c:pt>
                <c:pt idx="23">
                  <c:v>105.70228376773362</c:v>
                </c:pt>
                <c:pt idx="24">
                  <c:v>104.66800286694699</c:v>
                </c:pt>
                <c:pt idx="25">
                  <c:v>103.68606041170953</c:v>
                </c:pt>
                <c:pt idx="26">
                  <c:v>102.8119870104036</c:v>
                </c:pt>
                <c:pt idx="27">
                  <c:v>102.07716636996604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0768"/>
        <c:axId val="131042304"/>
      </c:lineChart>
      <c:catAx>
        <c:axId val="13104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42304"/>
        <c:crossesAt val="40"/>
        <c:auto val="1"/>
        <c:lblAlgn val="ctr"/>
        <c:lblOffset val="100"/>
        <c:tickLblSkip val="4"/>
        <c:tickMarkSkip val="1"/>
        <c:noMultiLvlLbl val="0"/>
      </c:catAx>
      <c:valAx>
        <c:axId val="131042304"/>
        <c:scaling>
          <c:orientation val="minMax"/>
          <c:max val="12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40768"/>
        <c:crosses val="autoZero"/>
        <c:crossBetween val="between"/>
        <c:majorUnit val="20"/>
      </c:valAx>
      <c:catAx>
        <c:axId val="13105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1053824"/>
        <c:crosses val="autoZero"/>
        <c:auto val="1"/>
        <c:lblAlgn val="ctr"/>
        <c:lblOffset val="100"/>
        <c:noMultiLvlLbl val="0"/>
      </c:catAx>
      <c:valAx>
        <c:axId val="131053824"/>
        <c:scaling>
          <c:orientation val="minMax"/>
          <c:max val="12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52288"/>
        <c:crosses val="max"/>
        <c:crossBetween val="between"/>
        <c:majorUnit val="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246719160104987E-2"/>
          <c:y val="0.87449562731784025"/>
          <c:w val="0.94750904168475003"/>
          <c:h val="0.11336074893472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4367646867191"/>
          <c:y val="7.0626279979841652E-2"/>
          <c:w val="0.80586183539305167"/>
          <c:h val="0.712683370705675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0.99128946192841738</c:v>
                </c:pt>
                <c:pt idx="18">
                  <c:v>3.9552427355565243</c:v>
                </c:pt>
                <c:pt idx="19">
                  <c:v>4.3988828155797819</c:v>
                </c:pt>
                <c:pt idx="20">
                  <c:v>4.3857186304052505</c:v>
                </c:pt>
                <c:pt idx="21">
                  <c:v>4.5343198413775383</c:v>
                </c:pt>
                <c:pt idx="22">
                  <c:v>4.6752804650145805</c:v>
                </c:pt>
                <c:pt idx="23">
                  <c:v>4.8218963129612575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2165632"/>
        <c:axId val="132167168"/>
      </c:barChart>
      <c:lineChart>
        <c:grouping val="standard"/>
        <c:varyColors val="0"/>
        <c:ser>
          <c:idx val="0"/>
          <c:order val="0"/>
          <c:tx>
            <c:strRef>
              <c:f>'Graf II.1.6'!$B$3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108.67985554474591</c:v>
                </c:pt>
                <c:pt idx="18">
                  <c:v>107.67134629445714</c:v>
                </c:pt>
                <c:pt idx="19">
                  <c:v>106.11071787485635</c:v>
                </c:pt>
                <c:pt idx="20">
                  <c:v>104.82859999499176</c:v>
                </c:pt>
                <c:pt idx="21">
                  <c:v>103.49933511967146</c:v>
                </c:pt>
                <c:pt idx="22">
                  <c:v>102.14542779528925</c:v>
                </c:pt>
                <c:pt idx="23">
                  <c:v>100.83988888365826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109.7571875</c:v>
                </c:pt>
                <c:pt idx="18">
                  <c:v>111.93000939704456</c:v>
                </c:pt>
                <c:pt idx="19">
                  <c:v>110.77840400894176</c:v>
                </c:pt>
                <c:pt idx="20">
                  <c:v>109.4260874349651</c:v>
                </c:pt>
                <c:pt idx="21">
                  <c:v>108.19232600769654</c:v>
                </c:pt>
                <c:pt idx="22">
                  <c:v>106.92101302690797</c:v>
                </c:pt>
                <c:pt idx="23">
                  <c:v>105.70228376773362</c:v>
                </c:pt>
                <c:pt idx="24">
                  <c:v>104.66800286694699</c:v>
                </c:pt>
                <c:pt idx="25">
                  <c:v>103.68606041170953</c:v>
                </c:pt>
                <c:pt idx="26">
                  <c:v>102.8119870104036</c:v>
                </c:pt>
                <c:pt idx="27">
                  <c:v>102.07716636996604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45920"/>
        <c:axId val="132147456"/>
      </c:lineChart>
      <c:catAx>
        <c:axId val="1321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47456"/>
        <c:crossesAt val="40"/>
        <c:auto val="1"/>
        <c:lblAlgn val="ctr"/>
        <c:lblOffset val="100"/>
        <c:tickLblSkip val="4"/>
        <c:tickMarkSkip val="1"/>
        <c:noMultiLvlLbl val="0"/>
      </c:catAx>
      <c:valAx>
        <c:axId val="132147456"/>
        <c:scaling>
          <c:orientation val="minMax"/>
          <c:max val="12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45920"/>
        <c:crosses val="autoZero"/>
        <c:crossBetween val="between"/>
        <c:majorUnit val="20"/>
      </c:valAx>
      <c:catAx>
        <c:axId val="13216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67168"/>
        <c:crosses val="autoZero"/>
        <c:auto val="1"/>
        <c:lblAlgn val="ctr"/>
        <c:lblOffset val="100"/>
        <c:noMultiLvlLbl val="0"/>
      </c:catAx>
      <c:valAx>
        <c:axId val="132167168"/>
        <c:scaling>
          <c:orientation val="minMax"/>
          <c:max val="12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65632"/>
        <c:crosses val="max"/>
        <c:crossBetween val="between"/>
        <c:majorUnit val="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4210526315789476E-2"/>
          <c:y val="0.87649402390438247"/>
          <c:w val="0.95526315789473681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266996636406798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1.244522960024419E-2</c:v>
                </c:pt>
                <c:pt idx="1">
                  <c:v>2.2402401736210109E-2</c:v>
                </c:pt>
                <c:pt idx="2">
                  <c:v>1.8371668638428318E-2</c:v>
                </c:pt>
                <c:pt idx="3">
                  <c:v>1.8956828517935342E-2</c:v>
                </c:pt>
                <c:pt idx="4">
                  <c:v>9.3479831328124874E-3</c:v>
                </c:pt>
                <c:pt idx="5">
                  <c:v>2.0650469484628786E-3</c:v>
                </c:pt>
                <c:pt idx="6">
                  <c:v>-4.8394533853857169E-3</c:v>
                </c:pt>
                <c:pt idx="7">
                  <c:v>2.3112542054226637E-3</c:v>
                </c:pt>
                <c:pt idx="8">
                  <c:v>2.1553825098252766E-2</c:v>
                </c:pt>
                <c:pt idx="9">
                  <c:v>2.5226187329940863E-2</c:v>
                </c:pt>
                <c:pt idx="10">
                  <c:v>2.9913890852251157E-2</c:v>
                </c:pt>
                <c:pt idx="11">
                  <c:v>1.0037973806564793E-2</c:v>
                </c:pt>
                <c:pt idx="12">
                  <c:v>-3.5010020406378572E-2</c:v>
                </c:pt>
                <c:pt idx="13">
                  <c:v>-1.8567542168357321E-2</c:v>
                </c:pt>
                <c:pt idx="14">
                  <c:v>3.171410841273925E-3</c:v>
                </c:pt>
                <c:pt idx="15">
                  <c:v>3.7889926905609883E-2</c:v>
                </c:pt>
                <c:pt idx="16">
                  <c:v>-3.6271725655145914E-2</c:v>
                </c:pt>
                <c:pt idx="17">
                  <c:v>-8.4385788650154225E-2</c:v>
                </c:pt>
                <c:pt idx="18">
                  <c:v>-0.13078232317222938</c:v>
                </c:pt>
                <c:pt idx="19">
                  <c:v>-0.15579021528280279</c:v>
                </c:pt>
                <c:pt idx="20">
                  <c:v>-3.2735379078641103E-2</c:v>
                </c:pt>
                <c:pt idx="21">
                  <c:v>2.5947542821436187E-2</c:v>
                </c:pt>
                <c:pt idx="22">
                  <c:v>7.4286160260683687E-2</c:v>
                </c:pt>
                <c:pt idx="23">
                  <c:v>8.3035245093099341E-2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4121856"/>
        <c:axId val="124123392"/>
      </c:barChart>
      <c:lineChart>
        <c:grouping val="standard"/>
        <c:varyColors val="0"/>
        <c:ser>
          <c:idx val="0"/>
          <c:order val="0"/>
          <c:tx>
            <c:strRef>
              <c:f>'Graf II.1.1'!$B$3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1.9113643674570246</c:v>
                </c:pt>
                <c:pt idx="1">
                  <c:v>3.1451496948106117</c:v>
                </c:pt>
                <c:pt idx="2">
                  <c:v>3.1101961389270905</c:v>
                </c:pt>
                <c:pt idx="3">
                  <c:v>3.1815831459224286</c:v>
                </c:pt>
                <c:pt idx="4">
                  <c:v>3.8138315251138311</c:v>
                </c:pt>
                <c:pt idx="5">
                  <c:v>2.8626120087053231</c:v>
                </c:pt>
                <c:pt idx="6">
                  <c:v>2.5721290108995598</c:v>
                </c:pt>
                <c:pt idx="7">
                  <c:v>1.9458157760127159</c:v>
                </c:pt>
                <c:pt idx="8">
                  <c:v>1.1994773091350552</c:v>
                </c:pt>
                <c:pt idx="9">
                  <c:v>0.90194718302192278</c:v>
                </c:pt>
                <c:pt idx="10">
                  <c:v>0.71889591558442767</c:v>
                </c:pt>
                <c:pt idx="11">
                  <c:v>0.30705251857920945</c:v>
                </c:pt>
                <c:pt idx="12">
                  <c:v>4.8955334498956837E-2</c:v>
                </c:pt>
                <c:pt idx="13">
                  <c:v>0.46938505509421802</c:v>
                </c:pt>
                <c:pt idx="14">
                  <c:v>0.4756540957661537</c:v>
                </c:pt>
                <c:pt idx="15">
                  <c:v>1.0600278045677314</c:v>
                </c:pt>
                <c:pt idx="16">
                  <c:v>1.3671840504450916</c:v>
                </c:pt>
                <c:pt idx="17">
                  <c:v>1.3793434430488638</c:v>
                </c:pt>
                <c:pt idx="18">
                  <c:v>1.7023231938860128</c:v>
                </c:pt>
                <c:pt idx="19">
                  <c:v>1.8985185737339094</c:v>
                </c:pt>
                <c:pt idx="20">
                  <c:v>1.9973330109740006</c:v>
                </c:pt>
                <c:pt idx="21">
                  <c:v>2.0352062171589802</c:v>
                </c:pt>
                <c:pt idx="22">
                  <c:v>2.0135640867071647</c:v>
                </c:pt>
                <c:pt idx="23">
                  <c:v>1.9463958928796377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1.9238095970572688</c:v>
                </c:pt>
                <c:pt idx="1">
                  <c:v>3.1675520965468218</c:v>
                </c:pt>
                <c:pt idx="2">
                  <c:v>3.1285678075655188</c:v>
                </c:pt>
                <c:pt idx="3">
                  <c:v>3.200539974440364</c:v>
                </c:pt>
                <c:pt idx="4">
                  <c:v>3.8231795082466435</c:v>
                </c:pt>
                <c:pt idx="5">
                  <c:v>2.8646770556537859</c:v>
                </c:pt>
                <c:pt idx="6">
                  <c:v>2.5672895575141741</c:v>
                </c:pt>
                <c:pt idx="7">
                  <c:v>1.9481270302181386</c:v>
                </c:pt>
                <c:pt idx="8">
                  <c:v>1.221031134233308</c:v>
                </c:pt>
                <c:pt idx="9">
                  <c:v>0.92717337035186365</c:v>
                </c:pt>
                <c:pt idx="10">
                  <c:v>0.74880980643667883</c:v>
                </c:pt>
                <c:pt idx="11">
                  <c:v>0.31709049238577425</c:v>
                </c:pt>
                <c:pt idx="12">
                  <c:v>1.3945314092578265E-2</c:v>
                </c:pt>
                <c:pt idx="13">
                  <c:v>0.4508175129258607</c:v>
                </c:pt>
                <c:pt idx="14">
                  <c:v>0.47882550660742762</c:v>
                </c:pt>
                <c:pt idx="15">
                  <c:v>1.0979177314733413</c:v>
                </c:pt>
                <c:pt idx="16">
                  <c:v>1.3309123247899457</c:v>
                </c:pt>
                <c:pt idx="17">
                  <c:v>1.2949576543987096</c:v>
                </c:pt>
                <c:pt idx="18">
                  <c:v>1.5715408707137835</c:v>
                </c:pt>
                <c:pt idx="19">
                  <c:v>1.7427283584511066</c:v>
                </c:pt>
                <c:pt idx="20">
                  <c:v>1.9645976318953595</c:v>
                </c:pt>
                <c:pt idx="21">
                  <c:v>2.0611537599804164</c:v>
                </c:pt>
                <c:pt idx="22">
                  <c:v>2.0878502469678484</c:v>
                </c:pt>
                <c:pt idx="23">
                  <c:v>2.029431137972737</c:v>
                </c:pt>
                <c:pt idx="24">
                  <c:v>1.9125520122578621</c:v>
                </c:pt>
                <c:pt idx="25">
                  <c:v>1.8045440077883335</c:v>
                </c:pt>
                <c:pt idx="26">
                  <c:v>1.7459040354085298</c:v>
                </c:pt>
                <c:pt idx="27">
                  <c:v>1.7511732487221376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02144"/>
        <c:axId val="124103680"/>
      </c:lineChart>
      <c:catAx>
        <c:axId val="12410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0368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4103680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02144"/>
        <c:crosses val="autoZero"/>
        <c:crossBetween val="between"/>
        <c:majorUnit val="2"/>
      </c:valAx>
      <c:catAx>
        <c:axId val="12412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123392"/>
        <c:crosses val="autoZero"/>
        <c:auto val="1"/>
        <c:lblAlgn val="ctr"/>
        <c:lblOffset val="100"/>
        <c:noMultiLvlLbl val="0"/>
      </c:catAx>
      <c:valAx>
        <c:axId val="124123392"/>
        <c:scaling>
          <c:orientation val="minMax"/>
          <c:max val="0.4"/>
          <c:min val="-0.2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21856"/>
        <c:crosses val="max"/>
        <c:crossBetween val="between"/>
        <c:maj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227513227513227E-2"/>
          <c:y val="0.87649402390438247"/>
          <c:w val="0.97619297587801523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-3.0316426586907141E-4</c:v>
                </c:pt>
                <c:pt idx="1">
                  <c:v>7.6260803306915648E-3</c:v>
                </c:pt>
                <c:pt idx="2">
                  <c:v>-5.3829340220801214E-4</c:v>
                </c:pt>
                <c:pt idx="3">
                  <c:v>-9.1880965720880781E-3</c:v>
                </c:pt>
                <c:pt idx="4">
                  <c:v>3.9470045481548865E-3</c:v>
                </c:pt>
                <c:pt idx="5">
                  <c:v>1.9479162392732619E-2</c:v>
                </c:pt>
                <c:pt idx="6">
                  <c:v>5.2246144906398229E-3</c:v>
                </c:pt>
                <c:pt idx="7">
                  <c:v>-3.0088797305038995E-3</c:v>
                </c:pt>
                <c:pt idx="8">
                  <c:v>-4.5030935564627228E-3</c:v>
                </c:pt>
                <c:pt idx="9">
                  <c:v>1.6795570034755514E-3</c:v>
                </c:pt>
                <c:pt idx="10">
                  <c:v>-6.6772212627741467E-3</c:v>
                </c:pt>
                <c:pt idx="11">
                  <c:v>-1.4354499452373659E-2</c:v>
                </c:pt>
                <c:pt idx="12">
                  <c:v>-3.8053105327229275E-3</c:v>
                </c:pt>
                <c:pt idx="13">
                  <c:v>1.068924756308931E-2</c:v>
                </c:pt>
                <c:pt idx="14">
                  <c:v>-8.5767121412505531E-3</c:v>
                </c:pt>
                <c:pt idx="15">
                  <c:v>6.0748852411030008E-3</c:v>
                </c:pt>
                <c:pt idx="16">
                  <c:v>-0.33989958411061449</c:v>
                </c:pt>
                <c:pt idx="17">
                  <c:v>-0.91817470192289141</c:v>
                </c:pt>
                <c:pt idx="18">
                  <c:v>-0.93886892827287349</c:v>
                </c:pt>
                <c:pt idx="19">
                  <c:v>-0.94533187708200073</c:v>
                </c:pt>
                <c:pt idx="20">
                  <c:v>-0.61232383009712787</c:v>
                </c:pt>
                <c:pt idx="21">
                  <c:v>-6.3453124825962881E-2</c:v>
                </c:pt>
                <c:pt idx="22">
                  <c:v>4.7865554423420775E-2</c:v>
                </c:pt>
                <c:pt idx="23">
                  <c:v>8.9074037591707622E-2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4703104"/>
        <c:axId val="124704640"/>
      </c:barChart>
      <c:lineChart>
        <c:grouping val="standard"/>
        <c:varyColors val="0"/>
        <c:ser>
          <c:idx val="0"/>
          <c:order val="0"/>
          <c:tx>
            <c:strRef>
              <c:f>'Graf II.1.2'!$B$4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-1.0347786225868294</c:v>
                </c:pt>
                <c:pt idx="1">
                  <c:v>2.3029893135233515</c:v>
                </c:pt>
                <c:pt idx="2">
                  <c:v>3.8725339264933378</c:v>
                </c:pt>
                <c:pt idx="3">
                  <c:v>4.6151153100049802</c:v>
                </c:pt>
                <c:pt idx="4">
                  <c:v>5.9406800183279929</c:v>
                </c:pt>
                <c:pt idx="5">
                  <c:v>6.0099472999072923</c:v>
                </c:pt>
                <c:pt idx="6">
                  <c:v>5.6635796139314243</c:v>
                </c:pt>
                <c:pt idx="7">
                  <c:v>4.8554345206438754</c:v>
                </c:pt>
                <c:pt idx="8">
                  <c:v>3.3729871608464634</c:v>
                </c:pt>
                <c:pt idx="9">
                  <c:v>2.1509491806290804</c:v>
                </c:pt>
                <c:pt idx="10">
                  <c:v>2.0808609262032984</c:v>
                </c:pt>
                <c:pt idx="11">
                  <c:v>2.0777838281194505</c:v>
                </c:pt>
                <c:pt idx="12">
                  <c:v>1.1221471313519249</c:v>
                </c:pt>
                <c:pt idx="13">
                  <c:v>6.2848141983762318E-3</c:v>
                </c:pt>
                <c:pt idx="14">
                  <c:v>-0.29361742996214524</c:v>
                </c:pt>
                <c:pt idx="15">
                  <c:v>-0.81221859817501851</c:v>
                </c:pt>
                <c:pt idx="16">
                  <c:v>-1.1251205965309818</c:v>
                </c:pt>
                <c:pt idx="17">
                  <c:v>5.1155497939348038E-2</c:v>
                </c:pt>
                <c:pt idx="18">
                  <c:v>0.36966813070486992</c:v>
                </c:pt>
                <c:pt idx="19">
                  <c:v>0.69233002671216237</c:v>
                </c:pt>
                <c:pt idx="20">
                  <c:v>1.5853369533614936</c:v>
                </c:pt>
                <c:pt idx="21">
                  <c:v>1.5712392089067384</c:v>
                </c:pt>
                <c:pt idx="22">
                  <c:v>1.4430993735835562</c:v>
                </c:pt>
                <c:pt idx="23">
                  <c:v>1.4613704126837934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-1.0350817868526985</c:v>
                </c:pt>
                <c:pt idx="1">
                  <c:v>2.310615393854043</c:v>
                </c:pt>
                <c:pt idx="2">
                  <c:v>3.8719956330911298</c:v>
                </c:pt>
                <c:pt idx="3">
                  <c:v>4.6059272134328921</c:v>
                </c:pt>
                <c:pt idx="4">
                  <c:v>5.9446270228761477</c:v>
                </c:pt>
                <c:pt idx="5">
                  <c:v>6.0294264623000249</c:v>
                </c:pt>
                <c:pt idx="6">
                  <c:v>5.6688042284220641</c:v>
                </c:pt>
                <c:pt idx="7">
                  <c:v>4.8524256409133715</c:v>
                </c:pt>
                <c:pt idx="8">
                  <c:v>3.3684840672900007</c:v>
                </c:pt>
                <c:pt idx="9">
                  <c:v>2.1526287376325559</c:v>
                </c:pt>
                <c:pt idx="10">
                  <c:v>2.0741837049405243</c:v>
                </c:pt>
                <c:pt idx="11">
                  <c:v>2.0634293286670768</c:v>
                </c:pt>
                <c:pt idx="12">
                  <c:v>1.118341820819202</c:v>
                </c:pt>
                <c:pt idx="13">
                  <c:v>1.6974061761465542E-2</c:v>
                </c:pt>
                <c:pt idx="14">
                  <c:v>-0.30219414210339579</c:v>
                </c:pt>
                <c:pt idx="15">
                  <c:v>-0.80614371293391551</c:v>
                </c:pt>
                <c:pt idx="16">
                  <c:v>-1.4650201806415963</c:v>
                </c:pt>
                <c:pt idx="17">
                  <c:v>-0.86701920398354337</c:v>
                </c:pt>
                <c:pt idx="18">
                  <c:v>-0.56920079756800357</c:v>
                </c:pt>
                <c:pt idx="19">
                  <c:v>-0.25300185036983835</c:v>
                </c:pt>
                <c:pt idx="20">
                  <c:v>0.97301312326436573</c:v>
                </c:pt>
                <c:pt idx="21">
                  <c:v>1.5077860840807755</c:v>
                </c:pt>
                <c:pt idx="22">
                  <c:v>1.490964928006977</c:v>
                </c:pt>
                <c:pt idx="23">
                  <c:v>1.550444450275501</c:v>
                </c:pt>
                <c:pt idx="24">
                  <c:v>1.8235248514227642</c:v>
                </c:pt>
                <c:pt idx="25">
                  <c:v>2.1105655233017995</c:v>
                </c:pt>
                <c:pt idx="26">
                  <c:v>2.2777972030593174</c:v>
                </c:pt>
                <c:pt idx="27">
                  <c:v>2.2791712010186593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91584"/>
        <c:axId val="124693120"/>
      </c:lineChart>
      <c:catAx>
        <c:axId val="1246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93120"/>
        <c:crossesAt val="4"/>
        <c:auto val="1"/>
        <c:lblAlgn val="ctr"/>
        <c:lblOffset val="100"/>
        <c:tickLblSkip val="4"/>
        <c:tickMarkSkip val="1"/>
        <c:noMultiLvlLbl val="0"/>
      </c:catAx>
      <c:valAx>
        <c:axId val="124693120"/>
        <c:scaling>
          <c:orientation val="minMax"/>
          <c:max val="8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91584"/>
        <c:crosses val="autoZero"/>
        <c:crossBetween val="between"/>
        <c:majorUnit val="2"/>
      </c:valAx>
      <c:catAx>
        <c:axId val="124703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704640"/>
        <c:crossesAt val="0"/>
        <c:auto val="1"/>
        <c:lblAlgn val="ctr"/>
        <c:lblOffset val="100"/>
        <c:noMultiLvlLbl val="0"/>
      </c:catAx>
      <c:valAx>
        <c:axId val="124704640"/>
        <c:scaling>
          <c:orientation val="minMax"/>
          <c:max val="1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0310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-3.0316426586907141E-4</c:v>
                </c:pt>
                <c:pt idx="1">
                  <c:v>7.6260803306915648E-3</c:v>
                </c:pt>
                <c:pt idx="2">
                  <c:v>-5.3829340220801214E-4</c:v>
                </c:pt>
                <c:pt idx="3">
                  <c:v>-9.1880965720880781E-3</c:v>
                </c:pt>
                <c:pt idx="4">
                  <c:v>3.9470045481548865E-3</c:v>
                </c:pt>
                <c:pt idx="5">
                  <c:v>1.9479162392732619E-2</c:v>
                </c:pt>
                <c:pt idx="6">
                  <c:v>5.2246144906398229E-3</c:v>
                </c:pt>
                <c:pt idx="7">
                  <c:v>-3.0088797305038995E-3</c:v>
                </c:pt>
                <c:pt idx="8">
                  <c:v>-4.5030935564627228E-3</c:v>
                </c:pt>
                <c:pt idx="9">
                  <c:v>1.6795570034755514E-3</c:v>
                </c:pt>
                <c:pt idx="10">
                  <c:v>-6.6772212627741467E-3</c:v>
                </c:pt>
                <c:pt idx="11">
                  <c:v>-1.4354499452373659E-2</c:v>
                </c:pt>
                <c:pt idx="12">
                  <c:v>-3.8053105327229275E-3</c:v>
                </c:pt>
                <c:pt idx="13">
                  <c:v>1.068924756308931E-2</c:v>
                </c:pt>
                <c:pt idx="14">
                  <c:v>-8.5767121412505531E-3</c:v>
                </c:pt>
                <c:pt idx="15">
                  <c:v>6.0748852411030008E-3</c:v>
                </c:pt>
                <c:pt idx="16">
                  <c:v>-0.33989958411061449</c:v>
                </c:pt>
                <c:pt idx="17">
                  <c:v>-0.91817470192289141</c:v>
                </c:pt>
                <c:pt idx="18">
                  <c:v>-0.93886892827287349</c:v>
                </c:pt>
                <c:pt idx="19">
                  <c:v>-0.94533187708200073</c:v>
                </c:pt>
                <c:pt idx="20">
                  <c:v>-0.61232383009712787</c:v>
                </c:pt>
                <c:pt idx="21">
                  <c:v>-6.3453124825962881E-2</c:v>
                </c:pt>
                <c:pt idx="22">
                  <c:v>4.7865554423420775E-2</c:v>
                </c:pt>
                <c:pt idx="23">
                  <c:v>8.9074037591707622E-2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5076608"/>
        <c:axId val="125078144"/>
      </c:barChart>
      <c:lineChart>
        <c:grouping val="standard"/>
        <c:varyColors val="0"/>
        <c:ser>
          <c:idx val="0"/>
          <c:order val="0"/>
          <c:tx>
            <c:strRef>
              <c:f>'Graf II.1.2'!$B$3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-1.0347786225868294</c:v>
                </c:pt>
                <c:pt idx="1">
                  <c:v>2.3029893135233515</c:v>
                </c:pt>
                <c:pt idx="2">
                  <c:v>3.8725339264933378</c:v>
                </c:pt>
                <c:pt idx="3">
                  <c:v>4.6151153100049802</c:v>
                </c:pt>
                <c:pt idx="4">
                  <c:v>5.9406800183279929</c:v>
                </c:pt>
                <c:pt idx="5">
                  <c:v>6.0099472999072923</c:v>
                </c:pt>
                <c:pt idx="6">
                  <c:v>5.6635796139314243</c:v>
                </c:pt>
                <c:pt idx="7">
                  <c:v>4.8554345206438754</c:v>
                </c:pt>
                <c:pt idx="8">
                  <c:v>3.3729871608464634</c:v>
                </c:pt>
                <c:pt idx="9">
                  <c:v>2.1509491806290804</c:v>
                </c:pt>
                <c:pt idx="10">
                  <c:v>2.0808609262032984</c:v>
                </c:pt>
                <c:pt idx="11">
                  <c:v>2.0777838281194505</c:v>
                </c:pt>
                <c:pt idx="12">
                  <c:v>1.1221471313519249</c:v>
                </c:pt>
                <c:pt idx="13">
                  <c:v>6.2848141983762318E-3</c:v>
                </c:pt>
                <c:pt idx="14">
                  <c:v>-0.29361742996214524</c:v>
                </c:pt>
                <c:pt idx="15">
                  <c:v>-0.81221859817501851</c:v>
                </c:pt>
                <c:pt idx="16">
                  <c:v>-1.1251205965309818</c:v>
                </c:pt>
                <c:pt idx="17">
                  <c:v>5.1155497939348038E-2</c:v>
                </c:pt>
                <c:pt idx="18">
                  <c:v>0.36966813070486992</c:v>
                </c:pt>
                <c:pt idx="19">
                  <c:v>0.69233002671216237</c:v>
                </c:pt>
                <c:pt idx="20">
                  <c:v>1.5853369533614936</c:v>
                </c:pt>
                <c:pt idx="21">
                  <c:v>1.5712392089067384</c:v>
                </c:pt>
                <c:pt idx="22">
                  <c:v>1.4430993735835562</c:v>
                </c:pt>
                <c:pt idx="23">
                  <c:v>1.4613704126837934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-1.0350817868526985</c:v>
                </c:pt>
                <c:pt idx="1">
                  <c:v>2.310615393854043</c:v>
                </c:pt>
                <c:pt idx="2">
                  <c:v>3.8719956330911298</c:v>
                </c:pt>
                <c:pt idx="3">
                  <c:v>4.6059272134328921</c:v>
                </c:pt>
                <c:pt idx="4">
                  <c:v>5.9446270228761477</c:v>
                </c:pt>
                <c:pt idx="5">
                  <c:v>6.0294264623000249</c:v>
                </c:pt>
                <c:pt idx="6">
                  <c:v>5.6688042284220641</c:v>
                </c:pt>
                <c:pt idx="7">
                  <c:v>4.8524256409133715</c:v>
                </c:pt>
                <c:pt idx="8">
                  <c:v>3.3684840672900007</c:v>
                </c:pt>
                <c:pt idx="9">
                  <c:v>2.1526287376325559</c:v>
                </c:pt>
                <c:pt idx="10">
                  <c:v>2.0741837049405243</c:v>
                </c:pt>
                <c:pt idx="11">
                  <c:v>2.0634293286670768</c:v>
                </c:pt>
                <c:pt idx="12">
                  <c:v>1.118341820819202</c:v>
                </c:pt>
                <c:pt idx="13">
                  <c:v>1.6974061761465542E-2</c:v>
                </c:pt>
                <c:pt idx="14">
                  <c:v>-0.30219414210339579</c:v>
                </c:pt>
                <c:pt idx="15">
                  <c:v>-0.80614371293391551</c:v>
                </c:pt>
                <c:pt idx="16">
                  <c:v>-1.4650201806415963</c:v>
                </c:pt>
                <c:pt idx="17">
                  <c:v>-0.86701920398354337</c:v>
                </c:pt>
                <c:pt idx="18">
                  <c:v>-0.56920079756800357</c:v>
                </c:pt>
                <c:pt idx="19">
                  <c:v>-0.25300185036983835</c:v>
                </c:pt>
                <c:pt idx="20">
                  <c:v>0.97301312326436573</c:v>
                </c:pt>
                <c:pt idx="21">
                  <c:v>1.5077860840807755</c:v>
                </c:pt>
                <c:pt idx="22">
                  <c:v>1.490964928006977</c:v>
                </c:pt>
                <c:pt idx="23">
                  <c:v>1.550444450275501</c:v>
                </c:pt>
                <c:pt idx="24">
                  <c:v>1.8235248514227642</c:v>
                </c:pt>
                <c:pt idx="25">
                  <c:v>2.1105655233017995</c:v>
                </c:pt>
                <c:pt idx="26">
                  <c:v>2.2777972030593174</c:v>
                </c:pt>
                <c:pt idx="27">
                  <c:v>2.2791712010186593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5088"/>
        <c:axId val="125066624"/>
      </c:lineChart>
      <c:catAx>
        <c:axId val="1250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66624"/>
        <c:crossesAt val="4"/>
        <c:auto val="1"/>
        <c:lblAlgn val="ctr"/>
        <c:lblOffset val="100"/>
        <c:tickLblSkip val="4"/>
        <c:tickMarkSkip val="1"/>
        <c:noMultiLvlLbl val="0"/>
      </c:catAx>
      <c:valAx>
        <c:axId val="125066624"/>
        <c:scaling>
          <c:orientation val="minMax"/>
          <c:max val="8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65088"/>
        <c:crosses val="autoZero"/>
        <c:crossBetween val="between"/>
        <c:majorUnit val="2"/>
      </c:valAx>
      <c:catAx>
        <c:axId val="12507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78144"/>
        <c:crossesAt val="0"/>
        <c:auto val="1"/>
        <c:lblAlgn val="ctr"/>
        <c:lblOffset val="100"/>
        <c:noMultiLvlLbl val="0"/>
      </c:catAx>
      <c:valAx>
        <c:axId val="125078144"/>
        <c:scaling>
          <c:orientation val="minMax"/>
          <c:max val="1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7660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8111532331851729E-2"/>
          <c:w val="0.80842250692782402"/>
          <c:h val="0.712075110742086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-4.9578371963399093E-5</c:v>
                </c:pt>
                <c:pt idx="1">
                  <c:v>1.8333118730451403E-3</c:v>
                </c:pt>
                <c:pt idx="2">
                  <c:v>-7.7525226771513189E-4</c:v>
                </c:pt>
                <c:pt idx="3">
                  <c:v>-1.7769056874339384E-3</c:v>
                </c:pt>
                <c:pt idx="4">
                  <c:v>-2.488528976440918E-4</c:v>
                </c:pt>
                <c:pt idx="5">
                  <c:v>3.6874392929320265E-3</c:v>
                </c:pt>
                <c:pt idx="6">
                  <c:v>-6.5938558702072214E-4</c:v>
                </c:pt>
                <c:pt idx="7">
                  <c:v>-4.0610351772274456E-3</c:v>
                </c:pt>
                <c:pt idx="8">
                  <c:v>7.9035893414403091E-4</c:v>
                </c:pt>
                <c:pt idx="9">
                  <c:v>4.3541324683316063E-3</c:v>
                </c:pt>
                <c:pt idx="10">
                  <c:v>-7.9772753056595036E-4</c:v>
                </c:pt>
                <c:pt idx="11">
                  <c:v>-5.0160808715338234E-3</c:v>
                </c:pt>
                <c:pt idx="12">
                  <c:v>1.0895276317146596E-3</c:v>
                </c:pt>
                <c:pt idx="13">
                  <c:v>4.7038688449019261E-3</c:v>
                </c:pt>
                <c:pt idx="14">
                  <c:v>-1.1087266090115122E-3</c:v>
                </c:pt>
                <c:pt idx="15">
                  <c:v>-4.4820616239338307E-3</c:v>
                </c:pt>
                <c:pt idx="16">
                  <c:v>-8.5413191090122353E-3</c:v>
                </c:pt>
                <c:pt idx="17">
                  <c:v>-0.49759918262795022</c:v>
                </c:pt>
                <c:pt idx="18">
                  <c:v>-0.26333009301211519</c:v>
                </c:pt>
                <c:pt idx="19">
                  <c:v>-0.35293737450043938</c:v>
                </c:pt>
                <c:pt idx="20">
                  <c:v>-0.36241841224891047</c:v>
                </c:pt>
                <c:pt idx="21">
                  <c:v>0.12562964121187736</c:v>
                </c:pt>
                <c:pt idx="22">
                  <c:v>-8.5121439532831467E-2</c:v>
                </c:pt>
                <c:pt idx="23">
                  <c:v>1.6801642310659837E-2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4855808"/>
        <c:axId val="124857344"/>
      </c:barChart>
      <c:lineChart>
        <c:grouping val="standard"/>
        <c:varyColors val="0"/>
        <c:ser>
          <c:idx val="0"/>
          <c:order val="0"/>
          <c:tx>
            <c:strRef>
              <c:f>'Graf II.1.3'!$B$3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0.62724186442792984</c:v>
                </c:pt>
                <c:pt idx="1">
                  <c:v>1.2601228978304402</c:v>
                </c:pt>
                <c:pt idx="2">
                  <c:v>1.2376834518866175</c:v>
                </c:pt>
                <c:pt idx="3">
                  <c:v>1.4809898340425898</c:v>
                </c:pt>
                <c:pt idx="4">
                  <c:v>2.3023032719412084</c:v>
                </c:pt>
                <c:pt idx="5">
                  <c:v>2.4905354593697693</c:v>
                </c:pt>
                <c:pt idx="6">
                  <c:v>2.8595110360934983</c:v>
                </c:pt>
                <c:pt idx="7">
                  <c:v>3.0033450195565914</c:v>
                </c:pt>
                <c:pt idx="8">
                  <c:v>2.7199331798686277</c:v>
                </c:pt>
                <c:pt idx="9">
                  <c:v>2.4618130730800658</c:v>
                </c:pt>
                <c:pt idx="10">
                  <c:v>2.5544815851669123</c:v>
                </c:pt>
                <c:pt idx="11">
                  <c:v>2.508627220934212</c:v>
                </c:pt>
                <c:pt idx="12">
                  <c:v>1.9660851902884469</c:v>
                </c:pt>
                <c:pt idx="13">
                  <c:v>1.7580369792991046</c:v>
                </c:pt>
                <c:pt idx="14">
                  <c:v>1.6171760863039175</c:v>
                </c:pt>
                <c:pt idx="15">
                  <c:v>0.99964371234224636</c:v>
                </c:pt>
                <c:pt idx="16">
                  <c:v>0.70800370890564679</c:v>
                </c:pt>
                <c:pt idx="17">
                  <c:v>1.0580729295716962</c:v>
                </c:pt>
                <c:pt idx="18">
                  <c:v>1.0027112939922089</c:v>
                </c:pt>
                <c:pt idx="19">
                  <c:v>1.5418255624128685</c:v>
                </c:pt>
                <c:pt idx="20">
                  <c:v>1.9358946355853446</c:v>
                </c:pt>
                <c:pt idx="21">
                  <c:v>1.6231495979986299</c:v>
                </c:pt>
                <c:pt idx="22">
                  <c:v>1.5921277093499775</c:v>
                </c:pt>
                <c:pt idx="23">
                  <c:v>1.5398252956009717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0.62719228605596644</c:v>
                </c:pt>
                <c:pt idx="1">
                  <c:v>1.2619562097034853</c:v>
                </c:pt>
                <c:pt idx="2">
                  <c:v>1.2369081996189024</c:v>
                </c:pt>
                <c:pt idx="3">
                  <c:v>1.4792129283551558</c:v>
                </c:pt>
                <c:pt idx="4">
                  <c:v>2.3020544190435643</c:v>
                </c:pt>
                <c:pt idx="5">
                  <c:v>2.4942228986627013</c:v>
                </c:pt>
                <c:pt idx="6">
                  <c:v>2.8588516505064776</c:v>
                </c:pt>
                <c:pt idx="7">
                  <c:v>2.9992839843793639</c:v>
                </c:pt>
                <c:pt idx="8">
                  <c:v>2.7207235388027717</c:v>
                </c:pt>
                <c:pt idx="9">
                  <c:v>2.4661672055483974</c:v>
                </c:pt>
                <c:pt idx="10">
                  <c:v>2.5536838576363463</c:v>
                </c:pt>
                <c:pt idx="11">
                  <c:v>2.5036111400626782</c:v>
                </c:pt>
                <c:pt idx="12">
                  <c:v>1.9671747179201615</c:v>
                </c:pt>
                <c:pt idx="13">
                  <c:v>1.7627408481440066</c:v>
                </c:pt>
                <c:pt idx="14">
                  <c:v>1.616067359694906</c:v>
                </c:pt>
                <c:pt idx="15">
                  <c:v>0.99516165071831253</c:v>
                </c:pt>
                <c:pt idx="16">
                  <c:v>0.69946238979663455</c:v>
                </c:pt>
                <c:pt idx="17">
                  <c:v>0.56047374694374597</c:v>
                </c:pt>
                <c:pt idx="18">
                  <c:v>0.73938120098009374</c:v>
                </c:pt>
                <c:pt idx="19">
                  <c:v>1.1888881879124291</c:v>
                </c:pt>
                <c:pt idx="20">
                  <c:v>1.5734762233364341</c:v>
                </c:pt>
                <c:pt idx="21">
                  <c:v>1.7487792392105073</c:v>
                </c:pt>
                <c:pt idx="22">
                  <c:v>1.507006269817146</c:v>
                </c:pt>
                <c:pt idx="23">
                  <c:v>1.5566269379116315</c:v>
                </c:pt>
                <c:pt idx="24">
                  <c:v>1.6858445779077247</c:v>
                </c:pt>
                <c:pt idx="25">
                  <c:v>1.8390794379057773</c:v>
                </c:pt>
                <c:pt idx="26">
                  <c:v>1.923616806574846</c:v>
                </c:pt>
                <c:pt idx="27">
                  <c:v>1.9039225391262349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44288"/>
        <c:axId val="124854272"/>
      </c:lineChart>
      <c:catAx>
        <c:axId val="12484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54272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2485427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44288"/>
        <c:crosses val="autoZero"/>
        <c:crossBetween val="between"/>
        <c:majorUnit val="1"/>
      </c:valAx>
      <c:catAx>
        <c:axId val="12485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857344"/>
        <c:crosses val="autoZero"/>
        <c:auto val="1"/>
        <c:lblAlgn val="ctr"/>
        <c:lblOffset val="100"/>
        <c:noMultiLvlLbl val="0"/>
      </c:catAx>
      <c:valAx>
        <c:axId val="124857344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5580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7484890003418729E-2"/>
          <c:w val="0.80842250692782402"/>
          <c:h val="0.72086132503651823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-4.9578371963399093E-5</c:v>
                </c:pt>
                <c:pt idx="1">
                  <c:v>1.8333118730451403E-3</c:v>
                </c:pt>
                <c:pt idx="2">
                  <c:v>-7.7525226771513189E-4</c:v>
                </c:pt>
                <c:pt idx="3">
                  <c:v>-1.7769056874339384E-3</c:v>
                </c:pt>
                <c:pt idx="4">
                  <c:v>-2.488528976440918E-4</c:v>
                </c:pt>
                <c:pt idx="5">
                  <c:v>3.6874392929320265E-3</c:v>
                </c:pt>
                <c:pt idx="6">
                  <c:v>-6.5938558702072214E-4</c:v>
                </c:pt>
                <c:pt idx="7">
                  <c:v>-4.0610351772274456E-3</c:v>
                </c:pt>
                <c:pt idx="8">
                  <c:v>7.9035893414403091E-4</c:v>
                </c:pt>
                <c:pt idx="9">
                  <c:v>4.3541324683316063E-3</c:v>
                </c:pt>
                <c:pt idx="10">
                  <c:v>-7.9772753056595036E-4</c:v>
                </c:pt>
                <c:pt idx="11">
                  <c:v>-5.0160808715338234E-3</c:v>
                </c:pt>
                <c:pt idx="12">
                  <c:v>1.0895276317146596E-3</c:v>
                </c:pt>
                <c:pt idx="13">
                  <c:v>4.7038688449019261E-3</c:v>
                </c:pt>
                <c:pt idx="14">
                  <c:v>-1.1087266090115122E-3</c:v>
                </c:pt>
                <c:pt idx="15">
                  <c:v>-4.4820616239338307E-3</c:v>
                </c:pt>
                <c:pt idx="16">
                  <c:v>-8.5413191090122353E-3</c:v>
                </c:pt>
                <c:pt idx="17">
                  <c:v>-0.49759918262795022</c:v>
                </c:pt>
                <c:pt idx="18">
                  <c:v>-0.26333009301211519</c:v>
                </c:pt>
                <c:pt idx="19">
                  <c:v>-0.35293737450043938</c:v>
                </c:pt>
                <c:pt idx="20">
                  <c:v>-0.36241841224891047</c:v>
                </c:pt>
                <c:pt idx="21">
                  <c:v>0.12562964121187736</c:v>
                </c:pt>
                <c:pt idx="22">
                  <c:v>-8.5121439532831467E-2</c:v>
                </c:pt>
                <c:pt idx="23">
                  <c:v>1.6801642310659837E-2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4908288"/>
        <c:axId val="124909824"/>
      </c:barChart>
      <c:lineChart>
        <c:grouping val="standard"/>
        <c:varyColors val="0"/>
        <c:ser>
          <c:idx val="0"/>
          <c:order val="0"/>
          <c:tx>
            <c:strRef>
              <c:f>'Graf II.1.3'!$B$4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0.62724186442792984</c:v>
                </c:pt>
                <c:pt idx="1">
                  <c:v>1.2601228978304402</c:v>
                </c:pt>
                <c:pt idx="2">
                  <c:v>1.2376834518866175</c:v>
                </c:pt>
                <c:pt idx="3">
                  <c:v>1.4809898340425898</c:v>
                </c:pt>
                <c:pt idx="4">
                  <c:v>2.3023032719412084</c:v>
                </c:pt>
                <c:pt idx="5">
                  <c:v>2.4905354593697693</c:v>
                </c:pt>
                <c:pt idx="6">
                  <c:v>2.8595110360934983</c:v>
                </c:pt>
                <c:pt idx="7">
                  <c:v>3.0033450195565914</c:v>
                </c:pt>
                <c:pt idx="8">
                  <c:v>2.7199331798686277</c:v>
                </c:pt>
                <c:pt idx="9">
                  <c:v>2.4618130730800658</c:v>
                </c:pt>
                <c:pt idx="10">
                  <c:v>2.5544815851669123</c:v>
                </c:pt>
                <c:pt idx="11">
                  <c:v>2.508627220934212</c:v>
                </c:pt>
                <c:pt idx="12">
                  <c:v>1.9660851902884469</c:v>
                </c:pt>
                <c:pt idx="13">
                  <c:v>1.7580369792991046</c:v>
                </c:pt>
                <c:pt idx="14">
                  <c:v>1.6171760863039175</c:v>
                </c:pt>
                <c:pt idx="15">
                  <c:v>0.99964371234224636</c:v>
                </c:pt>
                <c:pt idx="16">
                  <c:v>0.70800370890564679</c:v>
                </c:pt>
                <c:pt idx="17">
                  <c:v>1.0580729295716962</c:v>
                </c:pt>
                <c:pt idx="18">
                  <c:v>1.0027112939922089</c:v>
                </c:pt>
                <c:pt idx="19">
                  <c:v>1.5418255624128685</c:v>
                </c:pt>
                <c:pt idx="20">
                  <c:v>1.9358946355853446</c:v>
                </c:pt>
                <c:pt idx="21">
                  <c:v>1.6231495979986299</c:v>
                </c:pt>
                <c:pt idx="22">
                  <c:v>1.5921277093499775</c:v>
                </c:pt>
                <c:pt idx="23">
                  <c:v>1.5398252956009717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0.62719228605596644</c:v>
                </c:pt>
                <c:pt idx="1">
                  <c:v>1.2619562097034853</c:v>
                </c:pt>
                <c:pt idx="2">
                  <c:v>1.2369081996189024</c:v>
                </c:pt>
                <c:pt idx="3">
                  <c:v>1.4792129283551558</c:v>
                </c:pt>
                <c:pt idx="4">
                  <c:v>2.3020544190435643</c:v>
                </c:pt>
                <c:pt idx="5">
                  <c:v>2.4942228986627013</c:v>
                </c:pt>
                <c:pt idx="6">
                  <c:v>2.8588516505064776</c:v>
                </c:pt>
                <c:pt idx="7">
                  <c:v>2.9992839843793639</c:v>
                </c:pt>
                <c:pt idx="8">
                  <c:v>2.7207235388027717</c:v>
                </c:pt>
                <c:pt idx="9">
                  <c:v>2.4661672055483974</c:v>
                </c:pt>
                <c:pt idx="10">
                  <c:v>2.5536838576363463</c:v>
                </c:pt>
                <c:pt idx="11">
                  <c:v>2.5036111400626782</c:v>
                </c:pt>
                <c:pt idx="12">
                  <c:v>1.9671747179201615</c:v>
                </c:pt>
                <c:pt idx="13">
                  <c:v>1.7627408481440066</c:v>
                </c:pt>
                <c:pt idx="14">
                  <c:v>1.616067359694906</c:v>
                </c:pt>
                <c:pt idx="15">
                  <c:v>0.99516165071831253</c:v>
                </c:pt>
                <c:pt idx="16">
                  <c:v>0.69946238979663455</c:v>
                </c:pt>
                <c:pt idx="17">
                  <c:v>0.56047374694374597</c:v>
                </c:pt>
                <c:pt idx="18">
                  <c:v>0.73938120098009374</c:v>
                </c:pt>
                <c:pt idx="19">
                  <c:v>1.1888881879124291</c:v>
                </c:pt>
                <c:pt idx="20">
                  <c:v>1.5734762233364341</c:v>
                </c:pt>
                <c:pt idx="21">
                  <c:v>1.7487792392105073</c:v>
                </c:pt>
                <c:pt idx="22">
                  <c:v>1.507006269817146</c:v>
                </c:pt>
                <c:pt idx="23">
                  <c:v>1.5566269379116315</c:v>
                </c:pt>
                <c:pt idx="24">
                  <c:v>1.6858445779077247</c:v>
                </c:pt>
                <c:pt idx="25">
                  <c:v>1.8390794379057773</c:v>
                </c:pt>
                <c:pt idx="26">
                  <c:v>1.923616806574846</c:v>
                </c:pt>
                <c:pt idx="27">
                  <c:v>1.9039225391262349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88576"/>
        <c:axId val="124890112"/>
      </c:lineChart>
      <c:catAx>
        <c:axId val="12488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90112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2489011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88576"/>
        <c:crosses val="autoZero"/>
        <c:crossBetween val="between"/>
        <c:majorUnit val="1"/>
      </c:valAx>
      <c:catAx>
        <c:axId val="12490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909824"/>
        <c:crosses val="autoZero"/>
        <c:auto val="1"/>
        <c:lblAlgn val="ctr"/>
        <c:lblOffset val="100"/>
        <c:noMultiLvlLbl val="0"/>
      </c:catAx>
      <c:valAx>
        <c:axId val="124909824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0828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-2.5919354838709663E-2</c:v>
                </c:pt>
                <c:pt idx="18">
                  <c:v>-6.8660600830930146E-2</c:v>
                </c:pt>
                <c:pt idx="19">
                  <c:v>-0.10087200764321252</c:v>
                </c:pt>
                <c:pt idx="20">
                  <c:v>-0.12315159613655091</c:v>
                </c:pt>
                <c:pt idx="21">
                  <c:v>-0.13691086147313605</c:v>
                </c:pt>
                <c:pt idx="22">
                  <c:v>-0.14534883142703314</c:v>
                </c:pt>
                <c:pt idx="23">
                  <c:v>-0.16941674395075929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4957056"/>
        <c:axId val="124958592"/>
      </c:barChart>
      <c:lineChart>
        <c:grouping val="standard"/>
        <c:varyColors val="0"/>
        <c:ser>
          <c:idx val="0"/>
          <c:order val="0"/>
          <c:tx>
            <c:strRef>
              <c:f>'Graf II.1.4'!$B$4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0.32399999999999995</c:v>
                </c:pt>
                <c:pt idx="18">
                  <c:v>0.27346060083093016</c:v>
                </c:pt>
                <c:pt idx="19">
                  <c:v>0.26572348810533136</c:v>
                </c:pt>
                <c:pt idx="20">
                  <c:v>0.28175590087145858</c:v>
                </c:pt>
                <c:pt idx="21">
                  <c:v>0.31750223339695471</c:v>
                </c:pt>
                <c:pt idx="22">
                  <c:v>0.3674433911225784</c:v>
                </c:pt>
                <c:pt idx="23">
                  <c:v>0.43163638411598643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0.29808064516129029</c:v>
                </c:pt>
                <c:pt idx="18">
                  <c:v>0.20480000000000001</c:v>
                </c:pt>
                <c:pt idx="19">
                  <c:v>0.16485148046211884</c:v>
                </c:pt>
                <c:pt idx="20">
                  <c:v>0.15860430473490766</c:v>
                </c:pt>
                <c:pt idx="21">
                  <c:v>0.18059137192381866</c:v>
                </c:pt>
                <c:pt idx="22">
                  <c:v>0.22209455969554526</c:v>
                </c:pt>
                <c:pt idx="23">
                  <c:v>0.26221964016522714</c:v>
                </c:pt>
                <c:pt idx="24">
                  <c:v>0.30399824225330618</c:v>
                </c:pt>
                <c:pt idx="25">
                  <c:v>0.34513622652410214</c:v>
                </c:pt>
                <c:pt idx="26">
                  <c:v>0.38961073910123112</c:v>
                </c:pt>
                <c:pt idx="27">
                  <c:v>0.44392500283602881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45536"/>
        <c:axId val="124947072"/>
      </c:lineChart>
      <c:catAx>
        <c:axId val="1249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47072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24947072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45536"/>
        <c:crosses val="autoZero"/>
        <c:crossBetween val="between"/>
        <c:majorUnit val="1"/>
      </c:valAx>
      <c:catAx>
        <c:axId val="124957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4958592"/>
        <c:crosses val="autoZero"/>
        <c:auto val="1"/>
        <c:lblAlgn val="ctr"/>
        <c:lblOffset val="100"/>
        <c:noMultiLvlLbl val="0"/>
      </c:catAx>
      <c:valAx>
        <c:axId val="124958592"/>
        <c:scaling>
          <c:orientation val="minMax"/>
          <c:max val="0"/>
          <c:min val="-0.60000000000000009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57056"/>
        <c:crosses val="max"/>
        <c:crossBetween val="between"/>
        <c:majorUnit val="0.3000000000000000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746031746031744E-2"/>
          <c:y val="0.8755053811044704"/>
          <c:w val="0.9550289547139940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-2.5919354838709663E-2</c:v>
                </c:pt>
                <c:pt idx="18">
                  <c:v>-6.8660600830930146E-2</c:v>
                </c:pt>
                <c:pt idx="19">
                  <c:v>-0.10087200764321252</c:v>
                </c:pt>
                <c:pt idx="20">
                  <c:v>-0.12315159613655091</c:v>
                </c:pt>
                <c:pt idx="21">
                  <c:v>-0.13691086147313605</c:v>
                </c:pt>
                <c:pt idx="22">
                  <c:v>-0.14534883142703314</c:v>
                </c:pt>
                <c:pt idx="23">
                  <c:v>-0.16941674395075929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5513088"/>
        <c:axId val="125531264"/>
      </c:barChart>
      <c:lineChart>
        <c:grouping val="standard"/>
        <c:varyColors val="0"/>
        <c:ser>
          <c:idx val="0"/>
          <c:order val="0"/>
          <c:tx>
            <c:strRef>
              <c:f>'Graf II.1.4'!$B$3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0.32399999999999995</c:v>
                </c:pt>
                <c:pt idx="18">
                  <c:v>0.27346060083093016</c:v>
                </c:pt>
                <c:pt idx="19">
                  <c:v>0.26572348810533136</c:v>
                </c:pt>
                <c:pt idx="20">
                  <c:v>0.28175590087145858</c:v>
                </c:pt>
                <c:pt idx="21">
                  <c:v>0.31750223339695471</c:v>
                </c:pt>
                <c:pt idx="22">
                  <c:v>0.3674433911225784</c:v>
                </c:pt>
                <c:pt idx="23">
                  <c:v>0.43163638411598643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0.29808064516129029</c:v>
                </c:pt>
                <c:pt idx="18">
                  <c:v>0.20480000000000001</c:v>
                </c:pt>
                <c:pt idx="19">
                  <c:v>0.16485148046211884</c:v>
                </c:pt>
                <c:pt idx="20">
                  <c:v>0.15860430473490766</c:v>
                </c:pt>
                <c:pt idx="21">
                  <c:v>0.18059137192381866</c:v>
                </c:pt>
                <c:pt idx="22">
                  <c:v>0.22209455969554526</c:v>
                </c:pt>
                <c:pt idx="23">
                  <c:v>0.26221964016522714</c:v>
                </c:pt>
                <c:pt idx="24">
                  <c:v>0.30399824225330618</c:v>
                </c:pt>
                <c:pt idx="25">
                  <c:v>0.34513622652410214</c:v>
                </c:pt>
                <c:pt idx="26">
                  <c:v>0.38961073910123112</c:v>
                </c:pt>
                <c:pt idx="27">
                  <c:v>0.44392500283602881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10016"/>
        <c:axId val="125511552"/>
      </c:lineChart>
      <c:catAx>
        <c:axId val="12551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11552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25511552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10016"/>
        <c:crosses val="autoZero"/>
        <c:crossBetween val="between"/>
        <c:majorUnit val="1"/>
      </c:valAx>
      <c:catAx>
        <c:axId val="125513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25531264"/>
        <c:crosses val="autoZero"/>
        <c:auto val="1"/>
        <c:lblAlgn val="ctr"/>
        <c:lblOffset val="100"/>
        <c:noMultiLvlLbl val="0"/>
      </c:catAx>
      <c:valAx>
        <c:axId val="125531264"/>
        <c:scaling>
          <c:orientation val="minMax"/>
          <c:max val="0"/>
          <c:min val="-0.60000000000000009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13088"/>
        <c:crosses val="max"/>
        <c:crossBetween val="between"/>
        <c:majorUnit val="0.3000000000000000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1662269129287601E-2"/>
          <c:y val="0.8769874599008457"/>
          <c:w val="0.95250770434698295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0.1486864107037178</c:v>
                </c:pt>
                <c:pt idx="18">
                  <c:v>1.1837222723332275</c:v>
                </c:pt>
                <c:pt idx="19">
                  <c:v>1.2744109502923777</c:v>
                </c:pt>
                <c:pt idx="20">
                  <c:v>1.1060254818544735</c:v>
                </c:pt>
                <c:pt idx="21">
                  <c:v>1.0793691207706502</c:v>
                </c:pt>
                <c:pt idx="22">
                  <c:v>0.94332332121692275</c:v>
                </c:pt>
                <c:pt idx="23">
                  <c:v>0.76578937371129996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932096"/>
        <c:axId val="130942080"/>
      </c:barChart>
      <c:lineChart>
        <c:grouping val="standard"/>
        <c:varyColors val="0"/>
        <c:ser>
          <c:idx val="0"/>
          <c:order val="0"/>
          <c:tx>
            <c:strRef>
              <c:f>'Graf II.1.5'!$B$4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1.3687117232596564</c:v>
                </c:pt>
                <c:pt idx="18">
                  <c:v>1.3458485987607247</c:v>
                </c:pt>
                <c:pt idx="19">
                  <c:v>1.3270852556824062</c:v>
                </c:pt>
                <c:pt idx="20">
                  <c:v>1.3090275635979964</c:v>
                </c:pt>
                <c:pt idx="21">
                  <c:v>1.2953136488517689</c:v>
                </c:pt>
                <c:pt idx="22">
                  <c:v>1.2876819821424392</c:v>
                </c:pt>
                <c:pt idx="23">
                  <c:v>1.2846721538649475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1.3707468115938521</c:v>
                </c:pt>
                <c:pt idx="18">
                  <c:v>1.36177970837614</c:v>
                </c:pt>
                <c:pt idx="19">
                  <c:v>1.3439977755005383</c:v>
                </c:pt>
                <c:pt idx="20">
                  <c:v>1.3235057420158891</c:v>
                </c:pt>
                <c:pt idx="21">
                  <c:v>1.3092948643946023</c:v>
                </c:pt>
                <c:pt idx="22">
                  <c:v>1.2998289865830972</c:v>
                </c:pt>
                <c:pt idx="23">
                  <c:v>1.2945100367062734</c:v>
                </c:pt>
                <c:pt idx="24">
                  <c:v>1.293731445728455</c:v>
                </c:pt>
                <c:pt idx="25">
                  <c:v>1.2981420337005971</c:v>
                </c:pt>
                <c:pt idx="26">
                  <c:v>1.3084246996197508</c:v>
                </c:pt>
                <c:pt idx="27">
                  <c:v>1.3224967746567593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29024"/>
        <c:axId val="130930560"/>
      </c:lineChart>
      <c:catAx>
        <c:axId val="1309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30560"/>
        <c:crossesAt val="1.3"/>
        <c:auto val="1"/>
        <c:lblAlgn val="ctr"/>
        <c:lblOffset val="100"/>
        <c:tickLblSkip val="4"/>
        <c:tickMarkSkip val="1"/>
        <c:noMultiLvlLbl val="0"/>
      </c:catAx>
      <c:valAx>
        <c:axId val="130930560"/>
        <c:scaling>
          <c:orientation val="minMax"/>
          <c:max val="1.5"/>
          <c:min val="1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29024"/>
        <c:crosses val="autoZero"/>
        <c:crossBetween val="between"/>
        <c:majorUnit val="0.1"/>
      </c:valAx>
      <c:catAx>
        <c:axId val="13093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0942080"/>
        <c:crossesAt val="0"/>
        <c:auto val="1"/>
        <c:lblAlgn val="ctr"/>
        <c:lblOffset val="100"/>
        <c:noMultiLvlLbl val="0"/>
      </c:catAx>
      <c:valAx>
        <c:axId val="130942080"/>
        <c:scaling>
          <c:orientation val="minMax"/>
          <c:max val="4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32096"/>
        <c:crosses val="max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518518518518517E-2"/>
          <c:y val="0.88844621513944222"/>
          <c:w val="0.94444694413198349"/>
          <c:h val="9.9601593625498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9</xdr:row>
      <xdr:rowOff>19050</xdr:rowOff>
    </xdr:from>
    <xdr:to>
      <xdr:col>10</xdr:col>
      <xdr:colOff>590550</xdr:colOff>
      <xdr:row>23</xdr:row>
      <xdr:rowOff>142875</xdr:rowOff>
    </xdr:to>
    <xdr:graphicFrame macro="">
      <xdr:nvGraphicFramePr>
        <xdr:cNvPr id="148494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30</xdr:row>
      <xdr:rowOff>9525</xdr:rowOff>
    </xdr:from>
    <xdr:to>
      <xdr:col>10</xdr:col>
      <xdr:colOff>581025</xdr:colOff>
      <xdr:row>44</xdr:row>
      <xdr:rowOff>133350</xdr:rowOff>
    </xdr:to>
    <xdr:graphicFrame macro="">
      <xdr:nvGraphicFramePr>
        <xdr:cNvPr id="1484946" name="Chart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10</xdr:row>
      <xdr:rowOff>28575</xdr:rowOff>
    </xdr:from>
    <xdr:to>
      <xdr:col>10</xdr:col>
      <xdr:colOff>590550</xdr:colOff>
      <xdr:row>24</xdr:row>
      <xdr:rowOff>133350</xdr:rowOff>
    </xdr:to>
    <xdr:graphicFrame macro="">
      <xdr:nvGraphicFramePr>
        <xdr:cNvPr id="14859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32</xdr:row>
      <xdr:rowOff>38100</xdr:rowOff>
    </xdr:from>
    <xdr:to>
      <xdr:col>10</xdr:col>
      <xdr:colOff>600075</xdr:colOff>
      <xdr:row>46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30</xdr:row>
      <xdr:rowOff>9525</xdr:rowOff>
    </xdr:from>
    <xdr:to>
      <xdr:col>10</xdr:col>
      <xdr:colOff>600075</xdr:colOff>
      <xdr:row>44</xdr:row>
      <xdr:rowOff>123825</xdr:rowOff>
    </xdr:to>
    <xdr:graphicFrame macro="">
      <xdr:nvGraphicFramePr>
        <xdr:cNvPr id="148699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9</xdr:row>
      <xdr:rowOff>9525</xdr:rowOff>
    </xdr:from>
    <xdr:to>
      <xdr:col>10</xdr:col>
      <xdr:colOff>581025</xdr:colOff>
      <xdr:row>23</xdr:row>
      <xdr:rowOff>123825</xdr:rowOff>
    </xdr:to>
    <xdr:graphicFrame macro="">
      <xdr:nvGraphicFramePr>
        <xdr:cNvPr id="148699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9</xdr:row>
      <xdr:rowOff>9525</xdr:rowOff>
    </xdr:from>
    <xdr:to>
      <xdr:col>10</xdr:col>
      <xdr:colOff>571500</xdr:colOff>
      <xdr:row>23</xdr:row>
      <xdr:rowOff>114300</xdr:rowOff>
    </xdr:to>
    <xdr:graphicFrame macro="">
      <xdr:nvGraphicFramePr>
        <xdr:cNvPr id="14880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29</xdr:row>
      <xdr:rowOff>19050</xdr:rowOff>
    </xdr:from>
    <xdr:to>
      <xdr:col>10</xdr:col>
      <xdr:colOff>571500</xdr:colOff>
      <xdr:row>43</xdr:row>
      <xdr:rowOff>152400</xdr:rowOff>
    </xdr:to>
    <xdr:graphicFrame macro="">
      <xdr:nvGraphicFramePr>
        <xdr:cNvPr id="1488020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8</xdr:row>
      <xdr:rowOff>9526</xdr:rowOff>
    </xdr:from>
    <xdr:to>
      <xdr:col>10</xdr:col>
      <xdr:colOff>552449</xdr:colOff>
      <xdr:row>22</xdr:row>
      <xdr:rowOff>66676</xdr:rowOff>
    </xdr:to>
    <xdr:graphicFrame macro="">
      <xdr:nvGraphicFramePr>
        <xdr:cNvPr id="149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9525</xdr:rowOff>
    </xdr:from>
    <xdr:to>
      <xdr:col>10</xdr:col>
      <xdr:colOff>571500</xdr:colOff>
      <xdr:row>42</xdr:row>
      <xdr:rowOff>142875</xdr:rowOff>
    </xdr:to>
    <xdr:graphicFrame macro="">
      <xdr:nvGraphicFramePr>
        <xdr:cNvPr id="149108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38100</xdr:rowOff>
    </xdr:from>
    <xdr:to>
      <xdr:col>10</xdr:col>
      <xdr:colOff>590550</xdr:colOff>
      <xdr:row>22</xdr:row>
      <xdr:rowOff>152400</xdr:rowOff>
    </xdr:to>
    <xdr:graphicFrame macro="">
      <xdr:nvGraphicFramePr>
        <xdr:cNvPr id="149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29</xdr:row>
      <xdr:rowOff>19050</xdr:rowOff>
    </xdr:from>
    <xdr:to>
      <xdr:col>10</xdr:col>
      <xdr:colOff>600075</xdr:colOff>
      <xdr:row>43</xdr:row>
      <xdr:rowOff>142875</xdr:rowOff>
    </xdr:to>
    <xdr:graphicFrame macro="">
      <xdr:nvGraphicFramePr>
        <xdr:cNvPr id="149211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1moje\kor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33"/>
  <sheetViews>
    <sheetView tabSelected="1" workbookViewId="0"/>
  </sheetViews>
  <sheetFormatPr defaultRowHeight="12.75" x14ac:dyDescent="0.2"/>
  <cols>
    <col min="2" max="2" width="17.140625" customWidth="1"/>
    <col min="3" max="3" width="15.7109375" customWidth="1"/>
    <col min="4" max="4" width="16" customWidth="1"/>
    <col min="5" max="5" width="9.5703125" bestFit="1" customWidth="1"/>
  </cols>
  <sheetData>
    <row r="1" spans="1:14" x14ac:dyDescent="0.2">
      <c r="B1" s="22" t="s">
        <v>34</v>
      </c>
      <c r="C1" s="22"/>
    </row>
    <row r="2" spans="1:14" x14ac:dyDescent="0.2">
      <c r="B2" s="23" t="s">
        <v>5</v>
      </c>
      <c r="C2" s="23"/>
    </row>
    <row r="3" spans="1:14" x14ac:dyDescent="0.2">
      <c r="B3" s="8" t="s">
        <v>18</v>
      </c>
      <c r="C3" s="8" t="s">
        <v>19</v>
      </c>
      <c r="D3" s="6" t="s">
        <v>31</v>
      </c>
      <c r="G3" s="1"/>
      <c r="H3" s="1"/>
      <c r="I3" s="1"/>
    </row>
    <row r="4" spans="1:14" x14ac:dyDescent="0.2">
      <c r="B4" s="8" t="s">
        <v>16</v>
      </c>
      <c r="C4" s="8" t="s">
        <v>17</v>
      </c>
      <c r="D4" s="6" t="s">
        <v>30</v>
      </c>
    </row>
    <row r="5" spans="1:14" ht="12.75" customHeight="1" x14ac:dyDescent="0.2">
      <c r="A5" s="4" t="s">
        <v>0</v>
      </c>
      <c r="B5" s="3">
        <v>1.9113643674570246</v>
      </c>
      <c r="C5" s="3">
        <v>1.9238095970572688</v>
      </c>
      <c r="D5" s="3">
        <f>C5-B5</f>
        <v>1.244522960024419E-2</v>
      </c>
      <c r="E5" s="3"/>
      <c r="F5" s="2" t="s">
        <v>6</v>
      </c>
      <c r="G5" s="10"/>
      <c r="H5" s="10"/>
      <c r="I5" s="10"/>
      <c r="J5" s="10"/>
      <c r="K5" s="10"/>
      <c r="M5" s="3"/>
      <c r="N5" s="3"/>
    </row>
    <row r="6" spans="1:14" ht="12.75" customHeight="1" x14ac:dyDescent="0.2">
      <c r="A6" s="4" t="s">
        <v>4</v>
      </c>
      <c r="B6" s="3">
        <v>3.1451496948106117</v>
      </c>
      <c r="C6" s="3">
        <v>3.1675520965468218</v>
      </c>
      <c r="D6" s="3">
        <f t="shared" ref="D6:D28" si="0">C6-B6</f>
        <v>2.2402401736210109E-2</v>
      </c>
      <c r="E6" s="3"/>
      <c r="F6" s="19" t="s">
        <v>50</v>
      </c>
      <c r="G6" s="20"/>
      <c r="H6" s="20"/>
      <c r="I6" s="20"/>
      <c r="J6" s="20"/>
      <c r="K6" s="20"/>
      <c r="M6" s="3"/>
      <c r="N6" s="3"/>
    </row>
    <row r="7" spans="1:14" x14ac:dyDescent="0.2">
      <c r="A7" s="4" t="s">
        <v>2</v>
      </c>
      <c r="B7" s="3">
        <v>3.1101961389270905</v>
      </c>
      <c r="C7" s="3">
        <v>3.1285678075655188</v>
      </c>
      <c r="D7" s="3">
        <f t="shared" si="0"/>
        <v>1.8371668638428318E-2</v>
      </c>
      <c r="E7" s="3"/>
      <c r="F7" s="20"/>
      <c r="G7" s="20"/>
      <c r="H7" s="20"/>
      <c r="I7" s="20"/>
      <c r="J7" s="20"/>
      <c r="K7" s="20"/>
      <c r="M7" s="3"/>
      <c r="N7" s="3"/>
    </row>
    <row r="8" spans="1:14" x14ac:dyDescent="0.2">
      <c r="A8" s="4" t="s">
        <v>3</v>
      </c>
      <c r="B8" s="3">
        <v>3.1815831459224286</v>
      </c>
      <c r="C8" s="3">
        <v>3.200539974440364</v>
      </c>
      <c r="D8" s="3">
        <f t="shared" si="0"/>
        <v>1.8956828517935342E-2</v>
      </c>
      <c r="E8" s="3"/>
      <c r="F8" s="24" t="s">
        <v>40</v>
      </c>
      <c r="G8" s="24"/>
      <c r="H8" s="24"/>
      <c r="I8" s="24"/>
      <c r="J8" s="24"/>
      <c r="K8" s="24"/>
      <c r="M8" s="3"/>
      <c r="N8" s="3"/>
    </row>
    <row r="9" spans="1:14" ht="12.75" customHeight="1" x14ac:dyDescent="0.2">
      <c r="A9" s="4" t="s">
        <v>1</v>
      </c>
      <c r="B9" s="3">
        <v>3.8138315251138311</v>
      </c>
      <c r="C9" s="3">
        <v>3.8231795082466435</v>
      </c>
      <c r="D9" s="3">
        <f t="shared" si="0"/>
        <v>9.3479831328124874E-3</v>
      </c>
      <c r="E9" s="3"/>
      <c r="F9" s="24"/>
      <c r="G9" s="24"/>
      <c r="H9" s="24"/>
      <c r="I9" s="24"/>
      <c r="J9" s="24"/>
      <c r="K9" s="24"/>
      <c r="M9" s="3"/>
      <c r="N9" s="3"/>
    </row>
    <row r="10" spans="1:14" x14ac:dyDescent="0.2">
      <c r="A10" s="4" t="s">
        <v>4</v>
      </c>
      <c r="B10" s="3">
        <v>2.8626120087053231</v>
      </c>
      <c r="C10" s="3">
        <v>2.8646770556537859</v>
      </c>
      <c r="D10" s="3">
        <f t="shared" si="0"/>
        <v>2.0650469484628786E-3</v>
      </c>
      <c r="E10" s="3"/>
      <c r="F10" s="14"/>
      <c r="G10" s="14"/>
      <c r="H10" s="14"/>
      <c r="I10" s="14"/>
      <c r="J10" s="14"/>
      <c r="K10" s="14"/>
      <c r="M10" s="3"/>
      <c r="N10" s="3"/>
    </row>
    <row r="11" spans="1:14" x14ac:dyDescent="0.2">
      <c r="A11" s="4" t="s">
        <v>2</v>
      </c>
      <c r="B11" s="3">
        <v>2.5721290108995598</v>
      </c>
      <c r="C11" s="3">
        <v>2.5672895575141741</v>
      </c>
      <c r="D11" s="3">
        <f t="shared" si="0"/>
        <v>-4.8394533853857169E-3</v>
      </c>
      <c r="E11" s="3"/>
      <c r="G11" s="9"/>
      <c r="H11" s="9"/>
      <c r="I11" s="9"/>
      <c r="J11" s="9"/>
      <c r="K11" s="9"/>
      <c r="M11" s="3"/>
      <c r="N11" s="3"/>
    </row>
    <row r="12" spans="1:14" x14ac:dyDescent="0.2">
      <c r="A12" s="4" t="s">
        <v>3</v>
      </c>
      <c r="B12" s="3">
        <v>1.9458157760127159</v>
      </c>
      <c r="C12" s="3">
        <v>1.9481270302181386</v>
      </c>
      <c r="D12" s="3">
        <f t="shared" si="0"/>
        <v>2.3112542054226637E-3</v>
      </c>
      <c r="E12" s="3"/>
      <c r="G12" s="9"/>
      <c r="H12" s="9"/>
      <c r="I12" s="9"/>
      <c r="J12" s="9"/>
      <c r="K12" s="9"/>
      <c r="M12" s="3"/>
      <c r="N12" s="3"/>
    </row>
    <row r="13" spans="1:14" x14ac:dyDescent="0.2">
      <c r="A13" s="4" t="s">
        <v>21</v>
      </c>
      <c r="B13" s="3">
        <v>1.1994773091350552</v>
      </c>
      <c r="C13" s="3">
        <v>1.221031134233308</v>
      </c>
      <c r="D13" s="3">
        <f t="shared" si="0"/>
        <v>2.1553825098252766E-2</v>
      </c>
      <c r="E13" s="3"/>
      <c r="F13" s="9"/>
      <c r="G13" s="9"/>
      <c r="H13" s="9"/>
      <c r="I13" s="9"/>
      <c r="J13" s="9"/>
      <c r="K13" s="9"/>
      <c r="M13" s="3"/>
      <c r="N13" s="3"/>
    </row>
    <row r="14" spans="1:14" x14ac:dyDescent="0.2">
      <c r="A14" s="4" t="s">
        <v>4</v>
      </c>
      <c r="B14" s="3">
        <v>0.90194718302192278</v>
      </c>
      <c r="C14" s="3">
        <v>0.92717337035186365</v>
      </c>
      <c r="D14" s="3">
        <f t="shared" si="0"/>
        <v>2.5226187329940863E-2</v>
      </c>
      <c r="E14" s="3"/>
      <c r="M14" s="3"/>
      <c r="N14" s="3"/>
    </row>
    <row r="15" spans="1:14" x14ac:dyDescent="0.2">
      <c r="A15" s="4" t="s">
        <v>2</v>
      </c>
      <c r="B15" s="3">
        <v>0.71889591558442767</v>
      </c>
      <c r="C15" s="3">
        <v>0.74880980643667883</v>
      </c>
      <c r="D15" s="3">
        <f t="shared" si="0"/>
        <v>2.9913890852251157E-2</v>
      </c>
      <c r="E15" s="3"/>
      <c r="M15" s="3"/>
      <c r="N15" s="3"/>
    </row>
    <row r="16" spans="1:14" x14ac:dyDescent="0.2">
      <c r="A16" s="4" t="s">
        <v>3</v>
      </c>
      <c r="B16" s="3">
        <v>0.30705251857920945</v>
      </c>
      <c r="C16" s="3">
        <v>0.31709049238577425</v>
      </c>
      <c r="D16" s="3">
        <f t="shared" si="0"/>
        <v>1.0037973806564793E-2</v>
      </c>
      <c r="E16" s="3"/>
      <c r="M16" s="3"/>
      <c r="N16" s="3"/>
    </row>
    <row r="17" spans="1:14" x14ac:dyDescent="0.2">
      <c r="A17" s="4" t="s">
        <v>32</v>
      </c>
      <c r="B17" s="3">
        <v>4.8955334498956837E-2</v>
      </c>
      <c r="C17" s="3">
        <v>1.3945314092578265E-2</v>
      </c>
      <c r="D17" s="3">
        <f t="shared" si="0"/>
        <v>-3.5010020406378572E-2</v>
      </c>
      <c r="E17" s="3"/>
      <c r="M17" s="3"/>
      <c r="N17" s="3"/>
    </row>
    <row r="18" spans="1:14" x14ac:dyDescent="0.2">
      <c r="A18" s="4" t="s">
        <v>4</v>
      </c>
      <c r="B18" s="3">
        <v>0.46938505509421802</v>
      </c>
      <c r="C18" s="3">
        <v>0.4508175129258607</v>
      </c>
      <c r="D18" s="3">
        <f t="shared" si="0"/>
        <v>-1.8567542168357321E-2</v>
      </c>
      <c r="E18" s="3"/>
      <c r="M18" s="3"/>
      <c r="N18" s="3"/>
    </row>
    <row r="19" spans="1:14" x14ac:dyDescent="0.2">
      <c r="A19" s="4" t="s">
        <v>2</v>
      </c>
      <c r="B19" s="3">
        <v>0.4756540957661537</v>
      </c>
      <c r="C19" s="3">
        <v>0.47882550660742762</v>
      </c>
      <c r="D19" s="3">
        <f t="shared" si="0"/>
        <v>3.171410841273925E-3</v>
      </c>
      <c r="E19" s="3"/>
      <c r="M19" s="3"/>
      <c r="N19" s="3"/>
    </row>
    <row r="20" spans="1:14" x14ac:dyDescent="0.2">
      <c r="A20" s="4" t="s">
        <v>3</v>
      </c>
      <c r="B20" s="3">
        <v>1.0600278045677314</v>
      </c>
      <c r="C20" s="3">
        <v>1.0979177314733413</v>
      </c>
      <c r="D20" s="3">
        <f t="shared" si="0"/>
        <v>3.7889926905609883E-2</v>
      </c>
      <c r="E20" s="3"/>
      <c r="M20" s="3"/>
      <c r="N20" s="3"/>
    </row>
    <row r="21" spans="1:14" x14ac:dyDescent="0.2">
      <c r="A21" s="4" t="s">
        <v>39</v>
      </c>
      <c r="B21" s="3">
        <v>1.3671840504450916</v>
      </c>
      <c r="C21" s="3">
        <v>1.3309123247899457</v>
      </c>
      <c r="D21" s="3">
        <f t="shared" si="0"/>
        <v>-3.6271725655145914E-2</v>
      </c>
      <c r="E21" s="3"/>
      <c r="M21" s="3"/>
      <c r="N21" s="3"/>
    </row>
    <row r="22" spans="1:14" x14ac:dyDescent="0.2">
      <c r="A22" s="4" t="s">
        <v>4</v>
      </c>
      <c r="B22" s="3">
        <v>1.3793434430488638</v>
      </c>
      <c r="C22" s="3">
        <v>1.2949576543987096</v>
      </c>
      <c r="D22" s="3">
        <f t="shared" si="0"/>
        <v>-8.4385788650154225E-2</v>
      </c>
      <c r="E22" s="3"/>
      <c r="M22" s="3"/>
      <c r="N22" s="3"/>
    </row>
    <row r="23" spans="1:14" x14ac:dyDescent="0.2">
      <c r="A23" s="4" t="s">
        <v>2</v>
      </c>
      <c r="B23" s="3">
        <v>1.7023231938860128</v>
      </c>
      <c r="C23" s="3">
        <v>1.5715408707137835</v>
      </c>
      <c r="D23" s="3">
        <f t="shared" si="0"/>
        <v>-0.13078232317222938</v>
      </c>
      <c r="E23" s="3"/>
      <c r="M23" s="3"/>
      <c r="N23" s="3"/>
    </row>
    <row r="24" spans="1:14" x14ac:dyDescent="0.2">
      <c r="A24" s="4" t="s">
        <v>3</v>
      </c>
      <c r="B24" s="3">
        <v>1.8985185737339094</v>
      </c>
      <c r="C24" s="3">
        <v>1.7427283584511066</v>
      </c>
      <c r="D24" s="3">
        <f t="shared" si="0"/>
        <v>-0.15579021528280279</v>
      </c>
      <c r="E24" s="3"/>
      <c r="M24" s="3"/>
      <c r="N24" s="3"/>
    </row>
    <row r="25" spans="1:14" ht="12.75" customHeight="1" x14ac:dyDescent="0.2">
      <c r="A25" s="4" t="s">
        <v>47</v>
      </c>
      <c r="B25" s="3">
        <v>1.9973330109740006</v>
      </c>
      <c r="C25" s="3">
        <v>1.9645976318953595</v>
      </c>
      <c r="D25" s="3">
        <f t="shared" si="0"/>
        <v>-3.2735379078641103E-2</v>
      </c>
      <c r="E25" s="3"/>
      <c r="M25" s="3"/>
      <c r="N25" s="3"/>
    </row>
    <row r="26" spans="1:14" ht="13.15" customHeight="1" x14ac:dyDescent="0.2">
      <c r="A26" s="4" t="s">
        <v>4</v>
      </c>
      <c r="B26" s="3">
        <v>2.0352062171589802</v>
      </c>
      <c r="C26" s="3">
        <v>2.0611537599804164</v>
      </c>
      <c r="D26" s="3">
        <f t="shared" si="0"/>
        <v>2.5947542821436187E-2</v>
      </c>
      <c r="E26" s="3"/>
      <c r="F26" s="25" t="s">
        <v>44</v>
      </c>
      <c r="G26" s="25"/>
      <c r="H26" s="25"/>
      <c r="I26" s="25"/>
      <c r="J26" s="25"/>
      <c r="K26" s="25"/>
      <c r="M26" s="3"/>
      <c r="N26" s="3"/>
    </row>
    <row r="27" spans="1:14" ht="12.75" customHeight="1" x14ac:dyDescent="0.2">
      <c r="A27" s="4" t="s">
        <v>2</v>
      </c>
      <c r="B27" s="3">
        <v>2.0135640867071647</v>
      </c>
      <c r="C27" s="3">
        <v>2.0878502469678484</v>
      </c>
      <c r="D27" s="3">
        <f t="shared" si="0"/>
        <v>7.4286160260683687E-2</v>
      </c>
      <c r="E27" s="3"/>
      <c r="F27" s="19" t="s">
        <v>56</v>
      </c>
      <c r="G27" s="20"/>
      <c r="H27" s="20"/>
      <c r="I27" s="20"/>
      <c r="J27" s="20"/>
      <c r="K27" s="20"/>
      <c r="M27" s="3"/>
      <c r="N27" s="3"/>
    </row>
    <row r="28" spans="1:14" x14ac:dyDescent="0.2">
      <c r="A28" s="4" t="s">
        <v>3</v>
      </c>
      <c r="B28" s="3">
        <v>1.9463958928796377</v>
      </c>
      <c r="C28" s="3">
        <v>2.029431137972737</v>
      </c>
      <c r="D28" s="3">
        <f t="shared" si="0"/>
        <v>8.3035245093099341E-2</v>
      </c>
      <c r="E28" s="3"/>
      <c r="F28" s="20"/>
      <c r="G28" s="20"/>
      <c r="H28" s="20"/>
      <c r="I28" s="20"/>
      <c r="J28" s="20"/>
      <c r="K28" s="20"/>
      <c r="M28" s="3"/>
      <c r="N28" s="3"/>
    </row>
    <row r="29" spans="1:14" x14ac:dyDescent="0.2">
      <c r="A29" s="4" t="s">
        <v>49</v>
      </c>
      <c r="B29" s="3"/>
      <c r="C29" s="3">
        <v>1.9125520122578621</v>
      </c>
      <c r="D29" s="3"/>
      <c r="E29" s="3"/>
      <c r="F29" s="21" t="s">
        <v>41</v>
      </c>
      <c r="G29" s="21"/>
      <c r="H29" s="21"/>
      <c r="I29" s="21"/>
      <c r="J29" s="21"/>
      <c r="K29" s="21"/>
      <c r="M29" s="3"/>
      <c r="N29" s="3"/>
    </row>
    <row r="30" spans="1:14" x14ac:dyDescent="0.2">
      <c r="A30" s="4" t="s">
        <v>4</v>
      </c>
      <c r="B30" s="3"/>
      <c r="C30" s="3">
        <v>1.8045440077883335</v>
      </c>
      <c r="D30" s="3"/>
      <c r="E30" s="3"/>
      <c r="F30" s="21"/>
      <c r="G30" s="21"/>
      <c r="H30" s="21"/>
      <c r="I30" s="21"/>
      <c r="J30" s="21"/>
      <c r="K30" s="21"/>
      <c r="M30" s="3"/>
      <c r="N30" s="3"/>
    </row>
    <row r="31" spans="1:14" x14ac:dyDescent="0.2">
      <c r="A31" s="4" t="s">
        <v>2</v>
      </c>
      <c r="B31" s="3"/>
      <c r="C31" s="3">
        <v>1.7459040354085298</v>
      </c>
      <c r="D31" s="3"/>
      <c r="E31" s="3"/>
      <c r="M31" s="3"/>
      <c r="N31" s="3"/>
    </row>
    <row r="32" spans="1:14" x14ac:dyDescent="0.2">
      <c r="A32" s="4" t="s">
        <v>3</v>
      </c>
      <c r="B32" s="3"/>
      <c r="C32" s="3">
        <v>1.7511732487221376</v>
      </c>
      <c r="D32" s="3"/>
      <c r="E32" s="3"/>
      <c r="M32" s="3"/>
      <c r="N32" s="3"/>
    </row>
    <row r="33" spans="6:11" x14ac:dyDescent="0.2">
      <c r="F33" s="10"/>
      <c r="G33" s="10"/>
      <c r="H33" s="10"/>
      <c r="I33" s="10"/>
      <c r="J33" s="10"/>
      <c r="K33" s="10"/>
    </row>
  </sheetData>
  <mergeCells count="7">
    <mergeCell ref="F27:K28"/>
    <mergeCell ref="F29:K30"/>
    <mergeCell ref="B1:C1"/>
    <mergeCell ref="B2:C2"/>
    <mergeCell ref="F6:K7"/>
    <mergeCell ref="F8:K9"/>
    <mergeCell ref="F26:K26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37"/>
  <sheetViews>
    <sheetView workbookViewId="0"/>
  </sheetViews>
  <sheetFormatPr defaultRowHeight="12.75" x14ac:dyDescent="0.2"/>
  <cols>
    <col min="2" max="2" width="19" customWidth="1"/>
    <col min="3" max="3" width="15.7109375" customWidth="1"/>
    <col min="4" max="4" width="16" bestFit="1" customWidth="1"/>
  </cols>
  <sheetData>
    <row r="1" spans="1:14" x14ac:dyDescent="0.2">
      <c r="B1" s="27" t="s">
        <v>35</v>
      </c>
      <c r="C1" s="27"/>
    </row>
    <row r="2" spans="1:14" x14ac:dyDescent="0.2">
      <c r="B2" s="27" t="s">
        <v>7</v>
      </c>
      <c r="C2" s="27"/>
    </row>
    <row r="3" spans="1:14" ht="12.75" customHeight="1" x14ac:dyDescent="0.2">
      <c r="B3" s="8" t="s">
        <v>18</v>
      </c>
      <c r="C3" s="8" t="s">
        <v>19</v>
      </c>
      <c r="D3" s="6" t="s">
        <v>31</v>
      </c>
    </row>
    <row r="4" spans="1:14" x14ac:dyDescent="0.2">
      <c r="B4" s="8" t="s">
        <v>16</v>
      </c>
      <c r="C4" s="8" t="s">
        <v>17</v>
      </c>
      <c r="D4" s="6" t="s">
        <v>30</v>
      </c>
    </row>
    <row r="5" spans="1:14" x14ac:dyDescent="0.2">
      <c r="A5" s="4" t="s">
        <v>0</v>
      </c>
      <c r="B5" s="3">
        <v>-1.0347786225868294</v>
      </c>
      <c r="C5" s="3">
        <v>-1.0350817868526985</v>
      </c>
      <c r="D5" s="3">
        <f>C5-B5</f>
        <v>-3.0316426586907141E-4</v>
      </c>
      <c r="E5" s="3"/>
      <c r="F5" s="2" t="s">
        <v>8</v>
      </c>
      <c r="G5" s="1"/>
      <c r="H5" s="1"/>
      <c r="I5" s="1"/>
      <c r="M5" s="3"/>
      <c r="N5" s="3"/>
    </row>
    <row r="6" spans="1:14" ht="12.75" customHeight="1" x14ac:dyDescent="0.2">
      <c r="A6" s="4" t="s">
        <v>4</v>
      </c>
      <c r="B6" s="3">
        <v>2.3029893135233515</v>
      </c>
      <c r="C6" s="3">
        <v>2.310615393854043</v>
      </c>
      <c r="D6" s="3">
        <f t="shared" ref="D6:D28" si="0">C6-B6</f>
        <v>7.6260803306915648E-3</v>
      </c>
      <c r="E6" s="3"/>
      <c r="F6" s="19" t="s">
        <v>51</v>
      </c>
      <c r="G6" s="19"/>
      <c r="H6" s="19"/>
      <c r="I6" s="19"/>
      <c r="J6" s="19"/>
      <c r="K6" s="19"/>
      <c r="M6" s="3"/>
      <c r="N6" s="3"/>
    </row>
    <row r="7" spans="1:14" x14ac:dyDescent="0.2">
      <c r="A7" s="4" t="s">
        <v>2</v>
      </c>
      <c r="B7" s="3">
        <v>3.8725339264933378</v>
      </c>
      <c r="C7" s="3">
        <v>3.8719956330911298</v>
      </c>
      <c r="D7" s="3">
        <f t="shared" si="0"/>
        <v>-5.3829340220801214E-4</v>
      </c>
      <c r="E7" s="3"/>
      <c r="F7" s="19"/>
      <c r="G7" s="19"/>
      <c r="H7" s="19"/>
      <c r="I7" s="19"/>
      <c r="J7" s="19"/>
      <c r="K7" s="19"/>
      <c r="M7" s="3"/>
      <c r="N7" s="3"/>
    </row>
    <row r="8" spans="1:14" x14ac:dyDescent="0.2">
      <c r="A8" s="4" t="s">
        <v>3</v>
      </c>
      <c r="B8" s="3">
        <v>4.6151153100049802</v>
      </c>
      <c r="C8" s="3">
        <v>4.6059272134328921</v>
      </c>
      <c r="D8" s="3">
        <f t="shared" si="0"/>
        <v>-9.1880965720880781E-3</v>
      </c>
      <c r="E8" s="3"/>
      <c r="F8" s="19"/>
      <c r="G8" s="19"/>
      <c r="H8" s="19"/>
      <c r="I8" s="19"/>
      <c r="J8" s="19"/>
      <c r="K8" s="19"/>
      <c r="M8" s="3"/>
      <c r="N8" s="3"/>
    </row>
    <row r="9" spans="1:14" x14ac:dyDescent="0.2">
      <c r="A9" s="4" t="s">
        <v>1</v>
      </c>
      <c r="B9" s="3">
        <v>5.9406800183279929</v>
      </c>
      <c r="C9" s="3">
        <v>5.9446270228761477</v>
      </c>
      <c r="D9" s="3">
        <f t="shared" si="0"/>
        <v>3.9470045481548865E-3</v>
      </c>
      <c r="E9" s="3"/>
      <c r="F9" s="26" t="s">
        <v>42</v>
      </c>
      <c r="G9" s="20"/>
      <c r="H9" s="20"/>
      <c r="I9" s="20"/>
      <c r="J9" s="20"/>
      <c r="K9" s="20"/>
      <c r="M9" s="3"/>
      <c r="N9" s="3"/>
    </row>
    <row r="10" spans="1:14" x14ac:dyDescent="0.2">
      <c r="A10" s="4" t="s">
        <v>4</v>
      </c>
      <c r="B10" s="3">
        <v>6.0099472999072923</v>
      </c>
      <c r="C10" s="3">
        <v>6.0294264623000249</v>
      </c>
      <c r="D10" s="3">
        <f t="shared" si="0"/>
        <v>1.9479162392732619E-2</v>
      </c>
      <c r="E10" s="3"/>
      <c r="F10" s="20"/>
      <c r="G10" s="20"/>
      <c r="H10" s="20"/>
      <c r="I10" s="20"/>
      <c r="J10" s="20"/>
      <c r="K10" s="20"/>
      <c r="M10" s="3"/>
      <c r="N10" s="3"/>
    </row>
    <row r="11" spans="1:14" x14ac:dyDescent="0.2">
      <c r="A11" s="4" t="s">
        <v>2</v>
      </c>
      <c r="B11" s="3">
        <v>5.6635796139314243</v>
      </c>
      <c r="C11" s="3">
        <v>5.6688042284220641</v>
      </c>
      <c r="D11" s="3">
        <f t="shared" si="0"/>
        <v>5.2246144906398229E-3</v>
      </c>
      <c r="E11" s="3"/>
      <c r="F11" s="7"/>
      <c r="G11" s="7"/>
      <c r="H11" s="7"/>
      <c r="I11" s="7"/>
      <c r="J11" s="7"/>
      <c r="K11" s="7"/>
      <c r="M11" s="3"/>
      <c r="N11" s="3"/>
    </row>
    <row r="12" spans="1:14" x14ac:dyDescent="0.2">
      <c r="A12" s="4" t="s">
        <v>3</v>
      </c>
      <c r="B12" s="3">
        <v>4.8554345206438754</v>
      </c>
      <c r="C12" s="3">
        <v>4.8524256409133715</v>
      </c>
      <c r="D12" s="3">
        <f t="shared" si="0"/>
        <v>-3.0088797305038995E-3</v>
      </c>
      <c r="E12" s="3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21</v>
      </c>
      <c r="B13" s="3">
        <v>3.3729871608464634</v>
      </c>
      <c r="C13" s="3">
        <v>3.3684840672900007</v>
      </c>
      <c r="D13" s="3">
        <f t="shared" si="0"/>
        <v>-4.5030935564627228E-3</v>
      </c>
      <c r="E13" s="3"/>
      <c r="M13" s="3"/>
      <c r="N13" s="3"/>
    </row>
    <row r="14" spans="1:14" x14ac:dyDescent="0.2">
      <c r="A14" s="4" t="s">
        <v>4</v>
      </c>
      <c r="B14" s="3">
        <v>2.1509491806290804</v>
      </c>
      <c r="C14" s="3">
        <v>2.1526287376325559</v>
      </c>
      <c r="D14" s="3">
        <f t="shared" si="0"/>
        <v>1.6795570034755514E-3</v>
      </c>
      <c r="E14" s="3"/>
      <c r="M14" s="3"/>
      <c r="N14" s="3"/>
    </row>
    <row r="15" spans="1:14" x14ac:dyDescent="0.2">
      <c r="A15" s="4" t="s">
        <v>2</v>
      </c>
      <c r="B15" s="3">
        <v>2.0808609262032984</v>
      </c>
      <c r="C15" s="3">
        <v>2.0741837049405243</v>
      </c>
      <c r="D15" s="3">
        <f t="shared" si="0"/>
        <v>-6.6772212627741467E-3</v>
      </c>
      <c r="E15" s="3"/>
      <c r="M15" s="3"/>
      <c r="N15" s="3"/>
    </row>
    <row r="16" spans="1:14" x14ac:dyDescent="0.2">
      <c r="A16" s="4" t="s">
        <v>3</v>
      </c>
      <c r="B16" s="3">
        <v>2.0777838281194505</v>
      </c>
      <c r="C16" s="3">
        <v>2.0634293286670768</v>
      </c>
      <c r="D16" s="3">
        <f t="shared" si="0"/>
        <v>-1.4354499452373659E-2</v>
      </c>
      <c r="E16" s="3"/>
      <c r="M16" s="3"/>
      <c r="N16" s="3"/>
    </row>
    <row r="17" spans="1:14" x14ac:dyDescent="0.2">
      <c r="A17" s="4" t="s">
        <v>32</v>
      </c>
      <c r="B17" s="3">
        <v>1.1221471313519249</v>
      </c>
      <c r="C17" s="3">
        <v>1.118341820819202</v>
      </c>
      <c r="D17" s="3">
        <f t="shared" si="0"/>
        <v>-3.8053105327229275E-3</v>
      </c>
      <c r="E17" s="3"/>
      <c r="M17" s="3"/>
      <c r="N17" s="3"/>
    </row>
    <row r="18" spans="1:14" x14ac:dyDescent="0.2">
      <c r="A18" s="4" t="s">
        <v>4</v>
      </c>
      <c r="B18" s="3">
        <v>6.2848141983762318E-3</v>
      </c>
      <c r="C18" s="3">
        <v>1.6974061761465542E-2</v>
      </c>
      <c r="D18" s="3">
        <f t="shared" si="0"/>
        <v>1.068924756308931E-2</v>
      </c>
      <c r="E18" s="3"/>
      <c r="M18" s="3"/>
      <c r="N18" s="3"/>
    </row>
    <row r="19" spans="1:14" x14ac:dyDescent="0.2">
      <c r="A19" s="4" t="s">
        <v>2</v>
      </c>
      <c r="B19" s="3">
        <v>-0.29361742996214524</v>
      </c>
      <c r="C19" s="3">
        <v>-0.30219414210339579</v>
      </c>
      <c r="D19" s="3">
        <f t="shared" si="0"/>
        <v>-8.5767121412505531E-3</v>
      </c>
      <c r="E19" s="3"/>
      <c r="M19" s="3"/>
      <c r="N19" s="3"/>
    </row>
    <row r="20" spans="1:14" x14ac:dyDescent="0.2">
      <c r="A20" s="4" t="s">
        <v>3</v>
      </c>
      <c r="B20" s="3">
        <v>-0.81221859817501851</v>
      </c>
      <c r="C20" s="3">
        <v>-0.80614371293391551</v>
      </c>
      <c r="D20" s="3">
        <f t="shared" si="0"/>
        <v>6.0748852411030008E-3</v>
      </c>
      <c r="E20" s="3"/>
      <c r="M20" s="3"/>
      <c r="N20" s="3"/>
    </row>
    <row r="21" spans="1:14" x14ac:dyDescent="0.2">
      <c r="A21" s="4" t="s">
        <v>39</v>
      </c>
      <c r="B21" s="3">
        <v>-1.1251205965309818</v>
      </c>
      <c r="C21" s="3">
        <v>-1.4650201806415963</v>
      </c>
      <c r="D21" s="3">
        <f t="shared" si="0"/>
        <v>-0.33989958411061449</v>
      </c>
      <c r="E21" s="3"/>
      <c r="M21" s="3"/>
      <c r="N21" s="3"/>
    </row>
    <row r="22" spans="1:14" x14ac:dyDescent="0.2">
      <c r="A22" s="4" t="s">
        <v>4</v>
      </c>
      <c r="B22" s="3">
        <v>5.1155497939348038E-2</v>
      </c>
      <c r="C22" s="3">
        <v>-0.86701920398354337</v>
      </c>
      <c r="D22" s="3">
        <f t="shared" si="0"/>
        <v>-0.91817470192289141</v>
      </c>
      <c r="E22" s="3"/>
      <c r="M22" s="3"/>
      <c r="N22" s="3"/>
    </row>
    <row r="23" spans="1:14" x14ac:dyDescent="0.2">
      <c r="A23" s="4" t="s">
        <v>2</v>
      </c>
      <c r="B23" s="3">
        <v>0.36966813070486992</v>
      </c>
      <c r="C23" s="3">
        <v>-0.56920079756800357</v>
      </c>
      <c r="D23" s="3">
        <f t="shared" si="0"/>
        <v>-0.93886892827287349</v>
      </c>
      <c r="E23" s="3"/>
      <c r="M23" s="3"/>
      <c r="N23" s="3"/>
    </row>
    <row r="24" spans="1:14" x14ac:dyDescent="0.2">
      <c r="A24" s="4" t="s">
        <v>3</v>
      </c>
      <c r="B24" s="3">
        <v>0.69233002671216237</v>
      </c>
      <c r="C24" s="3">
        <v>-0.25300185036983835</v>
      </c>
      <c r="D24" s="3">
        <f t="shared" si="0"/>
        <v>-0.94533187708200073</v>
      </c>
      <c r="E24" s="3"/>
      <c r="M24" s="3"/>
      <c r="N24" s="3"/>
    </row>
    <row r="25" spans="1:14" x14ac:dyDescent="0.2">
      <c r="A25" s="4" t="s">
        <v>47</v>
      </c>
      <c r="B25" s="3">
        <v>1.5853369533614936</v>
      </c>
      <c r="C25" s="3">
        <v>0.97301312326436573</v>
      </c>
      <c r="D25" s="3">
        <f t="shared" si="0"/>
        <v>-0.61232383009712787</v>
      </c>
      <c r="E25" s="3"/>
      <c r="M25" s="3"/>
      <c r="N25" s="3"/>
    </row>
    <row r="26" spans="1:14" x14ac:dyDescent="0.2">
      <c r="A26" s="4" t="s">
        <v>4</v>
      </c>
      <c r="B26" s="3">
        <v>1.5712392089067384</v>
      </c>
      <c r="C26" s="3">
        <v>1.5077860840807755</v>
      </c>
      <c r="D26" s="3">
        <f t="shared" si="0"/>
        <v>-6.3453124825962881E-2</v>
      </c>
      <c r="E26" s="3"/>
      <c r="M26" s="3"/>
      <c r="N26" s="3"/>
    </row>
    <row r="27" spans="1:14" x14ac:dyDescent="0.2">
      <c r="A27" s="4" t="s">
        <v>2</v>
      </c>
      <c r="B27" s="3">
        <v>1.4430993735835562</v>
      </c>
      <c r="C27" s="3">
        <v>1.490964928006977</v>
      </c>
      <c r="D27" s="3">
        <f t="shared" si="0"/>
        <v>4.7865554423420775E-2</v>
      </c>
      <c r="E27" s="3"/>
      <c r="F27" s="2" t="s">
        <v>45</v>
      </c>
      <c r="M27" s="3"/>
      <c r="N27" s="3"/>
    </row>
    <row r="28" spans="1:14" ht="13.15" customHeight="1" x14ac:dyDescent="0.2">
      <c r="A28" s="4" t="s">
        <v>3</v>
      </c>
      <c r="B28" s="3">
        <v>1.4613704126837934</v>
      </c>
      <c r="C28" s="3">
        <v>1.550444450275501</v>
      </c>
      <c r="D28" s="3">
        <f t="shared" si="0"/>
        <v>8.9074037591707622E-2</v>
      </c>
      <c r="E28" s="3"/>
      <c r="F28" s="28" t="s">
        <v>61</v>
      </c>
      <c r="G28" s="21"/>
      <c r="H28" s="21"/>
      <c r="I28" s="21"/>
      <c r="J28" s="21"/>
      <c r="K28" s="21"/>
      <c r="M28" s="3"/>
      <c r="N28" s="3"/>
    </row>
    <row r="29" spans="1:14" x14ac:dyDescent="0.2">
      <c r="A29" s="4" t="s">
        <v>49</v>
      </c>
      <c r="B29" s="3"/>
      <c r="C29" s="3">
        <v>1.8235248514227642</v>
      </c>
      <c r="D29" s="3"/>
      <c r="E29" s="3"/>
      <c r="F29" s="21"/>
      <c r="G29" s="21"/>
      <c r="H29" s="21"/>
      <c r="I29" s="21"/>
      <c r="J29" s="21"/>
      <c r="K29" s="21"/>
      <c r="M29" s="3"/>
      <c r="N29" s="3"/>
    </row>
    <row r="30" spans="1:14" ht="12.75" customHeight="1" x14ac:dyDescent="0.2">
      <c r="A30" s="4" t="s">
        <v>4</v>
      </c>
      <c r="B30" s="3"/>
      <c r="C30" s="3">
        <v>2.1105655233017995</v>
      </c>
      <c r="D30" s="3"/>
      <c r="E30" s="3"/>
      <c r="F30" s="21"/>
      <c r="G30" s="21"/>
      <c r="H30" s="21"/>
      <c r="I30" s="21"/>
      <c r="J30" s="21"/>
      <c r="K30" s="21"/>
      <c r="M30" s="3"/>
      <c r="N30" s="3"/>
    </row>
    <row r="31" spans="1:14" x14ac:dyDescent="0.2">
      <c r="A31" s="4" t="s">
        <v>2</v>
      </c>
      <c r="B31" s="3"/>
      <c r="C31" s="3">
        <v>2.2777972030593174</v>
      </c>
      <c r="D31" s="3"/>
      <c r="E31" s="3"/>
      <c r="F31" s="26" t="s">
        <v>43</v>
      </c>
      <c r="G31" s="20"/>
      <c r="H31" s="20"/>
      <c r="I31" s="20"/>
      <c r="J31" s="20"/>
      <c r="K31" s="20"/>
      <c r="M31" s="3"/>
      <c r="N31" s="3"/>
    </row>
    <row r="32" spans="1:14" x14ac:dyDescent="0.2">
      <c r="A32" s="4" t="s">
        <v>3</v>
      </c>
      <c r="B32" s="3"/>
      <c r="C32" s="3">
        <v>2.2791712010186593</v>
      </c>
      <c r="D32" s="3"/>
      <c r="E32" s="3"/>
      <c r="F32" s="20"/>
      <c r="G32" s="20"/>
      <c r="H32" s="20"/>
      <c r="I32" s="20"/>
      <c r="J32" s="20"/>
      <c r="K32" s="20"/>
      <c r="M32" s="3"/>
      <c r="N32" s="3"/>
    </row>
    <row r="36" spans="6:11" x14ac:dyDescent="0.2">
      <c r="F36" s="12"/>
      <c r="G36" s="12"/>
      <c r="H36" s="12"/>
      <c r="I36" s="12"/>
      <c r="J36" s="12"/>
      <c r="K36" s="12"/>
    </row>
    <row r="37" spans="6:11" x14ac:dyDescent="0.2">
      <c r="F37" s="12"/>
      <c r="G37" s="12"/>
      <c r="H37" s="12"/>
      <c r="I37" s="12"/>
      <c r="J37" s="12"/>
      <c r="K37" s="12"/>
    </row>
  </sheetData>
  <mergeCells count="6">
    <mergeCell ref="F31:K32"/>
    <mergeCell ref="B1:C1"/>
    <mergeCell ref="B2:C2"/>
    <mergeCell ref="F9:K10"/>
    <mergeCell ref="F6:K8"/>
    <mergeCell ref="F28:K30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33"/>
  <sheetViews>
    <sheetView workbookViewId="0"/>
  </sheetViews>
  <sheetFormatPr defaultRowHeight="12.75" x14ac:dyDescent="0.2"/>
  <cols>
    <col min="2" max="2" width="18.28515625" customWidth="1"/>
    <col min="3" max="3" width="15.85546875" customWidth="1"/>
    <col min="4" max="4" width="15.140625" customWidth="1"/>
  </cols>
  <sheetData>
    <row r="1" spans="1:14" x14ac:dyDescent="0.2">
      <c r="B1" s="27" t="s">
        <v>36</v>
      </c>
      <c r="C1" s="27"/>
    </row>
    <row r="2" spans="1:14" x14ac:dyDescent="0.2">
      <c r="B2" s="27" t="s">
        <v>9</v>
      </c>
      <c r="C2" s="27"/>
    </row>
    <row r="3" spans="1:14" x14ac:dyDescent="0.2">
      <c r="B3" s="8" t="s">
        <v>18</v>
      </c>
      <c r="C3" s="8" t="s">
        <v>19</v>
      </c>
      <c r="D3" s="6" t="s">
        <v>31</v>
      </c>
    </row>
    <row r="4" spans="1:14" x14ac:dyDescent="0.2">
      <c r="B4" s="8" t="s">
        <v>16</v>
      </c>
      <c r="C4" s="8" t="s">
        <v>17</v>
      </c>
      <c r="D4" s="6" t="s">
        <v>30</v>
      </c>
    </row>
    <row r="5" spans="1:14" ht="12.75" customHeight="1" x14ac:dyDescent="0.2">
      <c r="A5" s="4" t="s">
        <v>0</v>
      </c>
      <c r="B5" s="3">
        <v>0.62724186442792984</v>
      </c>
      <c r="C5" s="3">
        <v>0.62719228605596644</v>
      </c>
      <c r="D5" s="3">
        <f>C5-B5</f>
        <v>-4.9578371963399093E-5</v>
      </c>
      <c r="E5" s="3"/>
      <c r="F5" s="2" t="s">
        <v>10</v>
      </c>
      <c r="M5" s="3"/>
      <c r="N5" s="3"/>
    </row>
    <row r="6" spans="1:14" x14ac:dyDescent="0.2">
      <c r="A6" s="4" t="s">
        <v>4</v>
      </c>
      <c r="B6" s="3">
        <v>1.2601228978304402</v>
      </c>
      <c r="C6" s="3">
        <v>1.2619562097034853</v>
      </c>
      <c r="D6" s="3">
        <f t="shared" ref="D6:D28" si="0">C6-B6</f>
        <v>1.8333118730451403E-3</v>
      </c>
      <c r="E6" s="3"/>
      <c r="F6" s="29" t="s">
        <v>52</v>
      </c>
      <c r="G6" s="20"/>
      <c r="H6" s="20"/>
      <c r="I6" s="20"/>
      <c r="J6" s="20"/>
      <c r="K6" s="20"/>
      <c r="M6" s="3"/>
      <c r="N6" s="3"/>
    </row>
    <row r="7" spans="1:14" x14ac:dyDescent="0.2">
      <c r="A7" s="4" t="s">
        <v>2</v>
      </c>
      <c r="B7" s="3">
        <v>1.2376834518866175</v>
      </c>
      <c r="C7" s="3">
        <v>1.2369081996189024</v>
      </c>
      <c r="D7" s="3">
        <f t="shared" si="0"/>
        <v>-7.7525226771513189E-4</v>
      </c>
      <c r="E7" s="3"/>
      <c r="F7" s="20"/>
      <c r="G7" s="20"/>
      <c r="H7" s="20"/>
      <c r="I7" s="20"/>
      <c r="J7" s="20"/>
      <c r="K7" s="20"/>
      <c r="M7" s="3"/>
      <c r="N7" s="3"/>
    </row>
    <row r="8" spans="1:14" x14ac:dyDescent="0.2">
      <c r="A8" s="4" t="s">
        <v>3</v>
      </c>
      <c r="B8" s="3">
        <v>1.4809898340425898</v>
      </c>
      <c r="C8" s="3">
        <v>1.4792129283551558</v>
      </c>
      <c r="D8" s="3">
        <f t="shared" si="0"/>
        <v>-1.7769056874339384E-3</v>
      </c>
      <c r="E8" s="3"/>
      <c r="F8" s="20" t="s">
        <v>42</v>
      </c>
      <c r="G8" s="20"/>
      <c r="H8" s="20"/>
      <c r="I8" s="20"/>
      <c r="J8" s="20"/>
      <c r="K8" s="20"/>
      <c r="M8" s="3"/>
      <c r="N8" s="3"/>
    </row>
    <row r="9" spans="1:14" x14ac:dyDescent="0.2">
      <c r="A9" s="4" t="s">
        <v>1</v>
      </c>
      <c r="B9" s="3">
        <v>2.3023032719412084</v>
      </c>
      <c r="C9" s="3">
        <v>2.3020544190435643</v>
      </c>
      <c r="D9" s="3">
        <f t="shared" si="0"/>
        <v>-2.488528976440918E-4</v>
      </c>
      <c r="E9" s="3"/>
      <c r="F9" s="20"/>
      <c r="G9" s="20"/>
      <c r="H9" s="20"/>
      <c r="I9" s="20"/>
      <c r="J9" s="20"/>
      <c r="K9" s="20"/>
      <c r="M9" s="3"/>
      <c r="N9" s="3"/>
    </row>
    <row r="10" spans="1:14" x14ac:dyDescent="0.2">
      <c r="A10" s="4" t="s">
        <v>4</v>
      </c>
      <c r="B10" s="3">
        <v>2.4905354593697693</v>
      </c>
      <c r="C10" s="3">
        <v>2.4942228986627013</v>
      </c>
      <c r="D10" s="3">
        <f t="shared" si="0"/>
        <v>3.6874392929320265E-3</v>
      </c>
      <c r="E10" s="3"/>
      <c r="G10" s="7"/>
      <c r="H10" s="7"/>
      <c r="I10" s="7"/>
      <c r="J10" s="7"/>
      <c r="K10" s="7"/>
      <c r="M10" s="3"/>
      <c r="N10" s="3"/>
    </row>
    <row r="11" spans="1:14" x14ac:dyDescent="0.2">
      <c r="A11" s="4" t="s">
        <v>2</v>
      </c>
      <c r="B11" s="3">
        <v>2.8595110360934983</v>
      </c>
      <c r="C11" s="3">
        <v>2.8588516505064776</v>
      </c>
      <c r="D11" s="3">
        <f t="shared" si="0"/>
        <v>-6.5938558702072214E-4</v>
      </c>
      <c r="E11" s="3"/>
      <c r="G11" s="7"/>
      <c r="H11" s="7"/>
      <c r="I11" s="7"/>
      <c r="J11" s="7"/>
      <c r="K11" s="7"/>
      <c r="M11" s="3"/>
      <c r="N11" s="3"/>
    </row>
    <row r="12" spans="1:14" x14ac:dyDescent="0.2">
      <c r="A12" s="4" t="s">
        <v>3</v>
      </c>
      <c r="B12" s="3">
        <v>3.0033450195565914</v>
      </c>
      <c r="C12" s="3">
        <v>2.9992839843793639</v>
      </c>
      <c r="D12" s="3">
        <f t="shared" si="0"/>
        <v>-4.0610351772274456E-3</v>
      </c>
      <c r="E12" s="3"/>
      <c r="F12" s="7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21</v>
      </c>
      <c r="B13" s="3">
        <v>2.7199331798686277</v>
      </c>
      <c r="C13" s="3">
        <v>2.7207235388027717</v>
      </c>
      <c r="D13" s="3">
        <f t="shared" si="0"/>
        <v>7.9035893414403091E-4</v>
      </c>
      <c r="E13" s="3"/>
      <c r="M13" s="3"/>
      <c r="N13" s="3"/>
    </row>
    <row r="14" spans="1:14" x14ac:dyDescent="0.2">
      <c r="A14" s="4" t="s">
        <v>4</v>
      </c>
      <c r="B14" s="3">
        <v>2.4618130730800658</v>
      </c>
      <c r="C14" s="3">
        <v>2.4661672055483974</v>
      </c>
      <c r="D14" s="3">
        <f t="shared" si="0"/>
        <v>4.3541324683316063E-3</v>
      </c>
      <c r="E14" s="3"/>
      <c r="M14" s="3"/>
      <c r="N14" s="3"/>
    </row>
    <row r="15" spans="1:14" x14ac:dyDescent="0.2">
      <c r="A15" s="4" t="s">
        <v>2</v>
      </c>
      <c r="B15" s="3">
        <v>2.5544815851669123</v>
      </c>
      <c r="C15" s="3">
        <v>2.5536838576363463</v>
      </c>
      <c r="D15" s="3">
        <f t="shared" si="0"/>
        <v>-7.9772753056595036E-4</v>
      </c>
      <c r="E15" s="3"/>
      <c r="M15" s="3"/>
      <c r="N15" s="3"/>
    </row>
    <row r="16" spans="1:14" x14ac:dyDescent="0.2">
      <c r="A16" s="4" t="s">
        <v>3</v>
      </c>
      <c r="B16" s="3">
        <v>2.508627220934212</v>
      </c>
      <c r="C16" s="3">
        <v>2.5036111400626782</v>
      </c>
      <c r="D16" s="3">
        <f t="shared" si="0"/>
        <v>-5.0160808715338234E-3</v>
      </c>
      <c r="E16" s="3"/>
      <c r="M16" s="3"/>
      <c r="N16" s="3"/>
    </row>
    <row r="17" spans="1:14" x14ac:dyDescent="0.2">
      <c r="A17" s="4" t="s">
        <v>32</v>
      </c>
      <c r="B17" s="3">
        <v>1.9660851902884469</v>
      </c>
      <c r="C17" s="3">
        <v>1.9671747179201615</v>
      </c>
      <c r="D17" s="3">
        <f t="shared" si="0"/>
        <v>1.0895276317146596E-3</v>
      </c>
      <c r="E17" s="3"/>
      <c r="M17" s="3"/>
      <c r="N17" s="3"/>
    </row>
    <row r="18" spans="1:14" x14ac:dyDescent="0.2">
      <c r="A18" s="4" t="s">
        <v>4</v>
      </c>
      <c r="B18" s="3">
        <v>1.7580369792991046</v>
      </c>
      <c r="C18" s="3">
        <v>1.7627408481440066</v>
      </c>
      <c r="D18" s="3">
        <f t="shared" si="0"/>
        <v>4.7038688449019261E-3</v>
      </c>
      <c r="E18" s="3"/>
      <c r="M18" s="3"/>
      <c r="N18" s="3"/>
    </row>
    <row r="19" spans="1:14" x14ac:dyDescent="0.2">
      <c r="A19" s="4" t="s">
        <v>2</v>
      </c>
      <c r="B19" s="3">
        <v>1.6171760863039175</v>
      </c>
      <c r="C19" s="3">
        <v>1.616067359694906</v>
      </c>
      <c r="D19" s="3">
        <f t="shared" si="0"/>
        <v>-1.1087266090115122E-3</v>
      </c>
      <c r="E19" s="3"/>
      <c r="M19" s="3"/>
      <c r="N19" s="3"/>
    </row>
    <row r="20" spans="1:14" x14ac:dyDescent="0.2">
      <c r="A20" s="4" t="s">
        <v>3</v>
      </c>
      <c r="B20" s="3">
        <v>0.99964371234224636</v>
      </c>
      <c r="C20" s="3">
        <v>0.99516165071831253</v>
      </c>
      <c r="D20" s="3">
        <f t="shared" si="0"/>
        <v>-4.4820616239338307E-3</v>
      </c>
      <c r="E20" s="3"/>
      <c r="M20" s="3"/>
      <c r="N20" s="3"/>
    </row>
    <row r="21" spans="1:14" x14ac:dyDescent="0.2">
      <c r="A21" s="4" t="s">
        <v>39</v>
      </c>
      <c r="B21" s="3">
        <v>0.70800370890564679</v>
      </c>
      <c r="C21" s="3">
        <v>0.69946238979663455</v>
      </c>
      <c r="D21" s="3">
        <f t="shared" si="0"/>
        <v>-8.5413191090122353E-3</v>
      </c>
      <c r="E21" s="3"/>
      <c r="M21" s="3"/>
      <c r="N21" s="3"/>
    </row>
    <row r="22" spans="1:14" x14ac:dyDescent="0.2">
      <c r="A22" s="4" t="s">
        <v>4</v>
      </c>
      <c r="B22" s="3">
        <v>1.0580729295716962</v>
      </c>
      <c r="C22" s="3">
        <v>0.56047374694374597</v>
      </c>
      <c r="D22" s="3">
        <f t="shared" si="0"/>
        <v>-0.49759918262795022</v>
      </c>
      <c r="E22" s="3"/>
      <c r="M22" s="3"/>
      <c r="N22" s="3"/>
    </row>
    <row r="23" spans="1:14" x14ac:dyDescent="0.2">
      <c r="A23" s="4" t="s">
        <v>2</v>
      </c>
      <c r="B23" s="3">
        <v>1.0027112939922089</v>
      </c>
      <c r="C23" s="3">
        <v>0.73938120098009374</v>
      </c>
      <c r="D23" s="3">
        <f t="shared" si="0"/>
        <v>-0.26333009301211519</v>
      </c>
      <c r="E23" s="3"/>
      <c r="M23" s="3"/>
      <c r="N23" s="3"/>
    </row>
    <row r="24" spans="1:14" x14ac:dyDescent="0.2">
      <c r="A24" s="4" t="s">
        <v>3</v>
      </c>
      <c r="B24" s="3">
        <v>1.5418255624128685</v>
      </c>
      <c r="C24" s="3">
        <v>1.1888881879124291</v>
      </c>
      <c r="D24" s="3">
        <f t="shared" si="0"/>
        <v>-0.35293737450043938</v>
      </c>
      <c r="E24" s="3"/>
      <c r="M24" s="3"/>
      <c r="N24" s="3"/>
    </row>
    <row r="25" spans="1:14" x14ac:dyDescent="0.2">
      <c r="A25" s="4" t="s">
        <v>47</v>
      </c>
      <c r="B25" s="3">
        <v>1.9358946355853446</v>
      </c>
      <c r="C25" s="3">
        <v>1.5734762233364341</v>
      </c>
      <c r="D25" s="3">
        <f t="shared" si="0"/>
        <v>-0.36241841224891047</v>
      </c>
      <c r="E25" s="3"/>
      <c r="L25" s="7"/>
      <c r="M25" s="3"/>
      <c r="N25" s="3"/>
    </row>
    <row r="26" spans="1:14" x14ac:dyDescent="0.2">
      <c r="A26" s="4" t="s">
        <v>4</v>
      </c>
      <c r="B26" s="3">
        <v>1.6231495979986299</v>
      </c>
      <c r="C26" s="3">
        <v>1.7487792392105073</v>
      </c>
      <c r="D26" s="3">
        <f t="shared" si="0"/>
        <v>0.12562964121187736</v>
      </c>
      <c r="E26" s="3"/>
      <c r="F26" s="2" t="s">
        <v>46</v>
      </c>
      <c r="L26" s="7"/>
      <c r="M26" s="3"/>
      <c r="N26" s="3"/>
    </row>
    <row r="27" spans="1:14" ht="13.15" customHeight="1" x14ac:dyDescent="0.2">
      <c r="A27" s="4" t="s">
        <v>2</v>
      </c>
      <c r="B27" s="3">
        <v>1.5921277093499775</v>
      </c>
      <c r="C27" s="3">
        <v>1.507006269817146</v>
      </c>
      <c r="D27" s="3">
        <f t="shared" si="0"/>
        <v>-8.5121439532831467E-2</v>
      </c>
      <c r="E27" s="3"/>
      <c r="F27" s="20" t="s">
        <v>57</v>
      </c>
      <c r="G27" s="20"/>
      <c r="H27" s="20"/>
      <c r="I27" s="20"/>
      <c r="J27" s="20"/>
      <c r="K27" s="20"/>
      <c r="L27" s="1"/>
      <c r="M27" s="3"/>
      <c r="N27" s="3"/>
    </row>
    <row r="28" spans="1:14" x14ac:dyDescent="0.2">
      <c r="A28" s="4" t="s">
        <v>3</v>
      </c>
      <c r="B28" s="3">
        <v>1.5398252956009717</v>
      </c>
      <c r="C28" s="3">
        <v>1.5566269379116315</v>
      </c>
      <c r="D28" s="3">
        <f t="shared" si="0"/>
        <v>1.6801642310659837E-2</v>
      </c>
      <c r="E28" s="3"/>
      <c r="F28" s="20"/>
      <c r="G28" s="20"/>
      <c r="H28" s="20"/>
      <c r="I28" s="20"/>
      <c r="J28" s="20"/>
      <c r="K28" s="20"/>
      <c r="M28" s="3"/>
      <c r="N28" s="3"/>
    </row>
    <row r="29" spans="1:14" x14ac:dyDescent="0.2">
      <c r="A29" s="4" t="s">
        <v>49</v>
      </c>
      <c r="B29" s="3"/>
      <c r="C29" s="3">
        <v>1.6858445779077247</v>
      </c>
      <c r="D29" s="3"/>
      <c r="E29" s="3"/>
      <c r="F29" s="20" t="s">
        <v>43</v>
      </c>
      <c r="G29" s="20"/>
      <c r="H29" s="20"/>
      <c r="I29" s="20"/>
      <c r="J29" s="20"/>
      <c r="K29" s="20"/>
      <c r="M29" s="3"/>
      <c r="N29" s="3"/>
    </row>
    <row r="30" spans="1:14" x14ac:dyDescent="0.2">
      <c r="A30" s="4" t="s">
        <v>4</v>
      </c>
      <c r="B30" s="3"/>
      <c r="C30" s="3">
        <v>1.8390794379057773</v>
      </c>
      <c r="D30" s="3"/>
      <c r="E30" s="3"/>
      <c r="F30" s="20"/>
      <c r="G30" s="20"/>
      <c r="H30" s="20"/>
      <c r="I30" s="20"/>
      <c r="J30" s="20"/>
      <c r="K30" s="20"/>
      <c r="M30" s="3"/>
      <c r="N30" s="3"/>
    </row>
    <row r="31" spans="1:14" x14ac:dyDescent="0.2">
      <c r="A31" s="4" t="s">
        <v>2</v>
      </c>
      <c r="B31" s="3"/>
      <c r="C31" s="3">
        <v>1.923616806574846</v>
      </c>
      <c r="D31" s="3"/>
      <c r="E31" s="3"/>
      <c r="F31" s="7"/>
      <c r="G31" s="7"/>
      <c r="H31" s="7"/>
      <c r="I31" s="7"/>
      <c r="J31" s="7"/>
      <c r="K31" s="7"/>
      <c r="M31" s="3"/>
      <c r="N31" s="3"/>
    </row>
    <row r="32" spans="1:14" x14ac:dyDescent="0.2">
      <c r="A32" s="4" t="s">
        <v>3</v>
      </c>
      <c r="B32" s="3"/>
      <c r="C32" s="3">
        <v>1.9039225391262349</v>
      </c>
      <c r="D32" s="3"/>
      <c r="E32" s="3"/>
      <c r="F32" s="7"/>
      <c r="G32" s="7"/>
      <c r="H32" s="7"/>
      <c r="I32" s="7"/>
      <c r="J32" s="7"/>
      <c r="K32" s="7"/>
      <c r="M32" s="3"/>
      <c r="N32" s="3"/>
    </row>
    <row r="33" spans="6:11" x14ac:dyDescent="0.2">
      <c r="F33" s="7"/>
      <c r="G33" s="7"/>
      <c r="H33" s="7"/>
      <c r="I33" s="7"/>
      <c r="J33" s="7"/>
      <c r="K33" s="7"/>
    </row>
  </sheetData>
  <mergeCells count="6">
    <mergeCell ref="F29:K30"/>
    <mergeCell ref="B2:C2"/>
    <mergeCell ref="B1:C1"/>
    <mergeCell ref="F8:K9"/>
    <mergeCell ref="F6:K7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workbookViewId="0"/>
  </sheetViews>
  <sheetFormatPr defaultRowHeight="12.75" x14ac:dyDescent="0.2"/>
  <cols>
    <col min="2" max="2" width="17.28515625" customWidth="1"/>
    <col min="3" max="3" width="16.85546875" customWidth="1"/>
    <col min="4" max="4" width="15.28515625" customWidth="1"/>
  </cols>
  <sheetData>
    <row r="1" spans="1:14" x14ac:dyDescent="0.2">
      <c r="B1" s="27" t="s">
        <v>11</v>
      </c>
      <c r="C1" s="27"/>
    </row>
    <row r="2" spans="1:14" x14ac:dyDescent="0.2">
      <c r="B2" s="27" t="s">
        <v>11</v>
      </c>
      <c r="C2" s="27"/>
    </row>
    <row r="3" spans="1:14" x14ac:dyDescent="0.2">
      <c r="B3" s="6" t="s">
        <v>18</v>
      </c>
      <c r="C3" s="6" t="s">
        <v>19</v>
      </c>
      <c r="D3" s="6" t="s">
        <v>31</v>
      </c>
    </row>
    <row r="4" spans="1:14" x14ac:dyDescent="0.2">
      <c r="B4" s="6" t="s">
        <v>16</v>
      </c>
      <c r="C4" s="6" t="s">
        <v>17</v>
      </c>
      <c r="D4" s="6" t="s">
        <v>30</v>
      </c>
    </row>
    <row r="5" spans="1:14" x14ac:dyDescent="0.2">
      <c r="A5" s="4" t="s">
        <v>0</v>
      </c>
      <c r="B5" s="3">
        <v>0.66125806451612923</v>
      </c>
      <c r="C5" s="3">
        <v>0.66125806451612923</v>
      </c>
      <c r="D5" s="3">
        <f>C5-B5</f>
        <v>0</v>
      </c>
      <c r="E5" s="3"/>
      <c r="F5" s="2" t="s">
        <v>12</v>
      </c>
      <c r="G5" s="1"/>
      <c r="H5" s="1"/>
      <c r="I5" s="1"/>
      <c r="M5" s="3"/>
      <c r="N5" s="3"/>
    </row>
    <row r="6" spans="1:14" ht="12.75" customHeight="1" x14ac:dyDescent="0.2">
      <c r="A6" s="4" t="s">
        <v>4</v>
      </c>
      <c r="B6" s="3">
        <v>0.6875873015873013</v>
      </c>
      <c r="C6" s="3">
        <v>0.6875873015873013</v>
      </c>
      <c r="D6" s="3">
        <f t="shared" ref="D6:D28" si="0">C6-B6</f>
        <v>0</v>
      </c>
      <c r="E6" s="3"/>
      <c r="F6" s="30" t="s">
        <v>53</v>
      </c>
      <c r="G6" s="30"/>
      <c r="H6" s="30"/>
      <c r="I6" s="30"/>
      <c r="J6" s="30"/>
      <c r="K6" s="30"/>
      <c r="M6" s="3"/>
      <c r="N6" s="3"/>
    </row>
    <row r="7" spans="1:14" x14ac:dyDescent="0.2">
      <c r="A7" s="4" t="s">
        <v>2</v>
      </c>
      <c r="B7" s="3">
        <v>0.87493939393939402</v>
      </c>
      <c r="C7" s="3">
        <v>0.87493939393939402</v>
      </c>
      <c r="D7" s="3">
        <f t="shared" si="0"/>
        <v>0</v>
      </c>
      <c r="E7" s="3"/>
      <c r="F7" s="30"/>
      <c r="G7" s="30"/>
      <c r="H7" s="30"/>
      <c r="I7" s="30"/>
      <c r="J7" s="30"/>
      <c r="K7" s="30"/>
      <c r="M7" s="3"/>
      <c r="N7" s="3"/>
    </row>
    <row r="8" spans="1:14" x14ac:dyDescent="0.2">
      <c r="A8" s="4" t="s">
        <v>3</v>
      </c>
      <c r="B8" s="3">
        <v>1.0208181818181821</v>
      </c>
      <c r="C8" s="3">
        <v>1.0208181818181821</v>
      </c>
      <c r="D8" s="3">
        <f t="shared" si="0"/>
        <v>0</v>
      </c>
      <c r="E8" s="3"/>
      <c r="F8" s="30"/>
      <c r="G8" s="30"/>
      <c r="H8" s="30"/>
      <c r="I8" s="30"/>
      <c r="J8" s="30"/>
      <c r="K8" s="30"/>
      <c r="M8" s="3"/>
      <c r="N8" s="3"/>
    </row>
    <row r="9" spans="1:14" x14ac:dyDescent="0.2">
      <c r="A9" s="4" t="s">
        <v>1</v>
      </c>
      <c r="B9" s="3">
        <v>1.0958437499999998</v>
      </c>
      <c r="C9" s="3">
        <v>1.0958437499999998</v>
      </c>
      <c r="D9" s="3">
        <f t="shared" si="0"/>
        <v>0</v>
      </c>
      <c r="E9" s="3"/>
      <c r="F9" s="7" t="s">
        <v>22</v>
      </c>
      <c r="G9" s="18"/>
      <c r="H9" s="18"/>
      <c r="I9" s="18"/>
      <c r="J9" s="18"/>
      <c r="K9" s="18"/>
      <c r="M9" s="3"/>
      <c r="N9" s="3"/>
    </row>
    <row r="10" spans="1:14" x14ac:dyDescent="0.2">
      <c r="A10" s="4" t="s">
        <v>4</v>
      </c>
      <c r="B10" s="3">
        <v>1.415936507936508</v>
      </c>
      <c r="C10" s="3">
        <v>1.415936507936508</v>
      </c>
      <c r="D10" s="3">
        <f t="shared" si="0"/>
        <v>0</v>
      </c>
      <c r="E10" s="3"/>
      <c r="M10" s="3"/>
      <c r="N10" s="3"/>
    </row>
    <row r="11" spans="1:14" x14ac:dyDescent="0.2">
      <c r="A11" s="4" t="s">
        <v>2</v>
      </c>
      <c r="B11" s="3">
        <v>1.561363636363637</v>
      </c>
      <c r="C11" s="3">
        <v>1.561363636363637</v>
      </c>
      <c r="D11" s="3">
        <f t="shared" si="0"/>
        <v>0</v>
      </c>
      <c r="E11" s="3"/>
      <c r="M11" s="3"/>
      <c r="N11" s="3"/>
    </row>
    <row r="12" spans="1:14" x14ac:dyDescent="0.2">
      <c r="A12" s="4" t="s">
        <v>3</v>
      </c>
      <c r="B12" s="3">
        <v>1.4953749999999997</v>
      </c>
      <c r="C12" s="3">
        <v>1.4953749999999997</v>
      </c>
      <c r="D12" s="3">
        <f t="shared" si="0"/>
        <v>0</v>
      </c>
      <c r="E12" s="3"/>
      <c r="M12" s="3"/>
      <c r="N12" s="3"/>
    </row>
    <row r="13" spans="1:14" x14ac:dyDescent="0.2">
      <c r="A13" s="4" t="s">
        <v>21</v>
      </c>
      <c r="B13" s="3">
        <v>1.0429076923076925</v>
      </c>
      <c r="C13" s="3">
        <v>1.0429076923076925</v>
      </c>
      <c r="D13" s="3">
        <f t="shared" si="0"/>
        <v>0</v>
      </c>
      <c r="E13" s="3"/>
      <c r="M13" s="3"/>
      <c r="N13" s="3"/>
    </row>
    <row r="14" spans="1:14" x14ac:dyDescent="0.2">
      <c r="A14" s="4" t="s">
        <v>4</v>
      </c>
      <c r="B14" s="3">
        <v>0.69429032258064516</v>
      </c>
      <c r="C14" s="3">
        <v>0.69429032258064516</v>
      </c>
      <c r="D14" s="3">
        <f t="shared" si="0"/>
        <v>0</v>
      </c>
      <c r="E14" s="3"/>
      <c r="M14" s="3"/>
      <c r="N14" s="3"/>
    </row>
    <row r="15" spans="1:14" x14ac:dyDescent="0.2">
      <c r="A15" s="4" t="s">
        <v>2</v>
      </c>
      <c r="B15" s="3">
        <v>0.3616307692307692</v>
      </c>
      <c r="C15" s="3">
        <v>0.3616307692307692</v>
      </c>
      <c r="D15" s="3">
        <f t="shared" si="0"/>
        <v>0</v>
      </c>
      <c r="E15" s="3"/>
      <c r="M15" s="3"/>
      <c r="N15" s="3"/>
    </row>
    <row r="16" spans="1:14" x14ac:dyDescent="0.2">
      <c r="A16" s="4" t="s">
        <v>3</v>
      </c>
      <c r="B16" s="3">
        <v>0.19578124999999999</v>
      </c>
      <c r="C16" s="3">
        <v>0.19578124999999999</v>
      </c>
      <c r="D16" s="3">
        <f t="shared" si="0"/>
        <v>0</v>
      </c>
      <c r="E16" s="3"/>
      <c r="M16" s="3"/>
      <c r="N16" s="3"/>
    </row>
    <row r="17" spans="1:14" x14ac:dyDescent="0.2">
      <c r="A17" s="4" t="s">
        <v>32</v>
      </c>
      <c r="B17" s="3">
        <v>0.21122580645161293</v>
      </c>
      <c r="C17" s="3">
        <v>0.21122580645161293</v>
      </c>
      <c r="D17" s="3">
        <f t="shared" si="0"/>
        <v>0</v>
      </c>
      <c r="E17" s="3"/>
      <c r="M17" s="3"/>
      <c r="N17" s="3"/>
    </row>
    <row r="18" spans="1:14" x14ac:dyDescent="0.2">
      <c r="A18" s="4" t="s">
        <v>4</v>
      </c>
      <c r="B18" s="3">
        <v>0.20665079365079358</v>
      </c>
      <c r="C18" s="3">
        <v>0.20665079365079358</v>
      </c>
      <c r="D18" s="3">
        <f t="shared" si="0"/>
        <v>0</v>
      </c>
      <c r="E18" s="3"/>
      <c r="M18" s="3"/>
      <c r="N18" s="3"/>
    </row>
    <row r="19" spans="1:14" x14ac:dyDescent="0.2">
      <c r="A19" s="4" t="s">
        <v>2</v>
      </c>
      <c r="B19" s="3">
        <v>0.22348484848484845</v>
      </c>
      <c r="C19" s="3">
        <v>0.22348484848484845</v>
      </c>
      <c r="D19" s="3">
        <f t="shared" si="0"/>
        <v>0</v>
      </c>
      <c r="E19" s="3"/>
      <c r="M19" s="3"/>
      <c r="N19" s="3"/>
    </row>
    <row r="20" spans="1:14" x14ac:dyDescent="0.2">
      <c r="A20" s="4" t="s">
        <v>3</v>
      </c>
      <c r="B20" s="3">
        <v>0.23992187500000003</v>
      </c>
      <c r="C20" s="3">
        <v>0.23992187500000003</v>
      </c>
      <c r="D20" s="3">
        <f t="shared" si="0"/>
        <v>0</v>
      </c>
      <c r="E20" s="3"/>
      <c r="M20" s="3"/>
      <c r="N20" s="3"/>
    </row>
    <row r="21" spans="1:14" x14ac:dyDescent="0.2">
      <c r="A21" s="4" t="s">
        <v>39</v>
      </c>
      <c r="B21" s="3">
        <v>0.29522222222222227</v>
      </c>
      <c r="C21" s="3">
        <v>0.29522222222222227</v>
      </c>
      <c r="D21" s="3">
        <f t="shared" si="0"/>
        <v>0</v>
      </c>
      <c r="E21" s="3"/>
      <c r="M21" s="3"/>
      <c r="N21" s="3"/>
    </row>
    <row r="22" spans="1:14" x14ac:dyDescent="0.2">
      <c r="A22" s="4" t="s">
        <v>4</v>
      </c>
      <c r="B22" s="3">
        <v>0.32399999999999995</v>
      </c>
      <c r="C22" s="3">
        <v>0.29808064516129029</v>
      </c>
      <c r="D22" s="3">
        <f t="shared" si="0"/>
        <v>-2.5919354838709663E-2</v>
      </c>
      <c r="E22" s="3"/>
      <c r="M22" s="3"/>
      <c r="N22" s="3"/>
    </row>
    <row r="23" spans="1:14" x14ac:dyDescent="0.2">
      <c r="A23" s="4" t="s">
        <v>2</v>
      </c>
      <c r="B23" s="3">
        <v>0.27346060083093016</v>
      </c>
      <c r="C23" s="3">
        <v>0.20480000000000001</v>
      </c>
      <c r="D23" s="3">
        <f t="shared" si="0"/>
        <v>-6.8660600830930146E-2</v>
      </c>
      <c r="E23" s="3"/>
      <c r="M23" s="3"/>
      <c r="N23" s="3"/>
    </row>
    <row r="24" spans="1:14" x14ac:dyDescent="0.2">
      <c r="A24" s="4" t="s">
        <v>3</v>
      </c>
      <c r="B24" s="3">
        <v>0.26572348810533136</v>
      </c>
      <c r="C24" s="3">
        <v>0.16485148046211884</v>
      </c>
      <c r="D24" s="3">
        <f t="shared" si="0"/>
        <v>-0.10087200764321252</v>
      </c>
      <c r="E24" s="3"/>
      <c r="M24" s="3"/>
      <c r="N24" s="3"/>
    </row>
    <row r="25" spans="1:14" x14ac:dyDescent="0.2">
      <c r="A25" s="4" t="s">
        <v>47</v>
      </c>
      <c r="B25" s="3">
        <v>0.28175590087145858</v>
      </c>
      <c r="C25" s="3">
        <v>0.15860430473490766</v>
      </c>
      <c r="D25" s="3">
        <f t="shared" si="0"/>
        <v>-0.12315159613655091</v>
      </c>
      <c r="E25" s="3"/>
      <c r="M25" s="3"/>
      <c r="N25" s="3"/>
    </row>
    <row r="26" spans="1:14" ht="12.75" customHeight="1" x14ac:dyDescent="0.2">
      <c r="A26" s="4" t="s">
        <v>4</v>
      </c>
      <c r="B26" s="3">
        <v>0.31750223339695471</v>
      </c>
      <c r="C26" s="3">
        <v>0.18059137192381866</v>
      </c>
      <c r="D26" s="3">
        <f t="shared" si="0"/>
        <v>-0.13691086147313605</v>
      </c>
      <c r="E26" s="3"/>
      <c r="F26" s="2" t="s">
        <v>14</v>
      </c>
      <c r="G26" s="13"/>
      <c r="H26" s="13"/>
      <c r="I26" s="13"/>
      <c r="J26" s="13"/>
      <c r="K26" s="13"/>
      <c r="M26" s="3"/>
      <c r="N26" s="3"/>
    </row>
    <row r="27" spans="1:14" ht="12.75" customHeight="1" x14ac:dyDescent="0.2">
      <c r="A27" s="4" t="s">
        <v>2</v>
      </c>
      <c r="B27" s="3">
        <v>0.3674433911225784</v>
      </c>
      <c r="C27" s="3">
        <v>0.22209455969554526</v>
      </c>
      <c r="D27" s="3">
        <f t="shared" si="0"/>
        <v>-0.14534883142703314</v>
      </c>
      <c r="E27" s="3"/>
      <c r="F27" s="30" t="s">
        <v>58</v>
      </c>
      <c r="G27" s="30"/>
      <c r="H27" s="30"/>
      <c r="I27" s="30"/>
      <c r="J27" s="30"/>
      <c r="K27" s="30"/>
      <c r="M27" s="3"/>
      <c r="N27" s="3"/>
    </row>
    <row r="28" spans="1:14" ht="13.15" customHeight="1" x14ac:dyDescent="0.2">
      <c r="A28" s="4" t="s">
        <v>3</v>
      </c>
      <c r="B28" s="3">
        <v>0.43163638411598643</v>
      </c>
      <c r="C28" s="3">
        <v>0.26221964016522714</v>
      </c>
      <c r="D28" s="3">
        <f t="shared" si="0"/>
        <v>-0.16941674395075929</v>
      </c>
      <c r="E28" s="3"/>
      <c r="F28" s="30"/>
      <c r="G28" s="30"/>
      <c r="H28" s="30"/>
      <c r="I28" s="30"/>
      <c r="J28" s="30"/>
      <c r="K28" s="30"/>
      <c r="M28" s="3"/>
      <c r="N28" s="3"/>
    </row>
    <row r="29" spans="1:14" x14ac:dyDescent="0.2">
      <c r="A29" s="4" t="s">
        <v>49</v>
      </c>
      <c r="B29" s="3"/>
      <c r="C29" s="3">
        <v>0.30399824225330618</v>
      </c>
      <c r="D29" s="3"/>
      <c r="E29" s="3"/>
      <c r="F29" s="11" t="s">
        <v>33</v>
      </c>
      <c r="G29" s="17"/>
      <c r="H29" s="17"/>
      <c r="I29" s="17"/>
      <c r="J29" s="17"/>
      <c r="K29" s="17"/>
      <c r="M29" s="3"/>
      <c r="N29" s="3"/>
    </row>
    <row r="30" spans="1:14" x14ac:dyDescent="0.2">
      <c r="A30" s="4" t="s">
        <v>4</v>
      </c>
      <c r="B30" s="3"/>
      <c r="C30" s="3">
        <v>0.34513622652410214</v>
      </c>
      <c r="D30" s="3"/>
      <c r="E30" s="3"/>
      <c r="F30" s="17"/>
      <c r="G30" s="17"/>
      <c r="H30" s="17"/>
      <c r="I30" s="17"/>
      <c r="J30" s="17"/>
      <c r="K30" s="17"/>
      <c r="M30" s="3"/>
      <c r="N30" s="3"/>
    </row>
    <row r="31" spans="1:14" x14ac:dyDescent="0.2">
      <c r="A31" s="4" t="s">
        <v>2</v>
      </c>
      <c r="B31" s="3"/>
      <c r="C31" s="3">
        <v>0.38961073910123112</v>
      </c>
      <c r="D31" s="3"/>
      <c r="E31" s="3"/>
      <c r="M31" s="3"/>
      <c r="N31" s="3"/>
    </row>
    <row r="32" spans="1:14" x14ac:dyDescent="0.2">
      <c r="A32" s="4" t="s">
        <v>3</v>
      </c>
      <c r="B32" s="3"/>
      <c r="C32" s="3">
        <v>0.44392500283602881</v>
      </c>
      <c r="D32" s="3"/>
      <c r="E32" s="3"/>
      <c r="M32" s="3"/>
      <c r="N32" s="3"/>
    </row>
  </sheetData>
  <mergeCells count="4">
    <mergeCell ref="B2:C2"/>
    <mergeCell ref="B1:C1"/>
    <mergeCell ref="F27:K28"/>
    <mergeCell ref="F6:K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3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5" customWidth="1"/>
  </cols>
  <sheetData>
    <row r="1" spans="1:14" x14ac:dyDescent="0.2">
      <c r="B1" s="27" t="s">
        <v>37</v>
      </c>
      <c r="C1" s="27"/>
    </row>
    <row r="2" spans="1:14" x14ac:dyDescent="0.2">
      <c r="B2" s="27" t="s">
        <v>29</v>
      </c>
      <c r="C2" s="27"/>
    </row>
    <row r="3" spans="1:14" x14ac:dyDescent="0.2">
      <c r="B3" s="5" t="s">
        <v>18</v>
      </c>
      <c r="C3" s="5" t="s">
        <v>19</v>
      </c>
      <c r="D3" s="6" t="s">
        <v>31</v>
      </c>
    </row>
    <row r="4" spans="1:14" x14ac:dyDescent="0.2">
      <c r="B4" s="5" t="s">
        <v>16</v>
      </c>
      <c r="C4" s="5" t="s">
        <v>17</v>
      </c>
      <c r="D4" s="6" t="s">
        <v>30</v>
      </c>
    </row>
    <row r="5" spans="1:14" x14ac:dyDescent="0.2">
      <c r="A5" s="4" t="s">
        <v>0</v>
      </c>
      <c r="B5" s="3">
        <v>1.3824896716124162</v>
      </c>
      <c r="C5" s="3">
        <v>1.3824896716124162</v>
      </c>
      <c r="D5" s="3">
        <f>(C5/B5*100)-100</f>
        <v>0</v>
      </c>
      <c r="E5" s="3"/>
      <c r="F5" s="2" t="s">
        <v>20</v>
      </c>
      <c r="I5" s="1"/>
      <c r="J5" s="1"/>
      <c r="K5" s="1"/>
      <c r="M5" s="3"/>
      <c r="N5" s="3"/>
    </row>
    <row r="6" spans="1:14" ht="12.75" customHeight="1" x14ac:dyDescent="0.2">
      <c r="A6" s="4" t="s">
        <v>4</v>
      </c>
      <c r="B6" s="3">
        <v>1.2694461368170888</v>
      </c>
      <c r="C6" s="3">
        <v>1.2694461368170888</v>
      </c>
      <c r="D6" s="3">
        <f t="shared" ref="D6:D28" si="0">(C6/B6*100)-100</f>
        <v>0</v>
      </c>
      <c r="E6" s="3"/>
      <c r="F6" s="19" t="s">
        <v>54</v>
      </c>
      <c r="G6" s="19"/>
      <c r="H6" s="19"/>
      <c r="I6" s="19"/>
      <c r="J6" s="19"/>
      <c r="K6" s="19"/>
      <c r="M6" s="3"/>
      <c r="N6" s="3"/>
    </row>
    <row r="7" spans="1:14" x14ac:dyDescent="0.2">
      <c r="A7" s="4" t="s">
        <v>2</v>
      </c>
      <c r="B7" s="3">
        <v>1.2906975405495196</v>
      </c>
      <c r="C7" s="3">
        <v>1.2906975405495196</v>
      </c>
      <c r="D7" s="3">
        <f t="shared" si="0"/>
        <v>0</v>
      </c>
      <c r="E7" s="3"/>
      <c r="F7" s="19"/>
      <c r="G7" s="19"/>
      <c r="H7" s="19"/>
      <c r="I7" s="19"/>
      <c r="J7" s="19"/>
      <c r="K7" s="19"/>
      <c r="M7" s="3"/>
      <c r="N7" s="3"/>
    </row>
    <row r="8" spans="1:14" x14ac:dyDescent="0.2">
      <c r="A8" s="4" t="s">
        <v>3</v>
      </c>
      <c r="B8" s="3">
        <v>1.3576750288443402</v>
      </c>
      <c r="C8" s="3">
        <v>1.3576750288443402</v>
      </c>
      <c r="D8" s="3">
        <f t="shared" si="0"/>
        <v>0</v>
      </c>
      <c r="E8" s="3"/>
      <c r="F8" t="s">
        <v>23</v>
      </c>
      <c r="G8" s="16"/>
      <c r="H8" s="16"/>
      <c r="I8" s="16"/>
      <c r="J8" s="16"/>
      <c r="K8" s="16"/>
      <c r="M8" s="3"/>
      <c r="N8" s="3"/>
    </row>
    <row r="9" spans="1:14" x14ac:dyDescent="0.2">
      <c r="A9" s="4" t="s">
        <v>1</v>
      </c>
      <c r="B9" s="3">
        <v>1.3672625475045226</v>
      </c>
      <c r="C9" s="3">
        <v>1.3672625475045226</v>
      </c>
      <c r="D9" s="3">
        <f t="shared" si="0"/>
        <v>0</v>
      </c>
      <c r="E9" s="3"/>
      <c r="M9" s="3"/>
      <c r="N9" s="3"/>
    </row>
    <row r="10" spans="1:14" x14ac:dyDescent="0.2">
      <c r="A10" s="4" t="s">
        <v>4</v>
      </c>
      <c r="B10" s="3">
        <v>1.4389951445360309</v>
      </c>
      <c r="C10" s="3">
        <v>1.4389951445360309</v>
      </c>
      <c r="D10" s="3">
        <f t="shared" si="0"/>
        <v>0</v>
      </c>
      <c r="E10" s="3"/>
      <c r="M10" s="3"/>
      <c r="N10" s="3"/>
    </row>
    <row r="11" spans="1:14" x14ac:dyDescent="0.2">
      <c r="A11" s="4" t="s">
        <v>2</v>
      </c>
      <c r="B11" s="3">
        <v>1.411912872713772</v>
      </c>
      <c r="C11" s="3">
        <v>1.411912872713772</v>
      </c>
      <c r="D11" s="3">
        <f t="shared" si="0"/>
        <v>0</v>
      </c>
      <c r="E11" s="3"/>
      <c r="M11" s="3"/>
      <c r="N11" s="3"/>
    </row>
    <row r="12" spans="1:14" x14ac:dyDescent="0.2">
      <c r="A12" s="4" t="s">
        <v>3</v>
      </c>
      <c r="B12" s="3">
        <v>1.3462187631258644</v>
      </c>
      <c r="C12" s="3">
        <v>1.3462187631258644</v>
      </c>
      <c r="D12" s="3">
        <f t="shared" si="0"/>
        <v>0</v>
      </c>
      <c r="E12" s="3"/>
      <c r="M12" s="3"/>
      <c r="N12" s="3"/>
    </row>
    <row r="13" spans="1:14" x14ac:dyDescent="0.2">
      <c r="A13" s="4" t="s">
        <v>21</v>
      </c>
      <c r="B13" s="3">
        <v>1.3103529476059739</v>
      </c>
      <c r="C13" s="3">
        <v>1.3103529476059739</v>
      </c>
      <c r="D13" s="3">
        <f t="shared" si="0"/>
        <v>0</v>
      </c>
      <c r="E13" s="3"/>
      <c r="M13" s="3"/>
      <c r="N13" s="3"/>
    </row>
    <row r="14" spans="1:14" x14ac:dyDescent="0.2">
      <c r="A14" s="4" t="s">
        <v>4</v>
      </c>
      <c r="B14" s="3">
        <v>1.2804529590232478</v>
      </c>
      <c r="C14" s="3">
        <v>1.2804529590232478</v>
      </c>
      <c r="D14" s="3">
        <f t="shared" si="0"/>
        <v>0</v>
      </c>
      <c r="E14" s="3"/>
      <c r="M14" s="3"/>
      <c r="N14" s="3"/>
    </row>
    <row r="15" spans="1:14" x14ac:dyDescent="0.2">
      <c r="A15" s="4" t="s">
        <v>2</v>
      </c>
      <c r="B15" s="3">
        <v>1.2490816994146985</v>
      </c>
      <c r="C15" s="3">
        <v>1.2490816994146985</v>
      </c>
      <c r="D15" s="3">
        <f t="shared" si="0"/>
        <v>0</v>
      </c>
      <c r="E15" s="3"/>
      <c r="M15" s="3"/>
      <c r="N15" s="3"/>
    </row>
    <row r="16" spans="1:14" x14ac:dyDescent="0.2">
      <c r="A16" s="4" t="s">
        <v>3</v>
      </c>
      <c r="B16" s="3">
        <v>1.2961331007296935</v>
      </c>
      <c r="C16" s="3">
        <v>1.2961331007296935</v>
      </c>
      <c r="D16" s="3">
        <f t="shared" si="0"/>
        <v>0</v>
      </c>
      <c r="E16" s="3"/>
      <c r="M16" s="3"/>
      <c r="N16" s="3"/>
    </row>
    <row r="17" spans="1:14" x14ac:dyDescent="0.2">
      <c r="A17" s="4" t="s">
        <v>32</v>
      </c>
      <c r="B17" s="3">
        <v>1.3196624007982838</v>
      </c>
      <c r="C17" s="3">
        <v>1.3196624007982838</v>
      </c>
      <c r="D17" s="3">
        <f t="shared" si="0"/>
        <v>0</v>
      </c>
      <c r="E17" s="3"/>
      <c r="M17" s="3"/>
      <c r="N17" s="3"/>
    </row>
    <row r="18" spans="1:14" x14ac:dyDescent="0.2">
      <c r="A18" s="4" t="s">
        <v>4</v>
      </c>
      <c r="B18" s="3">
        <v>1.3060289676847463</v>
      </c>
      <c r="C18" s="3">
        <v>1.3060289676847463</v>
      </c>
      <c r="D18" s="3">
        <f t="shared" si="0"/>
        <v>0</v>
      </c>
      <c r="E18" s="3"/>
      <c r="M18" s="3"/>
      <c r="N18" s="3"/>
    </row>
    <row r="19" spans="1:14" x14ac:dyDescent="0.2">
      <c r="A19" s="4" t="s">
        <v>2</v>
      </c>
      <c r="B19" s="3">
        <v>1.3244918275449211</v>
      </c>
      <c r="C19" s="3">
        <v>1.3244918275449211</v>
      </c>
      <c r="D19" s="3">
        <f t="shared" si="0"/>
        <v>0</v>
      </c>
      <c r="E19" s="3"/>
      <c r="M19" s="3"/>
      <c r="N19" s="3"/>
    </row>
    <row r="20" spans="1:14" x14ac:dyDescent="0.2">
      <c r="A20" s="4" t="s">
        <v>3</v>
      </c>
      <c r="B20" s="3">
        <v>1.3605672343620341</v>
      </c>
      <c r="C20" s="3">
        <v>1.3605672343620341</v>
      </c>
      <c r="D20" s="3">
        <f t="shared" si="0"/>
        <v>0</v>
      </c>
      <c r="E20" s="3"/>
      <c r="M20" s="3"/>
      <c r="N20" s="3"/>
    </row>
    <row r="21" spans="1:14" x14ac:dyDescent="0.2">
      <c r="A21" s="4" t="s">
        <v>39</v>
      </c>
      <c r="B21" s="3">
        <v>1.3694652497494766</v>
      </c>
      <c r="C21" s="3">
        <v>1.3694652497494766</v>
      </c>
      <c r="D21" s="3">
        <f t="shared" si="0"/>
        <v>0</v>
      </c>
      <c r="E21" s="3"/>
      <c r="M21" s="3"/>
      <c r="N21" s="3"/>
    </row>
    <row r="22" spans="1:14" x14ac:dyDescent="0.2">
      <c r="A22" s="4" t="s">
        <v>4</v>
      </c>
      <c r="B22" s="3">
        <v>1.3687117232596564</v>
      </c>
      <c r="C22" s="3">
        <v>1.3707468115938521</v>
      </c>
      <c r="D22" s="3">
        <f t="shared" si="0"/>
        <v>0.1486864107037178</v>
      </c>
      <c r="E22" s="3"/>
      <c r="M22" s="3"/>
      <c r="N22" s="3"/>
    </row>
    <row r="23" spans="1:14" x14ac:dyDescent="0.2">
      <c r="A23" s="4" t="s">
        <v>2</v>
      </c>
      <c r="B23" s="3">
        <v>1.3458485987607247</v>
      </c>
      <c r="C23" s="3">
        <v>1.36177970837614</v>
      </c>
      <c r="D23" s="3">
        <f t="shared" si="0"/>
        <v>1.1837222723332275</v>
      </c>
      <c r="E23" s="3"/>
      <c r="M23" s="3"/>
      <c r="N23" s="3"/>
    </row>
    <row r="24" spans="1:14" x14ac:dyDescent="0.2">
      <c r="A24" s="4" t="s">
        <v>3</v>
      </c>
      <c r="B24" s="3">
        <v>1.3270852556824062</v>
      </c>
      <c r="C24" s="3">
        <v>1.3439977755005383</v>
      </c>
      <c r="D24" s="3">
        <f t="shared" si="0"/>
        <v>1.2744109502923777</v>
      </c>
      <c r="E24" s="3"/>
      <c r="M24" s="3"/>
      <c r="N24" s="3"/>
    </row>
    <row r="25" spans="1:14" x14ac:dyDescent="0.2">
      <c r="A25" s="4" t="s">
        <v>47</v>
      </c>
      <c r="B25" s="3">
        <v>1.3090275635979964</v>
      </c>
      <c r="C25" s="3">
        <v>1.3235057420158891</v>
      </c>
      <c r="D25" s="3">
        <f t="shared" si="0"/>
        <v>1.1060254818544735</v>
      </c>
      <c r="E25" s="3"/>
      <c r="F25" s="2" t="s">
        <v>28</v>
      </c>
      <c r="G25" s="7"/>
      <c r="H25" s="7"/>
      <c r="I25" s="7"/>
      <c r="J25" s="7"/>
      <c r="K25" s="7"/>
      <c r="L25" s="1"/>
      <c r="M25" s="3"/>
      <c r="N25" s="3"/>
    </row>
    <row r="26" spans="1:14" x14ac:dyDescent="0.2">
      <c r="A26" s="4" t="s">
        <v>4</v>
      </c>
      <c r="B26" s="3">
        <v>1.2953136488517689</v>
      </c>
      <c r="C26" s="3">
        <v>1.3092948643946023</v>
      </c>
      <c r="D26" s="3">
        <f t="shared" si="0"/>
        <v>1.0793691207706502</v>
      </c>
      <c r="E26" s="3"/>
      <c r="F26" s="20" t="s">
        <v>59</v>
      </c>
      <c r="G26" s="20"/>
      <c r="H26" s="20"/>
      <c r="I26" s="20"/>
      <c r="J26" s="20"/>
      <c r="K26" s="20"/>
      <c r="M26" s="3"/>
      <c r="N26" s="3"/>
    </row>
    <row r="27" spans="1:14" ht="12.75" customHeight="1" x14ac:dyDescent="0.2">
      <c r="A27" s="4" t="s">
        <v>2</v>
      </c>
      <c r="B27" s="3">
        <v>1.2876819821424392</v>
      </c>
      <c r="C27" s="3">
        <v>1.2998289865830972</v>
      </c>
      <c r="D27" s="3">
        <f t="shared" si="0"/>
        <v>0.94332332121692275</v>
      </c>
      <c r="E27" s="3"/>
      <c r="F27" s="20"/>
      <c r="G27" s="20"/>
      <c r="H27" s="20"/>
      <c r="I27" s="20"/>
      <c r="J27" s="20"/>
      <c r="K27" s="20"/>
      <c r="M27" s="3"/>
      <c r="N27" s="3"/>
    </row>
    <row r="28" spans="1:14" x14ac:dyDescent="0.2">
      <c r="A28" s="4" t="s">
        <v>3</v>
      </c>
      <c r="B28" s="3">
        <v>1.2846721538649475</v>
      </c>
      <c r="C28" s="3">
        <v>1.2945100367062734</v>
      </c>
      <c r="D28" s="3">
        <f t="shared" si="0"/>
        <v>0.76578937371129996</v>
      </c>
      <c r="E28" s="3"/>
      <c r="F28" t="s">
        <v>25</v>
      </c>
      <c r="G28" s="16"/>
      <c r="H28" s="16"/>
      <c r="I28" s="16"/>
      <c r="J28" s="16"/>
      <c r="K28" s="16"/>
      <c r="L28" s="1"/>
      <c r="M28" s="3"/>
      <c r="N28" s="3"/>
    </row>
    <row r="29" spans="1:14" x14ac:dyDescent="0.2">
      <c r="A29" s="4" t="s">
        <v>49</v>
      </c>
      <c r="B29" s="3"/>
      <c r="C29" s="3">
        <v>1.293731445728455</v>
      </c>
      <c r="D29" s="3"/>
      <c r="E29" s="3"/>
      <c r="G29" s="7"/>
      <c r="H29" s="7"/>
      <c r="I29" s="7"/>
      <c r="J29" s="7"/>
      <c r="K29" s="7"/>
      <c r="M29" s="3"/>
      <c r="N29" s="3"/>
    </row>
    <row r="30" spans="1:14" x14ac:dyDescent="0.2">
      <c r="A30" s="4" t="s">
        <v>4</v>
      </c>
      <c r="B30" s="3"/>
      <c r="C30" s="3">
        <v>1.2981420337005971</v>
      </c>
      <c r="D30" s="3"/>
      <c r="E30" s="3"/>
      <c r="M30" s="3"/>
      <c r="N30" s="3"/>
    </row>
    <row r="31" spans="1:14" x14ac:dyDescent="0.2">
      <c r="A31" s="4" t="s">
        <v>2</v>
      </c>
      <c r="B31" s="3"/>
      <c r="C31" s="3">
        <v>1.3084246996197508</v>
      </c>
      <c r="D31" s="3"/>
      <c r="E31" s="3"/>
      <c r="M31" s="3"/>
      <c r="N31" s="3"/>
    </row>
    <row r="32" spans="1:14" x14ac:dyDescent="0.2">
      <c r="A32" s="4" t="s">
        <v>3</v>
      </c>
      <c r="B32" s="3"/>
      <c r="C32" s="3">
        <v>1.3224967746567593</v>
      </c>
      <c r="D32" s="3"/>
      <c r="E32" s="3"/>
      <c r="M32" s="3"/>
      <c r="N32" s="3"/>
    </row>
    <row r="33" spans="2:14" x14ac:dyDescent="0.2">
      <c r="B33" s="3"/>
      <c r="C33" s="3"/>
      <c r="M33" s="3"/>
      <c r="N33" s="3"/>
    </row>
  </sheetData>
  <mergeCells count="4">
    <mergeCell ref="F26:K27"/>
    <mergeCell ref="B2:C2"/>
    <mergeCell ref="B1:C1"/>
    <mergeCell ref="F6:K7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35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4.5703125" bestFit="1" customWidth="1"/>
  </cols>
  <sheetData>
    <row r="1" spans="1:14" x14ac:dyDescent="0.2">
      <c r="B1" s="27" t="s">
        <v>38</v>
      </c>
      <c r="C1" s="27"/>
    </row>
    <row r="2" spans="1:14" x14ac:dyDescent="0.2">
      <c r="B2" s="27" t="s">
        <v>15</v>
      </c>
      <c r="C2" s="27"/>
    </row>
    <row r="3" spans="1:14" x14ac:dyDescent="0.2">
      <c r="B3" s="5" t="s">
        <v>18</v>
      </c>
      <c r="C3" s="5" t="s">
        <v>19</v>
      </c>
      <c r="D3" s="6" t="s">
        <v>31</v>
      </c>
    </row>
    <row r="4" spans="1:14" x14ac:dyDescent="0.2">
      <c r="B4" s="5" t="s">
        <v>16</v>
      </c>
      <c r="C4" s="5" t="s">
        <v>17</v>
      </c>
      <c r="D4" s="6" t="s">
        <v>30</v>
      </c>
    </row>
    <row r="5" spans="1:14" x14ac:dyDescent="0.2">
      <c r="A5" s="4" t="s">
        <v>0</v>
      </c>
      <c r="B5" s="3">
        <v>76.83741935483873</v>
      </c>
      <c r="C5" s="3">
        <v>76.83741935483873</v>
      </c>
      <c r="D5" s="3">
        <f>(C5/B5*100)-100</f>
        <v>0</v>
      </c>
      <c r="E5" s="3"/>
      <c r="F5" s="2" t="s">
        <v>13</v>
      </c>
      <c r="I5" s="1"/>
      <c r="J5" s="1"/>
      <c r="K5" s="1"/>
      <c r="M5" s="3"/>
      <c r="N5" s="3"/>
    </row>
    <row r="6" spans="1:14" x14ac:dyDescent="0.2">
      <c r="A6" s="4" t="s">
        <v>4</v>
      </c>
      <c r="B6" s="3">
        <v>78.629062500000003</v>
      </c>
      <c r="C6" s="3">
        <v>78.629062500000003</v>
      </c>
      <c r="D6" s="3">
        <f t="shared" ref="D6:D28" si="0">(C6/B6*100)-100</f>
        <v>0</v>
      </c>
      <c r="E6" s="3"/>
      <c r="F6" s="19" t="s">
        <v>55</v>
      </c>
      <c r="G6" s="20"/>
      <c r="H6" s="20"/>
      <c r="I6" s="20"/>
      <c r="J6" s="20"/>
      <c r="K6" s="20"/>
      <c r="M6" s="3"/>
      <c r="N6" s="3"/>
    </row>
    <row r="7" spans="1:14" x14ac:dyDescent="0.2">
      <c r="A7" s="4" t="s">
        <v>2</v>
      </c>
      <c r="B7" s="3">
        <v>76.405151515151545</v>
      </c>
      <c r="C7" s="3">
        <v>76.405151515151545</v>
      </c>
      <c r="D7" s="3">
        <f t="shared" si="0"/>
        <v>0</v>
      </c>
      <c r="E7" s="3"/>
      <c r="F7" s="20"/>
      <c r="G7" s="20"/>
      <c r="H7" s="20"/>
      <c r="I7" s="20"/>
      <c r="J7" s="20"/>
      <c r="K7" s="20"/>
      <c r="M7" s="3"/>
      <c r="N7" s="3"/>
    </row>
    <row r="8" spans="1:14" x14ac:dyDescent="0.2">
      <c r="A8" s="4" t="s">
        <v>3</v>
      </c>
      <c r="B8" s="3">
        <v>86.929393939393933</v>
      </c>
      <c r="C8" s="3">
        <v>86.929393939393933</v>
      </c>
      <c r="D8" s="3">
        <f t="shared" si="0"/>
        <v>0</v>
      </c>
      <c r="E8" s="3"/>
      <c r="F8" s="31" t="s">
        <v>24</v>
      </c>
      <c r="G8" s="31"/>
      <c r="H8" s="31"/>
      <c r="I8" s="31"/>
      <c r="J8" s="31"/>
      <c r="K8" s="31"/>
      <c r="M8" s="3"/>
      <c r="N8" s="3"/>
    </row>
    <row r="9" spans="1:14" x14ac:dyDescent="0.2">
      <c r="A9" s="4" t="s">
        <v>1</v>
      </c>
      <c r="B9" s="3">
        <v>105.21</v>
      </c>
      <c r="C9" s="3">
        <v>105.21</v>
      </c>
      <c r="D9" s="3">
        <f t="shared" si="0"/>
        <v>0</v>
      </c>
      <c r="E9" s="3"/>
      <c r="M9" s="3"/>
      <c r="N9" s="3"/>
    </row>
    <row r="10" spans="1:14" x14ac:dyDescent="0.2">
      <c r="A10" s="4" t="s">
        <v>4</v>
      </c>
      <c r="B10" s="3">
        <v>116.80142857142857</v>
      </c>
      <c r="C10" s="3">
        <v>116.80142857142857</v>
      </c>
      <c r="D10" s="3">
        <f t="shared" si="0"/>
        <v>0</v>
      </c>
      <c r="E10" s="3"/>
      <c r="M10" s="3"/>
      <c r="N10" s="3"/>
    </row>
    <row r="11" spans="1:14" x14ac:dyDescent="0.2">
      <c r="A11" s="4" t="s">
        <v>2</v>
      </c>
      <c r="B11" s="3">
        <v>112.89939393939396</v>
      </c>
      <c r="C11" s="3">
        <v>112.89939393939396</v>
      </c>
      <c r="D11" s="3">
        <f t="shared" si="0"/>
        <v>0</v>
      </c>
      <c r="E11" s="3"/>
      <c r="M11" s="3"/>
      <c r="N11" s="3"/>
    </row>
    <row r="12" spans="1:14" x14ac:dyDescent="0.2">
      <c r="A12" s="4" t="s">
        <v>3</v>
      </c>
      <c r="B12" s="3">
        <v>109.31281250000001</v>
      </c>
      <c r="C12" s="3">
        <v>109.31281250000001</v>
      </c>
      <c r="D12" s="3">
        <f t="shared" si="0"/>
        <v>0</v>
      </c>
      <c r="E12" s="3"/>
      <c r="M12" s="3"/>
      <c r="N12" s="3"/>
    </row>
    <row r="13" spans="1:14" x14ac:dyDescent="0.2">
      <c r="A13" s="4" t="s">
        <v>21</v>
      </c>
      <c r="B13" s="3">
        <v>118.6946875</v>
      </c>
      <c r="C13" s="3">
        <v>118.6946875</v>
      </c>
      <c r="D13" s="3">
        <f t="shared" si="0"/>
        <v>0</v>
      </c>
      <c r="E13" s="3"/>
      <c r="M13" s="3"/>
      <c r="N13" s="3"/>
    </row>
    <row r="14" spans="1:14" x14ac:dyDescent="0.2">
      <c r="A14" s="4" t="s">
        <v>4</v>
      </c>
      <c r="B14" s="3">
        <v>108.72875000000001</v>
      </c>
      <c r="C14" s="3">
        <v>108.72875000000001</v>
      </c>
      <c r="D14" s="3">
        <f t="shared" si="0"/>
        <v>0</v>
      </c>
      <c r="E14" s="3"/>
      <c r="M14" s="3"/>
      <c r="N14" s="3"/>
    </row>
    <row r="15" spans="1:14" x14ac:dyDescent="0.2">
      <c r="A15" s="4" t="s">
        <v>2</v>
      </c>
      <c r="B15" s="3">
        <v>109.90107692307689</v>
      </c>
      <c r="C15" s="3">
        <v>109.90107692307689</v>
      </c>
      <c r="D15" s="3">
        <f t="shared" si="0"/>
        <v>0</v>
      </c>
      <c r="E15" s="3"/>
      <c r="M15" s="3"/>
      <c r="N15" s="3"/>
    </row>
    <row r="16" spans="1:14" x14ac:dyDescent="0.2">
      <c r="A16" s="4" t="s">
        <v>3</v>
      </c>
      <c r="B16" s="3">
        <v>110.48723076923078</v>
      </c>
      <c r="C16" s="3">
        <v>110.48723076923078</v>
      </c>
      <c r="D16" s="3">
        <f t="shared" si="0"/>
        <v>0</v>
      </c>
      <c r="E16" s="3"/>
      <c r="M16" s="3"/>
      <c r="N16" s="3"/>
    </row>
    <row r="17" spans="1:14" x14ac:dyDescent="0.2">
      <c r="A17" s="4" t="s">
        <v>32</v>
      </c>
      <c r="B17" s="3">
        <v>112.86274193548387</v>
      </c>
      <c r="C17" s="3">
        <v>112.86274193548387</v>
      </c>
      <c r="D17" s="3">
        <f t="shared" si="0"/>
        <v>0</v>
      </c>
      <c r="E17" s="3"/>
      <c r="M17" s="3"/>
      <c r="N17" s="3"/>
    </row>
    <row r="18" spans="1:14" x14ac:dyDescent="0.2">
      <c r="A18" s="4" t="s">
        <v>4</v>
      </c>
      <c r="B18" s="3">
        <v>103.34661538461536</v>
      </c>
      <c r="C18" s="3">
        <v>103.34661538461536</v>
      </c>
      <c r="D18" s="3">
        <f t="shared" si="0"/>
        <v>0</v>
      </c>
      <c r="E18" s="3"/>
      <c r="M18" s="3"/>
      <c r="N18" s="3"/>
    </row>
    <row r="19" spans="1:14" x14ac:dyDescent="0.2">
      <c r="A19" s="4" t="s">
        <v>2</v>
      </c>
      <c r="B19" s="3">
        <v>109.6522727272727</v>
      </c>
      <c r="C19" s="3">
        <v>109.6522727272727</v>
      </c>
      <c r="D19" s="3">
        <f t="shared" si="0"/>
        <v>0</v>
      </c>
      <c r="E19" s="3"/>
      <c r="M19" s="3"/>
      <c r="N19" s="3"/>
    </row>
    <row r="20" spans="1:14" x14ac:dyDescent="0.2">
      <c r="A20" s="4" t="s">
        <v>3</v>
      </c>
      <c r="B20" s="3">
        <v>109.35153846153845</v>
      </c>
      <c r="C20" s="3">
        <v>109.35153846153845</v>
      </c>
      <c r="D20" s="3">
        <f t="shared" si="0"/>
        <v>0</v>
      </c>
      <c r="E20" s="3"/>
      <c r="M20" s="3"/>
      <c r="N20" s="3"/>
    </row>
    <row r="21" spans="1:14" x14ac:dyDescent="0.2">
      <c r="A21" s="4" t="s">
        <v>39</v>
      </c>
      <c r="B21" s="3">
        <v>107.87142857142859</v>
      </c>
      <c r="C21" s="3">
        <v>107.87142857142859</v>
      </c>
      <c r="D21" s="3">
        <f t="shared" si="0"/>
        <v>0</v>
      </c>
      <c r="E21" s="3"/>
      <c r="M21" s="3"/>
      <c r="N21" s="3"/>
    </row>
    <row r="22" spans="1:14" x14ac:dyDescent="0.2">
      <c r="A22" s="4" t="s">
        <v>4</v>
      </c>
      <c r="B22" s="3">
        <v>108.67985554474591</v>
      </c>
      <c r="C22" s="3">
        <v>109.7571875</v>
      </c>
      <c r="D22" s="3">
        <f t="shared" si="0"/>
        <v>0.99128946192841738</v>
      </c>
      <c r="E22" s="3"/>
      <c r="M22" s="3"/>
      <c r="N22" s="3"/>
    </row>
    <row r="23" spans="1:14" x14ac:dyDescent="0.2">
      <c r="A23" s="4" t="s">
        <v>2</v>
      </c>
      <c r="B23" s="3">
        <v>107.67134629445714</v>
      </c>
      <c r="C23" s="3">
        <v>111.93000939704456</v>
      </c>
      <c r="D23" s="3">
        <f t="shared" si="0"/>
        <v>3.9552427355565243</v>
      </c>
      <c r="E23" s="3"/>
      <c r="M23" s="3"/>
      <c r="N23" s="3"/>
    </row>
    <row r="24" spans="1:14" x14ac:dyDescent="0.2">
      <c r="A24" s="4" t="s">
        <v>3</v>
      </c>
      <c r="B24" s="3">
        <v>106.11071787485635</v>
      </c>
      <c r="C24" s="3">
        <v>110.77840400894176</v>
      </c>
      <c r="D24" s="3">
        <f t="shared" si="0"/>
        <v>4.3988828155797819</v>
      </c>
      <c r="E24" s="3"/>
      <c r="F24" s="2"/>
      <c r="M24" s="3"/>
      <c r="N24" s="3"/>
    </row>
    <row r="25" spans="1:14" ht="13.15" customHeight="1" x14ac:dyDescent="0.2">
      <c r="A25" s="4" t="s">
        <v>47</v>
      </c>
      <c r="B25" s="3">
        <v>104.82859999499176</v>
      </c>
      <c r="C25" s="3">
        <v>109.4260874349651</v>
      </c>
      <c r="D25" s="3">
        <f t="shared" si="0"/>
        <v>4.3857186304052505</v>
      </c>
      <c r="E25" s="3"/>
      <c r="F25" s="2" t="s">
        <v>26</v>
      </c>
      <c r="G25" s="15"/>
      <c r="H25" s="15"/>
      <c r="I25" s="15"/>
      <c r="J25" s="15"/>
      <c r="K25" s="15"/>
      <c r="M25" s="3"/>
      <c r="N25" s="3"/>
    </row>
    <row r="26" spans="1:14" ht="12.75" customHeight="1" x14ac:dyDescent="0.2">
      <c r="A26" s="4" t="s">
        <v>4</v>
      </c>
      <c r="B26" s="3">
        <v>103.49933511967146</v>
      </c>
      <c r="C26" s="3">
        <v>108.19232600769654</v>
      </c>
      <c r="D26" s="3">
        <f t="shared" si="0"/>
        <v>4.5343198413775383</v>
      </c>
      <c r="E26" s="3"/>
      <c r="F26" s="21" t="s">
        <v>60</v>
      </c>
      <c r="G26" s="21"/>
      <c r="H26" s="21"/>
      <c r="I26" s="21"/>
      <c r="J26" s="21"/>
      <c r="K26" s="21"/>
      <c r="L26" s="1"/>
      <c r="M26" s="3"/>
      <c r="N26" s="3"/>
    </row>
    <row r="27" spans="1:14" x14ac:dyDescent="0.2">
      <c r="A27" s="4" t="s">
        <v>2</v>
      </c>
      <c r="B27" s="3">
        <v>102.14542779528925</v>
      </c>
      <c r="C27" s="3">
        <v>106.92101302690797</v>
      </c>
      <c r="D27" s="3">
        <f t="shared" si="0"/>
        <v>4.6752804650145805</v>
      </c>
      <c r="E27" s="3"/>
      <c r="F27" s="21"/>
      <c r="G27" s="21"/>
      <c r="H27" s="21"/>
      <c r="I27" s="21"/>
      <c r="J27" s="21"/>
      <c r="K27" s="21"/>
      <c r="M27" s="3"/>
      <c r="N27" s="3"/>
    </row>
    <row r="28" spans="1:14" ht="12.75" customHeight="1" x14ac:dyDescent="0.2">
      <c r="A28" s="4" t="s">
        <v>3</v>
      </c>
      <c r="B28" s="3">
        <v>100.83988888365826</v>
      </c>
      <c r="C28" s="3">
        <v>105.70228376773362</v>
      </c>
      <c r="D28" s="3">
        <f t="shared" si="0"/>
        <v>4.8218963129612575</v>
      </c>
      <c r="E28" s="3"/>
      <c r="F28" s="21"/>
      <c r="G28" s="21"/>
      <c r="H28" s="21"/>
      <c r="I28" s="21"/>
      <c r="J28" s="21"/>
      <c r="K28" s="21"/>
      <c r="M28" s="3"/>
      <c r="N28" s="3"/>
    </row>
    <row r="29" spans="1:14" x14ac:dyDescent="0.2">
      <c r="A29" s="4" t="s">
        <v>49</v>
      </c>
      <c r="B29" s="3"/>
      <c r="C29" s="3">
        <v>104.66800286694699</v>
      </c>
      <c r="D29" s="3"/>
      <c r="E29" s="3"/>
      <c r="F29" s="21" t="s">
        <v>27</v>
      </c>
      <c r="G29" s="21"/>
      <c r="H29" s="21"/>
      <c r="I29" s="21"/>
      <c r="J29" s="21"/>
      <c r="K29" s="21"/>
      <c r="L29" s="1"/>
      <c r="M29" s="3"/>
      <c r="N29" s="3"/>
    </row>
    <row r="30" spans="1:14" x14ac:dyDescent="0.2">
      <c r="A30" s="4" t="s">
        <v>4</v>
      </c>
      <c r="B30" s="3"/>
      <c r="C30" s="3">
        <v>103.68606041170953</v>
      </c>
      <c r="D30" s="3"/>
      <c r="E30" s="3"/>
      <c r="M30" s="3"/>
      <c r="N30" s="3"/>
    </row>
    <row r="31" spans="1:14" x14ac:dyDescent="0.2">
      <c r="A31" s="4" t="s">
        <v>2</v>
      </c>
      <c r="B31" s="3"/>
      <c r="C31" s="3">
        <v>102.8119870104036</v>
      </c>
      <c r="D31" s="3"/>
      <c r="E31" s="3"/>
      <c r="M31" s="3"/>
      <c r="N31" s="3"/>
    </row>
    <row r="32" spans="1:14" x14ac:dyDescent="0.2">
      <c r="A32" s="4" t="s">
        <v>3</v>
      </c>
      <c r="B32" s="3"/>
      <c r="C32" s="3">
        <v>102.07716636996604</v>
      </c>
      <c r="D32" s="3"/>
      <c r="E32" s="3"/>
      <c r="M32" s="3"/>
      <c r="N32" s="3"/>
    </row>
    <row r="35" spans="1:2" x14ac:dyDescent="0.2">
      <c r="A35" s="4"/>
      <c r="B35" t="s">
        <v>48</v>
      </c>
    </row>
  </sheetData>
  <mergeCells count="6">
    <mergeCell ref="B2:C2"/>
    <mergeCell ref="B1:C1"/>
    <mergeCell ref="F29:K29"/>
    <mergeCell ref="F8:K8"/>
    <mergeCell ref="F6:K7"/>
    <mergeCell ref="F26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II.1.1</vt:lpstr>
      <vt:lpstr>Graf II.1.2</vt:lpstr>
      <vt:lpstr>Graf II.1.3</vt:lpstr>
      <vt:lpstr>Graf II.1.4</vt:lpstr>
      <vt:lpstr>Graf II.1.5</vt:lpstr>
      <vt:lpstr>Graf II.1.6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Kuprová Marie</cp:lastModifiedBy>
  <cp:lastPrinted>2010-04-20T11:40:55Z</cp:lastPrinted>
  <dcterms:created xsi:type="dcterms:W3CDTF">2006-04-13T13:43:20Z</dcterms:created>
  <dcterms:modified xsi:type="dcterms:W3CDTF">2014-08-07T10:44:20Z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1686135746</vt:i4>
  </property>
  <property fmtid="{D5CDD505-2E9C-101B-9397-08002B2CF9AE}" pid="60" name="_NewReviewCycle">
    <vt:lpwstr/>
  </property>
  <property fmtid="{D5CDD505-2E9C-101B-9397-08002B2CF9AE}" pid="61" name="_EmailSubject">
    <vt:lpwstr>Excel. soubory ze ZoI III/2014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1849644015</vt:i4>
  </property>
</Properties>
</file>