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5880" windowHeight="4245" tabRatio="758"/>
  </bookViews>
  <sheets>
    <sheet name="Graf II.1.1" sheetId="74" r:id="rId1"/>
    <sheet name="Graf II.1.2" sheetId="79" r:id="rId2"/>
    <sheet name="Graf II.1.3" sheetId="78" r:id="rId3"/>
    <sheet name="Graf II.1.4" sheetId="77" r:id="rId4"/>
    <sheet name="Graf II.1.5" sheetId="76" r:id="rId5"/>
    <sheet name="Graf II.1.6" sheetId="81" r:id="rId6"/>
  </sheets>
  <externalReferences>
    <externalReference r:id="rId7"/>
    <externalReference r:id="rId8"/>
  </externalReferences>
  <definedNames>
    <definedName name="\0">#REF!</definedName>
    <definedName name="_1__123Graph_ACHART_1" hidden="1">[1]řady_sloupce!$B$5:$B$40</definedName>
    <definedName name="_10__123Graph_ACHART_9" hidden="1">[1]řady_sloupce!$C$5:$C$9</definedName>
    <definedName name="_11__123Graph_BCHART_1" hidden="1">[1]řady_sloupce!$C$5:$C$40</definedName>
    <definedName name="_12__123Graph_BCHART_11" hidden="1">[1]řady_sloupce!$K$6:$K$47</definedName>
    <definedName name="_13__123Graph_BCHART_2" hidden="1">[1]řady_sloupce!$I$5:$I$43</definedName>
    <definedName name="_14__123Graph_BCHART_3" hidden="1">[1]řady_sloupce!$X$20:$X$31</definedName>
    <definedName name="_15__123Graph_BCHART_4" hidden="1">[1]řady_sloupce!$G$5:$G$43</definedName>
    <definedName name="_16__123Graph_BCHART_6" hidden="1">[1]řady_sloupce!$B$2:$B$17</definedName>
    <definedName name="_17__123Graph_BCHART_7" hidden="1">[1]řady_sloupce!$B$3:$B$14</definedName>
    <definedName name="_18__123Graph_BCHART_8" hidden="1">[1]řady_sloupce!$C$6:$C$22</definedName>
    <definedName name="_19__123Graph_BCHART_9" hidden="1">[1]řady_sloupce!$D$5:$D$9</definedName>
    <definedName name="_2__123Graph_ACHART_11" hidden="1">[1]řady_sloupce!$E$6:$E$47</definedName>
    <definedName name="_20__123Graph_CCHART_1" hidden="1">[1]řady_sloupce!$C$7:$S$7</definedName>
    <definedName name="_21__123Graph_CCHART_2" hidden="1">[1]řady_sloupce!#REF!</definedName>
    <definedName name="_22__123Graph_CCHART_3" hidden="1">[1]řady_sloupce!$Y$20:$Y$31</definedName>
    <definedName name="_23__123Graph_CCHART_4" hidden="1">[1]řady_sloupce!$T$9:$T$21</definedName>
    <definedName name="_24__123Graph_CCHART_5" hidden="1">[1]řady_sloupce!$G$10:$G$25</definedName>
    <definedName name="_25__123Graph_CCHART_6" hidden="1">[1]řady_sloupce!$E$2:$E$14</definedName>
    <definedName name="_26__123Graph_CCHART_7" hidden="1">[1]řady_sloupce!$E$3:$E$14</definedName>
    <definedName name="_27__123Graph_CCHART_8" hidden="1">[2]diferencial!$E$257:$E$381</definedName>
    <definedName name="_28__123Graph_CCHART_9" hidden="1">[2]sazby!$E$507:$E$632</definedName>
    <definedName name="_29__123Graph_DCHART_1" hidden="1">[1]řady_sloupce!$C$8:$S$8</definedName>
    <definedName name="_3__123Graph_ACHART_2" hidden="1">[1]řady_sloupce!$E$5:$E$43</definedName>
    <definedName name="_30__123Graph_DCHART_2" hidden="1">[1]řady_sloupce!$F$20:$AI$20</definedName>
    <definedName name="_31__123Graph_DCHART_3" hidden="1">[1]řady_sloupce!$Z$20:$Z$31</definedName>
    <definedName name="_32__123Graph_DCHART_6" hidden="1">[1]řady_sloupce!$D$2:$D$17</definedName>
    <definedName name="_33__123Graph_DCHART_7" hidden="1">[1]řady_sloupce!$D$3:$D$14</definedName>
    <definedName name="_34__123Graph_DCHART_9" hidden="1">[2]sazby!$F$507:$F$632</definedName>
    <definedName name="_35__123Graph_ECHART_1" hidden="1">[1]řady_sloupce!$C$9:$S$9</definedName>
    <definedName name="_36__123Graph_ECHART_2" hidden="1">[1]řady_sloupce!#REF!</definedName>
    <definedName name="_37__123Graph_ECHART_5" hidden="1">[1]řady_sloupce!$E$10:$E$25</definedName>
    <definedName name="_38__123Graph_ECHART_7" hidden="1">[1]řady_sloupce!$G$3:$G$14</definedName>
    <definedName name="_39__123Graph_FCHART_2" hidden="1">[1]řady_sloupce!$D$9:$D$24</definedName>
    <definedName name="_4__123Graph_ACHART_3" hidden="1">[1]řady_sloupce!$D$5:$D$40</definedName>
    <definedName name="_40__123Graph_FCHART_7" hidden="1">[1]řady_sloupce!$F$3:$F$14</definedName>
    <definedName name="_41__123Graph_XCHART_1" hidden="1">[1]řady_sloupce!$A$5:$A$40</definedName>
    <definedName name="_42__123Graph_XCHART_11" hidden="1">[1]řady_sloupce!$B$6:$B$47</definedName>
    <definedName name="_43__123Graph_XCHART_2" hidden="1">[1]řady_sloupce!$A$5:$A$43</definedName>
    <definedName name="_44__123Graph_XCHART_3" hidden="1">[1]řady_sloupce!$A$5:$A$40</definedName>
    <definedName name="_45__123Graph_XCHART_4" hidden="1">[1]řady_sloupce!$A$5:$A$43</definedName>
    <definedName name="_46__123Graph_XCHART_7" hidden="1">[1]řady_sloupce!$B$6:$B$48</definedName>
    <definedName name="_5__123Graph_ACHART_4" hidden="1">[1]řady_sloupce!$E$5:$E$43</definedName>
    <definedName name="_6__123Graph_ACHART_5" hidden="1">[1]řady_sloupce!$C$10:$C$25</definedName>
    <definedName name="_7__123Graph_ACHART_6" hidden="1">[1]řady_sloupce!$C$2:$C$14</definedName>
    <definedName name="_8__123Graph_ACHART_7" hidden="1">[1]řady_sloupce!$C$3:$C$14</definedName>
    <definedName name="_9__123Graph_ACHART_8" hidden="1">[1]řady_sloupce!$F$6:$F$22</definedName>
    <definedName name="dovoz">[1]řady_sloupce!$V$1:$AE$50</definedName>
    <definedName name="dovoz2">[1]řady_sloupce!$J$1:$V$28</definedName>
    <definedName name="výběr1">[1]řady_sloupce!$A$25:$L$30</definedName>
    <definedName name="výběr2">[1]řady_sloupce!$A$25:$L$31</definedName>
    <definedName name="výběr3">[1]řady_sloupce!$A$25:$L$36</definedName>
    <definedName name="výběr4">[1]řady_sloupce!$A$15:$U$22</definedName>
    <definedName name="výběr5">[1]řady_sloupce!$A$15:$V$21</definedName>
    <definedName name="výběr7">[1]řady_sloupce!$A$41:$I$48</definedName>
    <definedName name="výběr9">[1]řady_sloupce!$A$1:$C$23</definedName>
  </definedNames>
  <calcPr calcId="145621"/>
</workbook>
</file>

<file path=xl/calcChain.xml><?xml version="1.0" encoding="utf-8"?>
<calcChain xmlns="http://schemas.openxmlformats.org/spreadsheetml/2006/main">
  <c r="D6" i="81" l="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6" i="76"/>
  <c r="D7" i="76"/>
  <c r="D8" i="76"/>
  <c r="D9" i="76"/>
  <c r="D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27" i="76"/>
  <c r="D28" i="76"/>
  <c r="D29" i="76"/>
  <c r="D30" i="76"/>
  <c r="D31" i="76"/>
  <c r="D32" i="76"/>
  <c r="D6" i="77"/>
  <c r="D7" i="77"/>
  <c r="D8" i="77"/>
  <c r="D9" i="77"/>
  <c r="D10" i="77"/>
  <c r="D11" i="77"/>
  <c r="D12" i="77"/>
  <c r="D13" i="77"/>
  <c r="D14" i="77"/>
  <c r="D15" i="77"/>
  <c r="D16" i="77"/>
  <c r="D17" i="77"/>
  <c r="D18" i="77"/>
  <c r="D19" i="77"/>
  <c r="D20" i="77"/>
  <c r="D21" i="77"/>
  <c r="D22" i="77"/>
  <c r="D23" i="77"/>
  <c r="D24" i="77"/>
  <c r="D25" i="77"/>
  <c r="D26" i="77"/>
  <c r="D27" i="77"/>
  <c r="D28" i="77"/>
  <c r="D29" i="77"/>
  <c r="D30" i="77"/>
  <c r="D31" i="77"/>
  <c r="D32" i="77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0" i="78"/>
  <c r="D21" i="78"/>
  <c r="D22" i="78"/>
  <c r="D23" i="78"/>
  <c r="D24" i="78"/>
  <c r="D25" i="78"/>
  <c r="D26" i="78"/>
  <c r="D27" i="78"/>
  <c r="D28" i="78"/>
  <c r="D29" i="78"/>
  <c r="D30" i="78"/>
  <c r="D31" i="78"/>
  <c r="D32" i="78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6" i="74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D30" i="74"/>
  <c r="D31" i="74"/>
  <c r="D32" i="74"/>
  <c r="D5" i="81" l="1"/>
  <c r="D5" i="76"/>
  <c r="D5" i="77"/>
  <c r="D5" i="78"/>
  <c r="D5" i="79"/>
  <c r="D5" i="74"/>
</calcChain>
</file>

<file path=xl/sharedStrings.xml><?xml version="1.0" encoding="utf-8"?>
<sst xmlns="http://schemas.openxmlformats.org/spreadsheetml/2006/main" count="253" uniqueCount="62">
  <si>
    <t>I/09</t>
  </si>
  <si>
    <t>I/10</t>
  </si>
  <si>
    <t>I/11</t>
  </si>
  <si>
    <t>III</t>
  </si>
  <si>
    <t>IV</t>
  </si>
  <si>
    <t>II</t>
  </si>
  <si>
    <t>Efektivní HDP eurozóny</t>
  </si>
  <si>
    <t>Graf II.1.1  Efektivní HDP eurozóny</t>
  </si>
  <si>
    <t>Efektivní PPI eurozóny</t>
  </si>
  <si>
    <t>Graf II.1.2  Efektivní PPI eurozóny</t>
  </si>
  <si>
    <t>Efektivní CPI eurozóny</t>
  </si>
  <si>
    <t>Graf II.1.3  Efektivní CPI eurozóny</t>
  </si>
  <si>
    <t>3M EURIBOR</t>
  </si>
  <si>
    <t>Graf II.1.4  3M EURIBOR</t>
  </si>
  <si>
    <t>Graf II.1.6  Cena ropy Brent</t>
  </si>
  <si>
    <t>Chart II.1.4  3M EURIBOR</t>
  </si>
  <si>
    <t>Cena ropy Brent</t>
  </si>
  <si>
    <t>Minulá prognóza</t>
  </si>
  <si>
    <t>Nová prognóza</t>
  </si>
  <si>
    <t>Previous forecast</t>
  </si>
  <si>
    <t>New forecast</t>
  </si>
  <si>
    <t>Graf II.1.5  Kurz eura k dolaru</t>
  </si>
  <si>
    <t>I/12</t>
  </si>
  <si>
    <t>(v %, rozdíly v procentních bodech – pravá osa)</t>
  </si>
  <si>
    <t>(USD/EUR, rozdíly v % – pravá osa)</t>
  </si>
  <si>
    <t>(USD/barel, rozdíly v % – pravá osa)</t>
  </si>
  <si>
    <t xml:space="preserve">(USD/EUR; differences in % – right-hand scale) </t>
  </si>
  <si>
    <t>Chart II.1.6  Price of Brent crude oil</t>
  </si>
  <si>
    <t xml:space="preserve">(USD/barrel; differences in % – right-hand scale) </t>
  </si>
  <si>
    <t>Chart II.1.5  Euro-dollar exchange rate</t>
  </si>
  <si>
    <t>Kurz eura k dolaru</t>
  </si>
  <si>
    <t>Rozdíly</t>
  </si>
  <si>
    <t>Differences</t>
  </si>
  <si>
    <t>I/13</t>
  </si>
  <si>
    <t xml:space="preserve">(in %; differences in percentage points – right-hand scale) </t>
  </si>
  <si>
    <t>Effective GDP in the euro area</t>
  </si>
  <si>
    <t>Effective PPI in the euro area</t>
  </si>
  <si>
    <t>Effective CPI in the euro area</t>
  </si>
  <si>
    <t>Euro-dollar exchange rate</t>
  </si>
  <si>
    <t>Price of Brent crude oil</t>
  </si>
  <si>
    <t>I/14</t>
  </si>
  <si>
    <t>(meziroční změny v %, rozdíly v procentních bodech – pravá osa, sezonně očištěno)</t>
  </si>
  <si>
    <t xml:space="preserve">(annual percentage changes; differences in percentage points – right-hand scale; seasonally adjusted) </t>
  </si>
  <si>
    <t>(meziročně v %, rozdíly v procentních bodech – pravá osa, sezonně očištěno)</t>
  </si>
  <si>
    <t xml:space="preserve">(year on year in %; differences in percentage points – right-hand scale; seasonally adjusted) </t>
  </si>
  <si>
    <t>Chart II.1.1  Effective GDP in the euro area</t>
  </si>
  <si>
    <t>Chart II.1.2  Effective PPI in the euro area</t>
  </si>
  <si>
    <t>Chart II.1.3  Effective CPI in the euro area</t>
  </si>
  <si>
    <t>I/15</t>
  </si>
  <si>
    <t xml:space="preserve"> </t>
  </si>
  <si>
    <t>Tržní výhled ceny ropy předpokládá na celém horizontu prognózy velmi pozvolný pokles z aktuálně zvýšené úrovně</t>
  </si>
  <si>
    <t>Po mírném ekonomickém růstu v letošním roce by ekonomika eurozóny měla v příštích dvou letech zrychlit</t>
  </si>
  <si>
    <t>Aktuálně klesající ceny výrobců odrážejí snížení cen komodit a utlumenou ekonomickou aktivitu, postupně se však obnoví jejich růst</t>
  </si>
  <si>
    <t>Efektivní inflace se ze současných nízkých hodnot bude na horizontu prognózy navracet k 2% hladině</t>
  </si>
  <si>
    <t>Očekávání pokračující uvolněné měnové politiky ECB se promítá do nízkého výhledu zahraničních úrokových sazeb</t>
  </si>
  <si>
    <t>Kurz eura by měl po aktuálním posílení v následujících dvou letech postupně oslabovat</t>
  </si>
  <si>
    <t>After recording modest economic growth this year, the euro area economy should pick up pace over the next two years</t>
  </si>
  <si>
    <t>The currently falling producer prices reflect the decline in commodity prices and subdued economic activity, but will gradually start rising again</t>
  </si>
  <si>
    <t>Effective inflation will rebound from its current low level and return towards the 2% level over the forecast horizon</t>
  </si>
  <si>
    <t>Expectations of continued accommodative ECB monetary policy are reflected in a low outlook for foreign interest rates</t>
  </si>
  <si>
    <t>After the current appreciation, the exchange rate of the euro should gradually depreciate over the next two years</t>
  </si>
  <si>
    <t>The market outlook for the crude oil price expects a very gradual decline from the current elevated level over the entire forecast horizon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</si>
</sst>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0.0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0" fontId="4" fillId="2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</cellStyleXfs>
  <cellXfs count="30">
    <xf numFmtId="0" fontId="0" fillId="0" borderId="0" xfId="0"/>
    <xf numFmtId="0" fontId="3" fillId="0" borderId="0" xfId="7" applyFont="1"/>
    <xf numFmtId="0" fontId="7" fillId="0" borderId="0" xfId="0" applyFon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/>
  </cellXfs>
  <cellStyles count="9">
    <cellStyle name="% procenta" xfId="1"/>
    <cellStyle name="čárky [0]_HICP_2003_08" xfId="2"/>
    <cellStyle name="Datum" xfId="3"/>
    <cellStyle name="Finanční" xfId="4"/>
    <cellStyle name="HEADING1" xfId="5"/>
    <cellStyle name="HEADING2" xfId="6"/>
    <cellStyle name="Normální" xfId="0" builtinId="0"/>
    <cellStyle name="normální_def - Inflace 06" xfId="7"/>
    <cellStyle name="Pevný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510402609108499E-2"/>
          <c:w val="0.80799579168858504"/>
          <c:h val="0.7107632462276876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II.1.1'!$A$5:$A$32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II.1.1'!$D$5:$D$32</c:f>
              <c:numCache>
                <c:formatCode>0.0</c:formatCode>
                <c:ptCount val="28"/>
                <c:pt idx="0">
                  <c:v>-1.5556714041354169E-2</c:v>
                </c:pt>
                <c:pt idx="1">
                  <c:v>1.8132109566586507E-3</c:v>
                </c:pt>
                <c:pt idx="2">
                  <c:v>-2.9944908368662482E-2</c:v>
                </c:pt>
                <c:pt idx="3">
                  <c:v>4.1577154857330711E-2</c:v>
                </c:pt>
                <c:pt idx="4">
                  <c:v>-0.10403251484070175</c:v>
                </c:pt>
                <c:pt idx="5">
                  <c:v>-0.20359657112516416</c:v>
                </c:pt>
                <c:pt idx="6">
                  <c:v>-8.4532656303171194E-2</c:v>
                </c:pt>
                <c:pt idx="7">
                  <c:v>1.2136010188457114E-2</c:v>
                </c:pt>
                <c:pt idx="8">
                  <c:v>0.19713976558692892</c:v>
                </c:pt>
                <c:pt idx="9">
                  <c:v>0.11281342329851896</c:v>
                </c:pt>
                <c:pt idx="10">
                  <c:v>0.13576490434399346</c:v>
                </c:pt>
                <c:pt idx="11">
                  <c:v>0.15289987324393906</c:v>
                </c:pt>
                <c:pt idx="12">
                  <c:v>-7.658916372821345E-2</c:v>
                </c:pt>
                <c:pt idx="13">
                  <c:v>-2.6369761326150432E-2</c:v>
                </c:pt>
                <c:pt idx="14">
                  <c:v>6.064343942542294E-2</c:v>
                </c:pt>
                <c:pt idx="15">
                  <c:v>5.4696140995558196E-2</c:v>
                </c:pt>
                <c:pt idx="16">
                  <c:v>0.10843924916292824</c:v>
                </c:pt>
                <c:pt idx="17">
                  <c:v>0.37726900981507328</c:v>
                </c:pt>
                <c:pt idx="18">
                  <c:v>0.35541428260781327</c:v>
                </c:pt>
                <c:pt idx="19">
                  <c:v>7.4128255970173917E-2</c:v>
                </c:pt>
                <c:pt idx="20">
                  <c:v>3.6848674429190709E-2</c:v>
                </c:pt>
                <c:pt idx="21">
                  <c:v>-2.2808694546827546E-2</c:v>
                </c:pt>
                <c:pt idx="22">
                  <c:v>6.3880778113745151E-2</c:v>
                </c:pt>
                <c:pt idx="23">
                  <c:v>0.11091274290344622</c:v>
                </c:pt>
                <c:pt idx="24">
                  <c:v>5.6219020884573645E-2</c:v>
                </c:pt>
                <c:pt idx="25">
                  <c:v>-3.3965565516425045E-2</c:v>
                </c:pt>
                <c:pt idx="26">
                  <c:v>-0.11369960341784946</c:v>
                </c:pt>
                <c:pt idx="27">
                  <c:v>-0.1573840359172296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7593088"/>
        <c:axId val="108950656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II.1.1'!$B$5:$B$32</c:f>
              <c:numCache>
                <c:formatCode>0.0</c:formatCode>
                <c:ptCount val="28"/>
                <c:pt idx="0">
                  <c:v>-5.6277904728951</c:v>
                </c:pt>
                <c:pt idx="1">
                  <c:v>-5.5837157484491922</c:v>
                </c:pt>
                <c:pt idx="2">
                  <c:v>-4.7631463070666342</c:v>
                </c:pt>
                <c:pt idx="3">
                  <c:v>-2.9819252497146231</c:v>
                </c:pt>
                <c:pt idx="4">
                  <c:v>1.9803054268692222</c:v>
                </c:pt>
                <c:pt idx="5">
                  <c:v>3.3111719867385592</c:v>
                </c:pt>
                <c:pt idx="6">
                  <c:v>3.2069136798307474</c:v>
                </c:pt>
                <c:pt idx="7">
                  <c:v>3.221781412203617</c:v>
                </c:pt>
                <c:pt idx="8">
                  <c:v>3.6251640860054168</c:v>
                </c:pt>
                <c:pt idx="9">
                  <c:v>2.7563306332595294</c:v>
                </c:pt>
                <c:pt idx="10">
                  <c:v>2.521299729667037</c:v>
                </c:pt>
                <c:pt idx="11">
                  <c:v>1.8852164673332616</c:v>
                </c:pt>
                <c:pt idx="12">
                  <c:v>1.2916143142090331</c:v>
                </c:pt>
                <c:pt idx="13">
                  <c:v>0.92188323460584698</c:v>
                </c:pt>
                <c:pt idx="14">
                  <c:v>0.71951921657400497</c:v>
                </c:pt>
                <c:pt idx="15">
                  <c:v>0.30336203671741391</c:v>
                </c:pt>
                <c:pt idx="16">
                  <c:v>-9.716444378518041E-2</c:v>
                </c:pt>
                <c:pt idx="17">
                  <c:v>5.9740435776434175E-2</c:v>
                </c:pt>
                <c:pt idx="18">
                  <c:v>0.1867554370589275</c:v>
                </c:pt>
                <c:pt idx="19">
                  <c:v>0.87370683505501034</c:v>
                </c:pt>
                <c:pt idx="20">
                  <c:v>1.2521868956226756</c:v>
                </c:pt>
                <c:pt idx="21">
                  <c:v>1.3544693042586653</c:v>
                </c:pt>
                <c:pt idx="22">
                  <c:v>1.4960283274854769</c:v>
                </c:pt>
                <c:pt idx="23">
                  <c:v>1.6631982210548957</c:v>
                </c:pt>
                <c:pt idx="24">
                  <c:v>1.8336997604395444</c:v>
                </c:pt>
                <c:pt idx="25">
                  <c:v>1.9768117044515865</c:v>
                </c:pt>
                <c:pt idx="26">
                  <c:v>2.0747202920066155</c:v>
                </c:pt>
                <c:pt idx="27">
                  <c:v>2.1224170684214005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II.1.1'!$C$5:$C$32</c:f>
              <c:numCache>
                <c:formatCode>0.0</c:formatCode>
                <c:ptCount val="28"/>
                <c:pt idx="0">
                  <c:v>-5.6433471869364542</c:v>
                </c:pt>
                <c:pt idx="1">
                  <c:v>-5.5819025374925335</c:v>
                </c:pt>
                <c:pt idx="2">
                  <c:v>-4.7930912154352967</c:v>
                </c:pt>
                <c:pt idx="3">
                  <c:v>-2.9403480948572924</c:v>
                </c:pt>
                <c:pt idx="4">
                  <c:v>1.8762729120285204</c:v>
                </c:pt>
                <c:pt idx="5">
                  <c:v>3.107575415613395</c:v>
                </c:pt>
                <c:pt idx="6">
                  <c:v>3.1223810235275762</c:v>
                </c:pt>
                <c:pt idx="7">
                  <c:v>3.2339174223920741</c:v>
                </c:pt>
                <c:pt idx="8">
                  <c:v>3.8223038515923458</c:v>
                </c:pt>
                <c:pt idx="9">
                  <c:v>2.8691440565580484</c:v>
                </c:pt>
                <c:pt idx="10">
                  <c:v>2.6570646340110304</c:v>
                </c:pt>
                <c:pt idx="11">
                  <c:v>2.0381163405772007</c:v>
                </c:pt>
                <c:pt idx="12">
                  <c:v>1.2150251504808196</c:v>
                </c:pt>
                <c:pt idx="13">
                  <c:v>0.89551347327969655</c:v>
                </c:pt>
                <c:pt idx="14">
                  <c:v>0.78016265599942791</c:v>
                </c:pt>
                <c:pt idx="15">
                  <c:v>0.3580581777129721</c:v>
                </c:pt>
                <c:pt idx="16">
                  <c:v>1.1274805377747832E-2</c:v>
                </c:pt>
                <c:pt idx="17">
                  <c:v>0.43700944559150745</c:v>
                </c:pt>
                <c:pt idx="18">
                  <c:v>0.54216971966674077</c:v>
                </c:pt>
                <c:pt idx="19">
                  <c:v>0.94783509102518426</c:v>
                </c:pt>
                <c:pt idx="20">
                  <c:v>1.2890355700518663</c:v>
                </c:pt>
                <c:pt idx="21">
                  <c:v>1.3316606097118378</c:v>
                </c:pt>
                <c:pt idx="22">
                  <c:v>1.559909105599222</c:v>
                </c:pt>
                <c:pt idx="23">
                  <c:v>1.7741109639583419</c:v>
                </c:pt>
                <c:pt idx="24">
                  <c:v>1.8899187813241181</c:v>
                </c:pt>
                <c:pt idx="25">
                  <c:v>1.9428461389351614</c:v>
                </c:pt>
                <c:pt idx="26">
                  <c:v>1.961020688588766</c:v>
                </c:pt>
                <c:pt idx="27">
                  <c:v>1.9650330325041709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89632"/>
        <c:axId val="107591168"/>
      </c:lineChart>
      <c:catAx>
        <c:axId val="10758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9116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07591168"/>
        <c:scaling>
          <c:orientation val="minMax"/>
          <c:max val="4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89632"/>
        <c:crosses val="autoZero"/>
        <c:crossBetween val="between"/>
        <c:majorUnit val="2"/>
      </c:valAx>
      <c:catAx>
        <c:axId val="10759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950656"/>
        <c:crosses val="autoZero"/>
        <c:auto val="1"/>
        <c:lblAlgn val="ctr"/>
        <c:lblOffset val="100"/>
        <c:noMultiLvlLbl val="0"/>
      </c:catAx>
      <c:valAx>
        <c:axId val="108950656"/>
        <c:scaling>
          <c:orientation val="minMax"/>
          <c:max val="0.6"/>
          <c:min val="-0.9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93088"/>
        <c:crosses val="max"/>
        <c:crossBetween val="between"/>
        <c:majorUnit val="0.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831134564643801E-2"/>
          <c:y val="0.87649402390438247"/>
          <c:w val="0.97361616077673674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063694267515922E-2"/>
          <c:w val="0.80169429641614576"/>
          <c:h val="0.7133757961783440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2.1037104593703049</c:v>
                </c:pt>
                <c:pt idx="19">
                  <c:v>4.5135738299806576</c:v>
                </c:pt>
                <c:pt idx="20">
                  <c:v>3.3773891528263249</c:v>
                </c:pt>
                <c:pt idx="21">
                  <c:v>2.2588757807673119</c:v>
                </c:pt>
                <c:pt idx="22">
                  <c:v>1.3316303744165765</c:v>
                </c:pt>
                <c:pt idx="23">
                  <c:v>1.1042151741077646</c:v>
                </c:pt>
                <c:pt idx="24">
                  <c:v>1.1914961654796485</c:v>
                </c:pt>
                <c:pt idx="25">
                  <c:v>0.94288497440639674</c:v>
                </c:pt>
                <c:pt idx="26">
                  <c:v>-0.29060082265404219</c:v>
                </c:pt>
                <c:pt idx="27">
                  <c:v>-2.4617657306570209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7550592"/>
        <c:axId val="107552128"/>
      </c:barChart>
      <c:lineChart>
        <c:grouping val="standard"/>
        <c:varyColors val="0"/>
        <c:ser>
          <c:idx val="0"/>
          <c:order val="0"/>
          <c:tx>
            <c:strRef>
              <c:f>'Graf II.1.5'!$B$3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II.1.5'!$A$5:$A$32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>
                <c:formatCode>0.0</c:formatCode>
                <c:ptCount val="28"/>
                <c:pt idx="0">
                  <c:v>1.3015130068587948</c:v>
                </c:pt>
                <c:pt idx="1">
                  <c:v>1.3617083636579193</c:v>
                </c:pt>
                <c:pt idx="2">
                  <c:v>1.4300123076385918</c:v>
                </c:pt>
                <c:pt idx="3">
                  <c:v>1.4780151343156713</c:v>
                </c:pt>
                <c:pt idx="4">
                  <c:v>1.3824896716124162</c:v>
                </c:pt>
                <c:pt idx="5">
                  <c:v>1.2694461368170888</c:v>
                </c:pt>
                <c:pt idx="6">
                  <c:v>1.2906975405495196</c:v>
                </c:pt>
                <c:pt idx="7">
                  <c:v>1.3576750288443402</c:v>
                </c:pt>
                <c:pt idx="8">
                  <c:v>1.3672625475045226</c:v>
                </c:pt>
                <c:pt idx="9">
                  <c:v>1.4389951445360309</c:v>
                </c:pt>
                <c:pt idx="10">
                  <c:v>1.411912872713772</c:v>
                </c:pt>
                <c:pt idx="11">
                  <c:v>1.3462187631258644</c:v>
                </c:pt>
                <c:pt idx="12">
                  <c:v>1.3103529476059739</c:v>
                </c:pt>
                <c:pt idx="13">
                  <c:v>1.2804529590232478</c:v>
                </c:pt>
                <c:pt idx="14">
                  <c:v>1.2490816994146985</c:v>
                </c:pt>
                <c:pt idx="15">
                  <c:v>1.2961331007296935</c:v>
                </c:pt>
                <c:pt idx="16">
                  <c:v>1.3196624007982838</c:v>
                </c:pt>
                <c:pt idx="17">
                  <c:v>1.3060289676847463</c:v>
                </c:pt>
                <c:pt idx="18">
                  <c:v>1.2972024440502292</c:v>
                </c:pt>
                <c:pt idx="19">
                  <c:v>1.2816537593539281</c:v>
                </c:pt>
                <c:pt idx="20">
                  <c:v>1.2686057743751693</c:v>
                </c:pt>
                <c:pt idx="21">
                  <c:v>1.2678838802539782</c:v>
                </c:pt>
                <c:pt idx="22">
                  <c:v>1.2684721347573273</c:v>
                </c:pt>
                <c:pt idx="23">
                  <c:v>1.2642813635474617</c:v>
                </c:pt>
                <c:pt idx="24">
                  <c:v>1.2596726307728352</c:v>
                </c:pt>
                <c:pt idx="25">
                  <c:v>1.2611566275564134</c:v>
                </c:pt>
                <c:pt idx="26">
                  <c:v>1.2751658114577618</c:v>
                </c:pt>
                <c:pt idx="27">
                  <c:v>1.3001133381184815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II.1.5'!$A$5:$A$32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>
                <c:formatCode>0.0</c:formatCode>
                <c:ptCount val="28"/>
                <c:pt idx="0">
                  <c:v>1.3015130068587948</c:v>
                </c:pt>
                <c:pt idx="1">
                  <c:v>1.3617083636579193</c:v>
                </c:pt>
                <c:pt idx="2">
                  <c:v>1.4300123076385918</c:v>
                </c:pt>
                <c:pt idx="3">
                  <c:v>1.4780151343156713</c:v>
                </c:pt>
                <c:pt idx="4">
                  <c:v>1.3824896716124162</c:v>
                </c:pt>
                <c:pt idx="5">
                  <c:v>1.2694461368170888</c:v>
                </c:pt>
                <c:pt idx="6">
                  <c:v>1.2906975405495196</c:v>
                </c:pt>
                <c:pt idx="7">
                  <c:v>1.3576750288443402</c:v>
                </c:pt>
                <c:pt idx="8">
                  <c:v>1.3672625475045226</c:v>
                </c:pt>
                <c:pt idx="9">
                  <c:v>1.4389951445360309</c:v>
                </c:pt>
                <c:pt idx="10">
                  <c:v>1.411912872713772</c:v>
                </c:pt>
                <c:pt idx="11">
                  <c:v>1.3462187631258644</c:v>
                </c:pt>
                <c:pt idx="12">
                  <c:v>1.3103529476059739</c:v>
                </c:pt>
                <c:pt idx="13">
                  <c:v>1.2804529590232478</c:v>
                </c:pt>
                <c:pt idx="14">
                  <c:v>1.2490816994146985</c:v>
                </c:pt>
                <c:pt idx="15">
                  <c:v>1.2961331007296935</c:v>
                </c:pt>
                <c:pt idx="16">
                  <c:v>1.3196624007982838</c:v>
                </c:pt>
                <c:pt idx="17">
                  <c:v>1.3060289676847463</c:v>
                </c:pt>
                <c:pt idx="18">
                  <c:v>1.3244918275449211</c:v>
                </c:pt>
                <c:pt idx="19">
                  <c:v>1.3395021480270903</c:v>
                </c:pt>
                <c:pt idx="20">
                  <c:v>1.3114515281910448</c:v>
                </c:pt>
                <c:pt idx="21">
                  <c:v>1.2965238021532881</c:v>
                </c:pt>
                <c:pt idx="22">
                  <c:v>1.2853634949947661</c:v>
                </c:pt>
                <c:pt idx="23">
                  <c:v>1.2782417502071692</c:v>
                </c:pt>
                <c:pt idx="24">
                  <c:v>1.2746815818660902</c:v>
                </c:pt>
                <c:pt idx="25">
                  <c:v>1.2730478839013735</c:v>
                </c:pt>
                <c:pt idx="26">
                  <c:v>1.2714601691194625</c:v>
                </c:pt>
                <c:pt idx="27">
                  <c:v>1.2681075935009798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03360"/>
        <c:axId val="107549056"/>
      </c:lineChart>
      <c:catAx>
        <c:axId val="10550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49056"/>
        <c:crossesAt val="1.3"/>
        <c:auto val="1"/>
        <c:lblAlgn val="ctr"/>
        <c:lblOffset val="100"/>
        <c:tickLblSkip val="4"/>
        <c:tickMarkSkip val="1"/>
        <c:noMultiLvlLbl val="0"/>
      </c:catAx>
      <c:valAx>
        <c:axId val="107549056"/>
        <c:scaling>
          <c:orientation val="minMax"/>
          <c:max val="1.5"/>
          <c:min val="1.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503360"/>
        <c:crosses val="autoZero"/>
        <c:crossBetween val="between"/>
        <c:majorUnit val="0.1"/>
      </c:valAx>
      <c:catAx>
        <c:axId val="10755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07552128"/>
        <c:crosses val="autoZero"/>
        <c:auto val="1"/>
        <c:lblAlgn val="ctr"/>
        <c:lblOffset val="100"/>
        <c:noMultiLvlLbl val="0"/>
      </c:catAx>
      <c:valAx>
        <c:axId val="107552128"/>
        <c:scaling>
          <c:orientation val="minMax"/>
          <c:max val="6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50592"/>
        <c:crosses val="max"/>
        <c:crossBetween val="between"/>
        <c:majorUnit val="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2.3746701846965697E-2"/>
          <c:y val="0.8769874599008457"/>
          <c:w val="0.94195361463722038"/>
          <c:h val="0.11111152772570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934567583064"/>
          <c:y val="7.0910556003223199E-2"/>
          <c:w val="0.80377960372775259"/>
          <c:h val="0.7155519742143433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II.1.6'!$D$5:$D$32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3.3626551607415962</c:v>
                </c:pt>
                <c:pt idx="19">
                  <c:v>4.8524729150771151</c:v>
                </c:pt>
                <c:pt idx="20">
                  <c:v>4.6370683529260361</c:v>
                </c:pt>
                <c:pt idx="21">
                  <c:v>4.541048657442488</c:v>
                </c:pt>
                <c:pt idx="22">
                  <c:v>4.5471753505448902</c:v>
                </c:pt>
                <c:pt idx="23">
                  <c:v>4.5108814274450708</c:v>
                </c:pt>
                <c:pt idx="24">
                  <c:v>4.38514461429655</c:v>
                </c:pt>
                <c:pt idx="25">
                  <c:v>4.0592774133682923</c:v>
                </c:pt>
                <c:pt idx="26">
                  <c:v>3.8194077442855132</c:v>
                </c:pt>
                <c:pt idx="27">
                  <c:v>3.6351506884015947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7620224"/>
        <c:axId val="107621760"/>
      </c:barChart>
      <c:lineChart>
        <c:grouping val="standard"/>
        <c:varyColors val="0"/>
        <c:ser>
          <c:idx val="0"/>
          <c:order val="0"/>
          <c:tx>
            <c:strRef>
              <c:f>'Graf II.1.6'!$B$4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II.1.6'!$A$5:$A$32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>
                <c:formatCode>0.0</c:formatCode>
                <c:ptCount val="28"/>
                <c:pt idx="0">
                  <c:v>45.03761904761906</c:v>
                </c:pt>
                <c:pt idx="1">
                  <c:v>59.282499999999999</c:v>
                </c:pt>
                <c:pt idx="2">
                  <c:v>68.25212121212121</c:v>
                </c:pt>
                <c:pt idx="3">
                  <c:v>74.97682539682539</c:v>
                </c:pt>
                <c:pt idx="4">
                  <c:v>76.83741935483873</c:v>
                </c:pt>
                <c:pt idx="5">
                  <c:v>78.629062500000003</c:v>
                </c:pt>
                <c:pt idx="6">
                  <c:v>76.405151515151545</c:v>
                </c:pt>
                <c:pt idx="7">
                  <c:v>86.929393939393933</c:v>
                </c:pt>
                <c:pt idx="8">
                  <c:v>105.21</c:v>
                </c:pt>
                <c:pt idx="9">
                  <c:v>116.80142857142857</c:v>
                </c:pt>
                <c:pt idx="10">
                  <c:v>112.89939393939396</c:v>
                </c:pt>
                <c:pt idx="11">
                  <c:v>109.31281250000001</c:v>
                </c:pt>
                <c:pt idx="12">
                  <c:v>118.6946875</c:v>
                </c:pt>
                <c:pt idx="13">
                  <c:v>108.72875000000001</c:v>
                </c:pt>
                <c:pt idx="14">
                  <c:v>109.90107692307689</c:v>
                </c:pt>
                <c:pt idx="15">
                  <c:v>110.48723076923078</c:v>
                </c:pt>
                <c:pt idx="16">
                  <c:v>112.86274193548387</c:v>
                </c:pt>
                <c:pt idx="17">
                  <c:v>103.34661538461536</c:v>
                </c:pt>
                <c:pt idx="18">
                  <c:v>106.08499999999999</c:v>
                </c:pt>
                <c:pt idx="19">
                  <c:v>104.94666666666667</c:v>
                </c:pt>
                <c:pt idx="20">
                  <c:v>103.40333333333335</c:v>
                </c:pt>
                <c:pt idx="21">
                  <c:v>101.84</c:v>
                </c:pt>
                <c:pt idx="22">
                  <c:v>100.29333333333334</c:v>
                </c:pt>
                <c:pt idx="23">
                  <c:v>98.823333333333323</c:v>
                </c:pt>
                <c:pt idx="24">
                  <c:v>97.53</c:v>
                </c:pt>
                <c:pt idx="25">
                  <c:v>96.29</c:v>
                </c:pt>
                <c:pt idx="26">
                  <c:v>95.11</c:v>
                </c:pt>
                <c:pt idx="27">
                  <c:v>93.986666666666679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II.1.6'!$A$5:$A$32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>
                <c:formatCode>0.0</c:formatCode>
                <c:ptCount val="28"/>
                <c:pt idx="0">
                  <c:v>45.03761904761906</c:v>
                </c:pt>
                <c:pt idx="1">
                  <c:v>59.282499999999999</c:v>
                </c:pt>
                <c:pt idx="2">
                  <c:v>68.25212121212121</c:v>
                </c:pt>
                <c:pt idx="3">
                  <c:v>74.97682539682539</c:v>
                </c:pt>
                <c:pt idx="4">
                  <c:v>76.83741935483873</c:v>
                </c:pt>
                <c:pt idx="5">
                  <c:v>78.629062500000003</c:v>
                </c:pt>
                <c:pt idx="6">
                  <c:v>76.405151515151545</c:v>
                </c:pt>
                <c:pt idx="7">
                  <c:v>86.929393939393933</c:v>
                </c:pt>
                <c:pt idx="8">
                  <c:v>105.21</c:v>
                </c:pt>
                <c:pt idx="9">
                  <c:v>116.80142857142857</c:v>
                </c:pt>
                <c:pt idx="10">
                  <c:v>112.89939393939396</c:v>
                </c:pt>
                <c:pt idx="11">
                  <c:v>109.31281250000001</c:v>
                </c:pt>
                <c:pt idx="12">
                  <c:v>118.6946875</c:v>
                </c:pt>
                <c:pt idx="13">
                  <c:v>108.72875000000001</c:v>
                </c:pt>
                <c:pt idx="14">
                  <c:v>109.90107692307689</c:v>
                </c:pt>
                <c:pt idx="15">
                  <c:v>110.48723076923078</c:v>
                </c:pt>
                <c:pt idx="16">
                  <c:v>112.86274193548387</c:v>
                </c:pt>
                <c:pt idx="17">
                  <c:v>103.34661538461536</c:v>
                </c:pt>
                <c:pt idx="18">
                  <c:v>109.6522727272727</c:v>
                </c:pt>
                <c:pt idx="19">
                  <c:v>110.03917524194294</c:v>
                </c:pt>
                <c:pt idx="20">
                  <c:v>108.19821657920397</c:v>
                </c:pt>
                <c:pt idx="21">
                  <c:v>106.46460395273944</c:v>
                </c:pt>
                <c:pt idx="22">
                  <c:v>104.8538470649065</c:v>
                </c:pt>
                <c:pt idx="23">
                  <c:v>103.28113672264878</c:v>
                </c:pt>
                <c:pt idx="24">
                  <c:v>101.80683154232342</c:v>
                </c:pt>
                <c:pt idx="25">
                  <c:v>100.19867822133233</c:v>
                </c:pt>
                <c:pt idx="26">
                  <c:v>98.742638705589954</c:v>
                </c:pt>
                <c:pt idx="27">
                  <c:v>97.403223627005715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16896"/>
        <c:axId val="107618688"/>
      </c:lineChart>
      <c:catAx>
        <c:axId val="1076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18688"/>
        <c:crossesAt val="40"/>
        <c:auto val="1"/>
        <c:lblAlgn val="ctr"/>
        <c:lblOffset val="100"/>
        <c:tickLblSkip val="4"/>
        <c:tickMarkSkip val="1"/>
        <c:noMultiLvlLbl val="0"/>
      </c:catAx>
      <c:valAx>
        <c:axId val="107618688"/>
        <c:scaling>
          <c:orientation val="minMax"/>
          <c:max val="12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16896"/>
        <c:crosses val="autoZero"/>
        <c:crossBetween val="between"/>
        <c:majorUnit val="20"/>
      </c:valAx>
      <c:catAx>
        <c:axId val="107620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621760"/>
        <c:crosses val="autoZero"/>
        <c:auto val="1"/>
        <c:lblAlgn val="ctr"/>
        <c:lblOffset val="100"/>
        <c:noMultiLvlLbl val="0"/>
      </c:catAx>
      <c:valAx>
        <c:axId val="107621760"/>
        <c:scaling>
          <c:orientation val="minMax"/>
          <c:max val="8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20224"/>
        <c:crosses val="max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246719160104987E-2"/>
          <c:y val="0.87449562731784025"/>
          <c:w val="0.94750904168475003"/>
          <c:h val="0.11336074893472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4367646867191"/>
          <c:y val="7.0626279979841652E-2"/>
          <c:w val="0.80586183539305167"/>
          <c:h val="0.7126833707056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II.1.6'!$D$5:$D$32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3.3626551607415962</c:v>
                </c:pt>
                <c:pt idx="19">
                  <c:v>4.8524729150771151</c:v>
                </c:pt>
                <c:pt idx="20">
                  <c:v>4.6370683529260361</c:v>
                </c:pt>
                <c:pt idx="21">
                  <c:v>4.541048657442488</c:v>
                </c:pt>
                <c:pt idx="22">
                  <c:v>4.5471753505448902</c:v>
                </c:pt>
                <c:pt idx="23">
                  <c:v>4.5108814274450708</c:v>
                </c:pt>
                <c:pt idx="24">
                  <c:v>4.38514461429655</c:v>
                </c:pt>
                <c:pt idx="25">
                  <c:v>4.0592774133682923</c:v>
                </c:pt>
                <c:pt idx="26">
                  <c:v>3.8194077442855132</c:v>
                </c:pt>
                <c:pt idx="27">
                  <c:v>3.6351506884015947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7656320"/>
        <c:axId val="107657856"/>
      </c:barChart>
      <c:lineChart>
        <c:grouping val="standard"/>
        <c:varyColors val="0"/>
        <c:ser>
          <c:idx val="0"/>
          <c:order val="0"/>
          <c:tx>
            <c:strRef>
              <c:f>'Graf II.1.6'!$B$3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II.1.6'!$A$5:$A$32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>
                <c:formatCode>0.0</c:formatCode>
                <c:ptCount val="28"/>
                <c:pt idx="0">
                  <c:v>45.03761904761906</c:v>
                </c:pt>
                <c:pt idx="1">
                  <c:v>59.282499999999999</c:v>
                </c:pt>
                <c:pt idx="2">
                  <c:v>68.25212121212121</c:v>
                </c:pt>
                <c:pt idx="3">
                  <c:v>74.97682539682539</c:v>
                </c:pt>
                <c:pt idx="4">
                  <c:v>76.83741935483873</c:v>
                </c:pt>
                <c:pt idx="5">
                  <c:v>78.629062500000003</c:v>
                </c:pt>
                <c:pt idx="6">
                  <c:v>76.405151515151545</c:v>
                </c:pt>
                <c:pt idx="7">
                  <c:v>86.929393939393933</c:v>
                </c:pt>
                <c:pt idx="8">
                  <c:v>105.21</c:v>
                </c:pt>
                <c:pt idx="9">
                  <c:v>116.80142857142857</c:v>
                </c:pt>
                <c:pt idx="10">
                  <c:v>112.89939393939396</c:v>
                </c:pt>
                <c:pt idx="11">
                  <c:v>109.31281250000001</c:v>
                </c:pt>
                <c:pt idx="12">
                  <c:v>118.6946875</c:v>
                </c:pt>
                <c:pt idx="13">
                  <c:v>108.72875000000001</c:v>
                </c:pt>
                <c:pt idx="14">
                  <c:v>109.90107692307689</c:v>
                </c:pt>
                <c:pt idx="15">
                  <c:v>110.48723076923078</c:v>
                </c:pt>
                <c:pt idx="16">
                  <c:v>112.86274193548387</c:v>
                </c:pt>
                <c:pt idx="17">
                  <c:v>103.34661538461536</c:v>
                </c:pt>
                <c:pt idx="18">
                  <c:v>106.08499999999999</c:v>
                </c:pt>
                <c:pt idx="19">
                  <c:v>104.94666666666667</c:v>
                </c:pt>
                <c:pt idx="20">
                  <c:v>103.40333333333335</c:v>
                </c:pt>
                <c:pt idx="21">
                  <c:v>101.84</c:v>
                </c:pt>
                <c:pt idx="22">
                  <c:v>100.29333333333334</c:v>
                </c:pt>
                <c:pt idx="23">
                  <c:v>98.823333333333323</c:v>
                </c:pt>
                <c:pt idx="24">
                  <c:v>97.53</c:v>
                </c:pt>
                <c:pt idx="25">
                  <c:v>96.29</c:v>
                </c:pt>
                <c:pt idx="26">
                  <c:v>95.11</c:v>
                </c:pt>
                <c:pt idx="27">
                  <c:v>93.986666666666679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II.1.6'!$A$5:$A$32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>
                <c:formatCode>0.0</c:formatCode>
                <c:ptCount val="28"/>
                <c:pt idx="0">
                  <c:v>45.03761904761906</c:v>
                </c:pt>
                <c:pt idx="1">
                  <c:v>59.282499999999999</c:v>
                </c:pt>
                <c:pt idx="2">
                  <c:v>68.25212121212121</c:v>
                </c:pt>
                <c:pt idx="3">
                  <c:v>74.97682539682539</c:v>
                </c:pt>
                <c:pt idx="4">
                  <c:v>76.83741935483873</c:v>
                </c:pt>
                <c:pt idx="5">
                  <c:v>78.629062500000003</c:v>
                </c:pt>
                <c:pt idx="6">
                  <c:v>76.405151515151545</c:v>
                </c:pt>
                <c:pt idx="7">
                  <c:v>86.929393939393933</c:v>
                </c:pt>
                <c:pt idx="8">
                  <c:v>105.21</c:v>
                </c:pt>
                <c:pt idx="9">
                  <c:v>116.80142857142857</c:v>
                </c:pt>
                <c:pt idx="10">
                  <c:v>112.89939393939396</c:v>
                </c:pt>
                <c:pt idx="11">
                  <c:v>109.31281250000001</c:v>
                </c:pt>
                <c:pt idx="12">
                  <c:v>118.6946875</c:v>
                </c:pt>
                <c:pt idx="13">
                  <c:v>108.72875000000001</c:v>
                </c:pt>
                <c:pt idx="14">
                  <c:v>109.90107692307689</c:v>
                </c:pt>
                <c:pt idx="15">
                  <c:v>110.48723076923078</c:v>
                </c:pt>
                <c:pt idx="16">
                  <c:v>112.86274193548387</c:v>
                </c:pt>
                <c:pt idx="17">
                  <c:v>103.34661538461536</c:v>
                </c:pt>
                <c:pt idx="18">
                  <c:v>109.6522727272727</c:v>
                </c:pt>
                <c:pt idx="19">
                  <c:v>110.03917524194294</c:v>
                </c:pt>
                <c:pt idx="20">
                  <c:v>108.19821657920397</c:v>
                </c:pt>
                <c:pt idx="21">
                  <c:v>106.46460395273944</c:v>
                </c:pt>
                <c:pt idx="22">
                  <c:v>104.8538470649065</c:v>
                </c:pt>
                <c:pt idx="23">
                  <c:v>103.28113672264878</c:v>
                </c:pt>
                <c:pt idx="24">
                  <c:v>101.80683154232342</c:v>
                </c:pt>
                <c:pt idx="25">
                  <c:v>100.19867822133233</c:v>
                </c:pt>
                <c:pt idx="26">
                  <c:v>98.742638705589954</c:v>
                </c:pt>
                <c:pt idx="27">
                  <c:v>97.403223627005715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52992"/>
        <c:axId val="107654528"/>
      </c:lineChart>
      <c:catAx>
        <c:axId val="1076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54528"/>
        <c:crossesAt val="40"/>
        <c:auto val="1"/>
        <c:lblAlgn val="ctr"/>
        <c:lblOffset val="100"/>
        <c:tickLblSkip val="4"/>
        <c:tickMarkSkip val="1"/>
        <c:noMultiLvlLbl val="0"/>
      </c:catAx>
      <c:valAx>
        <c:axId val="107654528"/>
        <c:scaling>
          <c:orientation val="minMax"/>
          <c:max val="120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52992"/>
        <c:crosses val="autoZero"/>
        <c:crossBetween val="between"/>
        <c:majorUnit val="20"/>
      </c:valAx>
      <c:catAx>
        <c:axId val="10765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7657856"/>
        <c:crosses val="autoZero"/>
        <c:auto val="1"/>
        <c:lblAlgn val="ctr"/>
        <c:lblOffset val="100"/>
        <c:noMultiLvlLbl val="0"/>
      </c:catAx>
      <c:valAx>
        <c:axId val="107657856"/>
        <c:scaling>
          <c:orientation val="minMax"/>
          <c:max val="8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56320"/>
        <c:crosses val="max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4210526315789476E-2"/>
          <c:y val="0.87649402390438247"/>
          <c:w val="0.95526315789473681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510402609108499E-2"/>
          <c:w val="0.80799579168858504"/>
          <c:h val="0.7266996636406798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II.1.1'!$A$5:$A$32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II.1.1'!$D$5:$D$32</c:f>
              <c:numCache>
                <c:formatCode>0.0</c:formatCode>
                <c:ptCount val="28"/>
                <c:pt idx="0">
                  <c:v>-1.5556714041354169E-2</c:v>
                </c:pt>
                <c:pt idx="1">
                  <c:v>1.8132109566586507E-3</c:v>
                </c:pt>
                <c:pt idx="2">
                  <c:v>-2.9944908368662482E-2</c:v>
                </c:pt>
                <c:pt idx="3">
                  <c:v>4.1577154857330711E-2</c:v>
                </c:pt>
                <c:pt idx="4">
                  <c:v>-0.10403251484070175</c:v>
                </c:pt>
                <c:pt idx="5">
                  <c:v>-0.20359657112516416</c:v>
                </c:pt>
                <c:pt idx="6">
                  <c:v>-8.4532656303171194E-2</c:v>
                </c:pt>
                <c:pt idx="7">
                  <c:v>1.2136010188457114E-2</c:v>
                </c:pt>
                <c:pt idx="8">
                  <c:v>0.19713976558692892</c:v>
                </c:pt>
                <c:pt idx="9">
                  <c:v>0.11281342329851896</c:v>
                </c:pt>
                <c:pt idx="10">
                  <c:v>0.13576490434399346</c:v>
                </c:pt>
                <c:pt idx="11">
                  <c:v>0.15289987324393906</c:v>
                </c:pt>
                <c:pt idx="12">
                  <c:v>-7.658916372821345E-2</c:v>
                </c:pt>
                <c:pt idx="13">
                  <c:v>-2.6369761326150432E-2</c:v>
                </c:pt>
                <c:pt idx="14">
                  <c:v>6.064343942542294E-2</c:v>
                </c:pt>
                <c:pt idx="15">
                  <c:v>5.4696140995558196E-2</c:v>
                </c:pt>
                <c:pt idx="16">
                  <c:v>0.10843924916292824</c:v>
                </c:pt>
                <c:pt idx="17">
                  <c:v>0.37726900981507328</c:v>
                </c:pt>
                <c:pt idx="18">
                  <c:v>0.35541428260781327</c:v>
                </c:pt>
                <c:pt idx="19">
                  <c:v>7.4128255970173917E-2</c:v>
                </c:pt>
                <c:pt idx="20">
                  <c:v>3.6848674429190709E-2</c:v>
                </c:pt>
                <c:pt idx="21">
                  <c:v>-2.2808694546827546E-2</c:v>
                </c:pt>
                <c:pt idx="22">
                  <c:v>6.3880778113745151E-2</c:v>
                </c:pt>
                <c:pt idx="23">
                  <c:v>0.11091274290344622</c:v>
                </c:pt>
                <c:pt idx="24">
                  <c:v>5.6219020884573645E-2</c:v>
                </c:pt>
                <c:pt idx="25">
                  <c:v>-3.3965565516425045E-2</c:v>
                </c:pt>
                <c:pt idx="26">
                  <c:v>-0.11369960341784946</c:v>
                </c:pt>
                <c:pt idx="27">
                  <c:v>-0.1573840359172296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31335808"/>
        <c:axId val="240644864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II.1.1'!$B$5:$B$32</c:f>
              <c:numCache>
                <c:formatCode>0.0</c:formatCode>
                <c:ptCount val="28"/>
                <c:pt idx="0">
                  <c:v>-5.6277904728951</c:v>
                </c:pt>
                <c:pt idx="1">
                  <c:v>-5.5837157484491922</c:v>
                </c:pt>
                <c:pt idx="2">
                  <c:v>-4.7631463070666342</c:v>
                </c:pt>
                <c:pt idx="3">
                  <c:v>-2.9819252497146231</c:v>
                </c:pt>
                <c:pt idx="4">
                  <c:v>1.9803054268692222</c:v>
                </c:pt>
                <c:pt idx="5">
                  <c:v>3.3111719867385592</c:v>
                </c:pt>
                <c:pt idx="6">
                  <c:v>3.2069136798307474</c:v>
                </c:pt>
                <c:pt idx="7">
                  <c:v>3.221781412203617</c:v>
                </c:pt>
                <c:pt idx="8">
                  <c:v>3.6251640860054168</c:v>
                </c:pt>
                <c:pt idx="9">
                  <c:v>2.7563306332595294</c:v>
                </c:pt>
                <c:pt idx="10">
                  <c:v>2.521299729667037</c:v>
                </c:pt>
                <c:pt idx="11">
                  <c:v>1.8852164673332616</c:v>
                </c:pt>
                <c:pt idx="12">
                  <c:v>1.2916143142090331</c:v>
                </c:pt>
                <c:pt idx="13">
                  <c:v>0.92188323460584698</c:v>
                </c:pt>
                <c:pt idx="14">
                  <c:v>0.71951921657400497</c:v>
                </c:pt>
                <c:pt idx="15">
                  <c:v>0.30336203671741391</c:v>
                </c:pt>
                <c:pt idx="16">
                  <c:v>-9.716444378518041E-2</c:v>
                </c:pt>
                <c:pt idx="17">
                  <c:v>5.9740435776434175E-2</c:v>
                </c:pt>
                <c:pt idx="18">
                  <c:v>0.1867554370589275</c:v>
                </c:pt>
                <c:pt idx="19">
                  <c:v>0.87370683505501034</c:v>
                </c:pt>
                <c:pt idx="20">
                  <c:v>1.2521868956226756</c:v>
                </c:pt>
                <c:pt idx="21">
                  <c:v>1.3544693042586653</c:v>
                </c:pt>
                <c:pt idx="22">
                  <c:v>1.4960283274854769</c:v>
                </c:pt>
                <c:pt idx="23">
                  <c:v>1.6631982210548957</c:v>
                </c:pt>
                <c:pt idx="24">
                  <c:v>1.8336997604395444</c:v>
                </c:pt>
                <c:pt idx="25">
                  <c:v>1.9768117044515865</c:v>
                </c:pt>
                <c:pt idx="26">
                  <c:v>2.0747202920066155</c:v>
                </c:pt>
                <c:pt idx="27">
                  <c:v>2.1224170684214005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II.1.1'!$C$5:$C$32</c:f>
              <c:numCache>
                <c:formatCode>0.0</c:formatCode>
                <c:ptCount val="28"/>
                <c:pt idx="0">
                  <c:v>-5.6433471869364542</c:v>
                </c:pt>
                <c:pt idx="1">
                  <c:v>-5.5819025374925335</c:v>
                </c:pt>
                <c:pt idx="2">
                  <c:v>-4.7930912154352967</c:v>
                </c:pt>
                <c:pt idx="3">
                  <c:v>-2.9403480948572924</c:v>
                </c:pt>
                <c:pt idx="4">
                  <c:v>1.8762729120285204</c:v>
                </c:pt>
                <c:pt idx="5">
                  <c:v>3.107575415613395</c:v>
                </c:pt>
                <c:pt idx="6">
                  <c:v>3.1223810235275762</c:v>
                </c:pt>
                <c:pt idx="7">
                  <c:v>3.2339174223920741</c:v>
                </c:pt>
                <c:pt idx="8">
                  <c:v>3.8223038515923458</c:v>
                </c:pt>
                <c:pt idx="9">
                  <c:v>2.8691440565580484</c:v>
                </c:pt>
                <c:pt idx="10">
                  <c:v>2.6570646340110304</c:v>
                </c:pt>
                <c:pt idx="11">
                  <c:v>2.0381163405772007</c:v>
                </c:pt>
                <c:pt idx="12">
                  <c:v>1.2150251504808196</c:v>
                </c:pt>
                <c:pt idx="13">
                  <c:v>0.89551347327969655</c:v>
                </c:pt>
                <c:pt idx="14">
                  <c:v>0.78016265599942791</c:v>
                </c:pt>
                <c:pt idx="15">
                  <c:v>0.3580581777129721</c:v>
                </c:pt>
                <c:pt idx="16">
                  <c:v>1.1274805377747832E-2</c:v>
                </c:pt>
                <c:pt idx="17">
                  <c:v>0.43700944559150745</c:v>
                </c:pt>
                <c:pt idx="18">
                  <c:v>0.54216971966674077</c:v>
                </c:pt>
                <c:pt idx="19">
                  <c:v>0.94783509102518426</c:v>
                </c:pt>
                <c:pt idx="20">
                  <c:v>1.2890355700518663</c:v>
                </c:pt>
                <c:pt idx="21">
                  <c:v>1.3316606097118378</c:v>
                </c:pt>
                <c:pt idx="22">
                  <c:v>1.559909105599222</c:v>
                </c:pt>
                <c:pt idx="23">
                  <c:v>1.7741109639583419</c:v>
                </c:pt>
                <c:pt idx="24">
                  <c:v>1.8899187813241181</c:v>
                </c:pt>
                <c:pt idx="25">
                  <c:v>1.9428461389351614</c:v>
                </c:pt>
                <c:pt idx="26">
                  <c:v>1.961020688588766</c:v>
                </c:pt>
                <c:pt idx="27">
                  <c:v>1.9650330325041709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41056"/>
        <c:axId val="227965952"/>
      </c:lineChart>
      <c:catAx>
        <c:axId val="22774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96595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227965952"/>
        <c:scaling>
          <c:orientation val="minMax"/>
          <c:max val="4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7741056"/>
        <c:crosses val="autoZero"/>
        <c:crossBetween val="between"/>
        <c:majorUnit val="2"/>
      </c:valAx>
      <c:catAx>
        <c:axId val="23133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0644864"/>
        <c:crosses val="autoZero"/>
        <c:auto val="1"/>
        <c:lblAlgn val="ctr"/>
        <c:lblOffset val="100"/>
        <c:noMultiLvlLbl val="0"/>
      </c:catAx>
      <c:valAx>
        <c:axId val="240644864"/>
        <c:scaling>
          <c:orientation val="minMax"/>
          <c:max val="0.6"/>
          <c:min val="-0.9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1335808"/>
        <c:crosses val="max"/>
        <c:crossBetween val="between"/>
        <c:majorUnit val="0.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1.3227513227513227E-2"/>
          <c:y val="0.87649402390438247"/>
          <c:w val="0.97619297587801523"/>
          <c:h val="0.111553784860557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786154443066795E-2"/>
          <c:w val="0.80799579168858504"/>
          <c:h val="0.701033642359898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II.1.2'!$D$5:$D$32</c:f>
              <c:numCache>
                <c:formatCode>0.0</c:formatCode>
                <c:ptCount val="28"/>
                <c:pt idx="0">
                  <c:v>-3.5419053767471453E-2</c:v>
                </c:pt>
                <c:pt idx="1">
                  <c:v>-1.4256446008064749E-2</c:v>
                </c:pt>
                <c:pt idx="2">
                  <c:v>3.6654092778209524E-2</c:v>
                </c:pt>
                <c:pt idx="3">
                  <c:v>2.2920677100623621E-2</c:v>
                </c:pt>
                <c:pt idx="4">
                  <c:v>-2.7500094485100046E-2</c:v>
                </c:pt>
                <c:pt idx="5">
                  <c:v>2.119970323790632E-2</c:v>
                </c:pt>
                <c:pt idx="6">
                  <c:v>5.5633185107351046E-2</c:v>
                </c:pt>
                <c:pt idx="7">
                  <c:v>-2.2155694628001044E-2</c:v>
                </c:pt>
                <c:pt idx="8">
                  <c:v>-0.32089045383372206</c:v>
                </c:pt>
                <c:pt idx="9">
                  <c:v>-0.28508069580983619</c:v>
                </c:pt>
                <c:pt idx="10">
                  <c:v>-0.17634506738279931</c:v>
                </c:pt>
                <c:pt idx="11">
                  <c:v>-0.22284217389976213</c:v>
                </c:pt>
                <c:pt idx="12">
                  <c:v>-0.36645300928781488</c:v>
                </c:pt>
                <c:pt idx="13">
                  <c:v>-0.1844753933316623</c:v>
                </c:pt>
                <c:pt idx="14">
                  <c:v>-9.3829679679235944E-2</c:v>
                </c:pt>
                <c:pt idx="15">
                  <c:v>-8.1858545400725902E-2</c:v>
                </c:pt>
                <c:pt idx="16">
                  <c:v>-0.15286780935324096</c:v>
                </c:pt>
                <c:pt idx="17">
                  <c:v>-0.55541370947627122</c:v>
                </c:pt>
                <c:pt idx="18">
                  <c:v>-1.1615911650475375</c:v>
                </c:pt>
                <c:pt idx="19">
                  <c:v>-1.8675731338106405</c:v>
                </c:pt>
                <c:pt idx="20">
                  <c:v>-1.1786697446263039</c:v>
                </c:pt>
                <c:pt idx="21">
                  <c:v>-0.53318718898980322</c:v>
                </c:pt>
                <c:pt idx="22">
                  <c:v>-5.5955092180282051E-2</c:v>
                </c:pt>
                <c:pt idx="23">
                  <c:v>0.11801728109799292</c:v>
                </c:pt>
                <c:pt idx="24">
                  <c:v>-0.11821831387459625</c:v>
                </c:pt>
                <c:pt idx="25">
                  <c:v>-0.44642992633079359</c:v>
                </c:pt>
                <c:pt idx="26">
                  <c:v>-0.64197275965860445</c:v>
                </c:pt>
                <c:pt idx="27">
                  <c:v>-0.61649075181484658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9742848"/>
        <c:axId val="99744384"/>
      </c:barChart>
      <c:lineChart>
        <c:grouping val="standard"/>
        <c:varyColors val="0"/>
        <c:ser>
          <c:idx val="0"/>
          <c:order val="0"/>
          <c:tx>
            <c:strRef>
              <c:f>'Graf II.1.2'!$B$4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II.1.2'!$A$5:$A$32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II.1.2'!$B$5:$B$32</c:f>
              <c:numCache>
                <c:formatCode>0.0</c:formatCode>
                <c:ptCount val="28"/>
                <c:pt idx="0">
                  <c:v>-0.97170638313611724</c:v>
                </c:pt>
                <c:pt idx="1">
                  <c:v>-4.955347599868376</c:v>
                </c:pt>
                <c:pt idx="2">
                  <c:v>-7.5262634348955633</c:v>
                </c:pt>
                <c:pt idx="3">
                  <c:v>-5.0394072875251883</c:v>
                </c:pt>
                <c:pt idx="4">
                  <c:v>-0.97791125488181363</c:v>
                </c:pt>
                <c:pt idx="5">
                  <c:v>2.2656580027120565</c:v>
                </c:pt>
                <c:pt idx="6">
                  <c:v>3.8141925083316375</c:v>
                </c:pt>
                <c:pt idx="7">
                  <c:v>4.6478520673489454</c:v>
                </c:pt>
                <c:pt idx="8">
                  <c:v>6.2406077105452207</c:v>
                </c:pt>
                <c:pt idx="9">
                  <c:v>6.2557226968772639</c:v>
                </c:pt>
                <c:pt idx="10">
                  <c:v>5.839311000383729</c:v>
                </c:pt>
                <c:pt idx="11">
                  <c:v>5.0851482577705553</c:v>
                </c:pt>
                <c:pt idx="12">
                  <c:v>3.7561255962676565</c:v>
                </c:pt>
                <c:pt idx="13">
                  <c:v>2.3196759358053098</c:v>
                </c:pt>
                <c:pt idx="14">
                  <c:v>2.1661204854286353</c:v>
                </c:pt>
                <c:pt idx="15">
                  <c:v>2.1627317545654057</c:v>
                </c:pt>
                <c:pt idx="16">
                  <c:v>1.293721395255476</c:v>
                </c:pt>
                <c:pt idx="17">
                  <c:v>0.57122244603262651</c:v>
                </c:pt>
                <c:pt idx="18">
                  <c:v>0.8149255259193966</c:v>
                </c:pt>
                <c:pt idx="19">
                  <c:v>1.2103155585307945</c:v>
                </c:pt>
                <c:pt idx="20">
                  <c:v>1.2691750537086932</c:v>
                </c:pt>
                <c:pt idx="21">
                  <c:v>2.1739150160847931</c:v>
                </c:pt>
                <c:pt idx="22">
                  <c:v>2.0410985841244234</c:v>
                </c:pt>
                <c:pt idx="23">
                  <c:v>1.9997647916953909</c:v>
                </c:pt>
                <c:pt idx="24">
                  <c:v>2.2463140643295576</c:v>
                </c:pt>
                <c:pt idx="25">
                  <c:v>2.585076874815595</c:v>
                </c:pt>
                <c:pt idx="26">
                  <c:v>2.8422201716902462</c:v>
                </c:pt>
                <c:pt idx="27">
                  <c:v>2.9454389964076455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II.1.2'!$A$5:$A$32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II.1.2'!$C$5:$C$32</c:f>
              <c:numCache>
                <c:formatCode>0.0</c:formatCode>
                <c:ptCount val="28"/>
                <c:pt idx="0">
                  <c:v>-1.0071254369035887</c:v>
                </c:pt>
                <c:pt idx="1">
                  <c:v>-4.9696040458764408</c:v>
                </c:pt>
                <c:pt idx="2">
                  <c:v>-7.4896093421173537</c:v>
                </c:pt>
                <c:pt idx="3">
                  <c:v>-5.0164866104245647</c:v>
                </c:pt>
                <c:pt idx="4">
                  <c:v>-1.0054113493669137</c:v>
                </c:pt>
                <c:pt idx="5">
                  <c:v>2.2868577059499628</c:v>
                </c:pt>
                <c:pt idx="6">
                  <c:v>3.8698256934389885</c:v>
                </c:pt>
                <c:pt idx="7">
                  <c:v>4.6256963727209444</c:v>
                </c:pt>
                <c:pt idx="8">
                  <c:v>5.9197172567114986</c:v>
                </c:pt>
                <c:pt idx="9">
                  <c:v>5.9706420010674277</c:v>
                </c:pt>
                <c:pt idx="10">
                  <c:v>5.6629659330009297</c:v>
                </c:pt>
                <c:pt idx="11">
                  <c:v>4.8623060838707932</c:v>
                </c:pt>
                <c:pt idx="12">
                  <c:v>3.3896725869798416</c:v>
                </c:pt>
                <c:pt idx="13">
                  <c:v>2.1352005424736475</c:v>
                </c:pt>
                <c:pt idx="14">
                  <c:v>2.0722908057493994</c:v>
                </c:pt>
                <c:pt idx="15">
                  <c:v>2.0808732091646798</c:v>
                </c:pt>
                <c:pt idx="16">
                  <c:v>1.1408535859022351</c:v>
                </c:pt>
                <c:pt idx="17">
                  <c:v>1.5808736556355285E-2</c:v>
                </c:pt>
                <c:pt idx="18">
                  <c:v>-0.34666563912814086</c:v>
                </c:pt>
                <c:pt idx="19">
                  <c:v>-0.65725757527984596</c:v>
                </c:pt>
                <c:pt idx="20">
                  <c:v>9.0505309082389296E-2</c:v>
                </c:pt>
                <c:pt idx="21">
                  <c:v>1.6407278270949899</c:v>
                </c:pt>
                <c:pt idx="22">
                  <c:v>1.9851434919441413</c:v>
                </c:pt>
                <c:pt idx="23">
                  <c:v>2.1177820727933838</c:v>
                </c:pt>
                <c:pt idx="24">
                  <c:v>2.1280957504549614</c:v>
                </c:pt>
                <c:pt idx="25">
                  <c:v>2.1386469484848014</c:v>
                </c:pt>
                <c:pt idx="26">
                  <c:v>2.2002474120316418</c:v>
                </c:pt>
                <c:pt idx="27">
                  <c:v>2.3289482445927989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5424"/>
        <c:axId val="99736960"/>
      </c:lineChart>
      <c:catAx>
        <c:axId val="997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7369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9736960"/>
        <c:scaling>
          <c:orientation val="minMax"/>
          <c:max val="9"/>
          <c:min val="-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735424"/>
        <c:crosses val="autoZero"/>
        <c:crossBetween val="between"/>
        <c:majorUnit val="3"/>
      </c:valAx>
      <c:catAx>
        <c:axId val="9974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99744384"/>
        <c:crossesAt val="0"/>
        <c:auto val="1"/>
        <c:lblAlgn val="ctr"/>
        <c:lblOffset val="100"/>
        <c:noMultiLvlLbl val="0"/>
      </c:catAx>
      <c:valAx>
        <c:axId val="99744384"/>
        <c:scaling>
          <c:orientation val="minMax"/>
          <c:max val="2.1"/>
          <c:min val="-2.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742848"/>
        <c:crosses val="max"/>
        <c:crossBetween val="between"/>
        <c:majorUnit val="0.70000000000000007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15789473684209E-2"/>
          <c:y val="0.8755053811044704"/>
          <c:w val="0.9605263157894736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74539715938991E-2"/>
          <c:y val="6.9786154443066795E-2"/>
          <c:w val="0.80799579168858504"/>
          <c:h val="0.701033642359898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II.1.2'!$D$5:$D$32</c:f>
              <c:numCache>
                <c:formatCode>0.0</c:formatCode>
                <c:ptCount val="28"/>
                <c:pt idx="0">
                  <c:v>-3.5419053767471453E-2</c:v>
                </c:pt>
                <c:pt idx="1">
                  <c:v>-1.4256446008064749E-2</c:v>
                </c:pt>
                <c:pt idx="2">
                  <c:v>3.6654092778209524E-2</c:v>
                </c:pt>
                <c:pt idx="3">
                  <c:v>2.2920677100623621E-2</c:v>
                </c:pt>
                <c:pt idx="4">
                  <c:v>-2.7500094485100046E-2</c:v>
                </c:pt>
                <c:pt idx="5">
                  <c:v>2.119970323790632E-2</c:v>
                </c:pt>
                <c:pt idx="6">
                  <c:v>5.5633185107351046E-2</c:v>
                </c:pt>
                <c:pt idx="7">
                  <c:v>-2.2155694628001044E-2</c:v>
                </c:pt>
                <c:pt idx="8">
                  <c:v>-0.32089045383372206</c:v>
                </c:pt>
                <c:pt idx="9">
                  <c:v>-0.28508069580983619</c:v>
                </c:pt>
                <c:pt idx="10">
                  <c:v>-0.17634506738279931</c:v>
                </c:pt>
                <c:pt idx="11">
                  <c:v>-0.22284217389976213</c:v>
                </c:pt>
                <c:pt idx="12">
                  <c:v>-0.36645300928781488</c:v>
                </c:pt>
                <c:pt idx="13">
                  <c:v>-0.1844753933316623</c:v>
                </c:pt>
                <c:pt idx="14">
                  <c:v>-9.3829679679235944E-2</c:v>
                </c:pt>
                <c:pt idx="15">
                  <c:v>-8.1858545400725902E-2</c:v>
                </c:pt>
                <c:pt idx="16">
                  <c:v>-0.15286780935324096</c:v>
                </c:pt>
                <c:pt idx="17">
                  <c:v>-0.55541370947627122</c:v>
                </c:pt>
                <c:pt idx="18">
                  <c:v>-1.1615911650475375</c:v>
                </c:pt>
                <c:pt idx="19">
                  <c:v>-1.8675731338106405</c:v>
                </c:pt>
                <c:pt idx="20">
                  <c:v>-1.1786697446263039</c:v>
                </c:pt>
                <c:pt idx="21">
                  <c:v>-0.53318718898980322</c:v>
                </c:pt>
                <c:pt idx="22">
                  <c:v>-5.5955092180282051E-2</c:v>
                </c:pt>
                <c:pt idx="23">
                  <c:v>0.11801728109799292</c:v>
                </c:pt>
                <c:pt idx="24">
                  <c:v>-0.11821831387459625</c:v>
                </c:pt>
                <c:pt idx="25">
                  <c:v>-0.44642992633079359</c:v>
                </c:pt>
                <c:pt idx="26">
                  <c:v>-0.64197275965860445</c:v>
                </c:pt>
                <c:pt idx="27">
                  <c:v>-0.61649075181484658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9824000"/>
        <c:axId val="99825536"/>
      </c:barChart>
      <c:lineChart>
        <c:grouping val="standard"/>
        <c:varyColors val="0"/>
        <c:ser>
          <c:idx val="0"/>
          <c:order val="0"/>
          <c:tx>
            <c:strRef>
              <c:f>'Graf II.1.2'!$B$3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II.1.2'!$A$5:$A$32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II.1.2'!$B$5:$B$32</c:f>
              <c:numCache>
                <c:formatCode>0.0</c:formatCode>
                <c:ptCount val="28"/>
                <c:pt idx="0">
                  <c:v>-0.97170638313611724</c:v>
                </c:pt>
                <c:pt idx="1">
                  <c:v>-4.955347599868376</c:v>
                </c:pt>
                <c:pt idx="2">
                  <c:v>-7.5262634348955633</c:v>
                </c:pt>
                <c:pt idx="3">
                  <c:v>-5.0394072875251883</c:v>
                </c:pt>
                <c:pt idx="4">
                  <c:v>-0.97791125488181363</c:v>
                </c:pt>
                <c:pt idx="5">
                  <c:v>2.2656580027120565</c:v>
                </c:pt>
                <c:pt idx="6">
                  <c:v>3.8141925083316375</c:v>
                </c:pt>
                <c:pt idx="7">
                  <c:v>4.6478520673489454</c:v>
                </c:pt>
                <c:pt idx="8">
                  <c:v>6.2406077105452207</c:v>
                </c:pt>
                <c:pt idx="9">
                  <c:v>6.2557226968772639</c:v>
                </c:pt>
                <c:pt idx="10">
                  <c:v>5.839311000383729</c:v>
                </c:pt>
                <c:pt idx="11">
                  <c:v>5.0851482577705553</c:v>
                </c:pt>
                <c:pt idx="12">
                  <c:v>3.7561255962676565</c:v>
                </c:pt>
                <c:pt idx="13">
                  <c:v>2.3196759358053098</c:v>
                </c:pt>
                <c:pt idx="14">
                  <c:v>2.1661204854286353</c:v>
                </c:pt>
                <c:pt idx="15">
                  <c:v>2.1627317545654057</c:v>
                </c:pt>
                <c:pt idx="16">
                  <c:v>1.293721395255476</c:v>
                </c:pt>
                <c:pt idx="17">
                  <c:v>0.57122244603262651</c:v>
                </c:pt>
                <c:pt idx="18">
                  <c:v>0.8149255259193966</c:v>
                </c:pt>
                <c:pt idx="19">
                  <c:v>1.2103155585307945</c:v>
                </c:pt>
                <c:pt idx="20">
                  <c:v>1.2691750537086932</c:v>
                </c:pt>
                <c:pt idx="21">
                  <c:v>2.1739150160847931</c:v>
                </c:pt>
                <c:pt idx="22">
                  <c:v>2.0410985841244234</c:v>
                </c:pt>
                <c:pt idx="23">
                  <c:v>1.9997647916953909</c:v>
                </c:pt>
                <c:pt idx="24">
                  <c:v>2.2463140643295576</c:v>
                </c:pt>
                <c:pt idx="25">
                  <c:v>2.585076874815595</c:v>
                </c:pt>
                <c:pt idx="26">
                  <c:v>2.8422201716902462</c:v>
                </c:pt>
                <c:pt idx="27">
                  <c:v>2.9454389964076455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II.1.2'!$A$5:$A$32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II.1.2'!$C$5:$C$32</c:f>
              <c:numCache>
                <c:formatCode>0.0</c:formatCode>
                <c:ptCount val="28"/>
                <c:pt idx="0">
                  <c:v>-1.0071254369035887</c:v>
                </c:pt>
                <c:pt idx="1">
                  <c:v>-4.9696040458764408</c:v>
                </c:pt>
                <c:pt idx="2">
                  <c:v>-7.4896093421173537</c:v>
                </c:pt>
                <c:pt idx="3">
                  <c:v>-5.0164866104245647</c:v>
                </c:pt>
                <c:pt idx="4">
                  <c:v>-1.0054113493669137</c:v>
                </c:pt>
                <c:pt idx="5">
                  <c:v>2.2868577059499628</c:v>
                </c:pt>
                <c:pt idx="6">
                  <c:v>3.8698256934389885</c:v>
                </c:pt>
                <c:pt idx="7">
                  <c:v>4.6256963727209444</c:v>
                </c:pt>
                <c:pt idx="8">
                  <c:v>5.9197172567114986</c:v>
                </c:pt>
                <c:pt idx="9">
                  <c:v>5.9706420010674277</c:v>
                </c:pt>
                <c:pt idx="10">
                  <c:v>5.6629659330009297</c:v>
                </c:pt>
                <c:pt idx="11">
                  <c:v>4.8623060838707932</c:v>
                </c:pt>
                <c:pt idx="12">
                  <c:v>3.3896725869798416</c:v>
                </c:pt>
                <c:pt idx="13">
                  <c:v>2.1352005424736475</c:v>
                </c:pt>
                <c:pt idx="14">
                  <c:v>2.0722908057493994</c:v>
                </c:pt>
                <c:pt idx="15">
                  <c:v>2.0808732091646798</c:v>
                </c:pt>
                <c:pt idx="16">
                  <c:v>1.1408535859022351</c:v>
                </c:pt>
                <c:pt idx="17">
                  <c:v>1.5808736556355285E-2</c:v>
                </c:pt>
                <c:pt idx="18">
                  <c:v>-0.34666563912814086</c:v>
                </c:pt>
                <c:pt idx="19">
                  <c:v>-0.65725757527984596</c:v>
                </c:pt>
                <c:pt idx="20">
                  <c:v>9.0505309082389296E-2</c:v>
                </c:pt>
                <c:pt idx="21">
                  <c:v>1.6407278270949899</c:v>
                </c:pt>
                <c:pt idx="22">
                  <c:v>1.9851434919441413</c:v>
                </c:pt>
                <c:pt idx="23">
                  <c:v>2.1177820727933838</c:v>
                </c:pt>
                <c:pt idx="24">
                  <c:v>2.1280957504549614</c:v>
                </c:pt>
                <c:pt idx="25">
                  <c:v>2.1386469484848014</c:v>
                </c:pt>
                <c:pt idx="26">
                  <c:v>2.2002474120316418</c:v>
                </c:pt>
                <c:pt idx="27">
                  <c:v>2.3289482445927989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0672"/>
        <c:axId val="99822208"/>
      </c:lineChart>
      <c:catAx>
        <c:axId val="998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82220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9822208"/>
        <c:scaling>
          <c:orientation val="minMax"/>
          <c:max val="9"/>
          <c:min val="-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820672"/>
        <c:crosses val="autoZero"/>
        <c:crossBetween val="between"/>
        <c:majorUnit val="3"/>
      </c:valAx>
      <c:catAx>
        <c:axId val="9982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99825536"/>
        <c:crossesAt val="0"/>
        <c:auto val="1"/>
        <c:lblAlgn val="ctr"/>
        <c:lblOffset val="100"/>
        <c:noMultiLvlLbl val="0"/>
      </c:catAx>
      <c:valAx>
        <c:axId val="99825536"/>
        <c:scaling>
          <c:orientation val="minMax"/>
          <c:max val="2.1"/>
          <c:min val="-2.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824000"/>
        <c:crosses val="max"/>
        <c:crossBetween val="between"/>
        <c:majorUnit val="0.70000000000000007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315789473684209E-2"/>
          <c:y val="0.8755053811044704"/>
          <c:w val="0.9605263157894736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8111532331851729E-2"/>
          <c:w val="0.80842250692782402"/>
          <c:h val="0.7120751107420862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-2.228714971643786E-2</c:v>
                </c:pt>
                <c:pt idx="1">
                  <c:v>-4.2736087086070462E-2</c:v>
                </c:pt>
                <c:pt idx="2">
                  <c:v>-1.991712888591568E-2</c:v>
                </c:pt>
                <c:pt idx="3">
                  <c:v>1.5721885137187641E-2</c:v>
                </c:pt>
                <c:pt idx="4">
                  <c:v>1.0403282171234096E-2</c:v>
                </c:pt>
                <c:pt idx="5">
                  <c:v>1.5337659223257916E-2</c:v>
                </c:pt>
                <c:pt idx="6">
                  <c:v>-4.8670374112491643E-3</c:v>
                </c:pt>
                <c:pt idx="7">
                  <c:v>-1.2262607288882066E-2</c:v>
                </c:pt>
                <c:pt idx="8">
                  <c:v>-1.6507417280298142E-2</c:v>
                </c:pt>
                <c:pt idx="9">
                  <c:v>2.0832032944229084E-3</c:v>
                </c:pt>
                <c:pt idx="10">
                  <c:v>3.4010129398032163E-2</c:v>
                </c:pt>
                <c:pt idx="11">
                  <c:v>3.2964612822339312E-2</c:v>
                </c:pt>
                <c:pt idx="12">
                  <c:v>-4.8604839470911543E-2</c:v>
                </c:pt>
                <c:pt idx="13">
                  <c:v>-3.1006403297828555E-2</c:v>
                </c:pt>
                <c:pt idx="14">
                  <c:v>3.6538818606390855E-2</c:v>
                </c:pt>
                <c:pt idx="15">
                  <c:v>6.9485859176166009E-2</c:v>
                </c:pt>
                <c:pt idx="16">
                  <c:v>6.6067665963953637E-2</c:v>
                </c:pt>
                <c:pt idx="17">
                  <c:v>1.3367748978199145E-3</c:v>
                </c:pt>
                <c:pt idx="18">
                  <c:v>-8.7407135065120656E-2</c:v>
                </c:pt>
                <c:pt idx="19">
                  <c:v>-9.3249325734845456E-3</c:v>
                </c:pt>
                <c:pt idx="20">
                  <c:v>-1.0141223434279034E-2</c:v>
                </c:pt>
                <c:pt idx="21">
                  <c:v>3.3364263064084021E-2</c:v>
                </c:pt>
                <c:pt idx="22">
                  <c:v>-6.7112203712671459E-2</c:v>
                </c:pt>
                <c:pt idx="23">
                  <c:v>-0.24045176856650752</c:v>
                </c:pt>
                <c:pt idx="24">
                  <c:v>-5.4330573758587519E-2</c:v>
                </c:pt>
                <c:pt idx="25">
                  <c:v>-1.0804177684153871E-2</c:v>
                </c:pt>
                <c:pt idx="26">
                  <c:v>8.2872295450897582E-3</c:v>
                </c:pt>
                <c:pt idx="27">
                  <c:v>2.4278957194701078E-3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9840768"/>
        <c:axId val="99842304"/>
      </c:barChart>
      <c:lineChart>
        <c:grouping val="standard"/>
        <c:varyColors val="0"/>
        <c:ser>
          <c:idx val="0"/>
          <c:order val="0"/>
          <c:tx>
            <c:strRef>
              <c:f>'Graf II.1.3'!$B$3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1.4122483874829062</c:v>
                </c:pt>
                <c:pt idx="1">
                  <c:v>0.49702138325888878</c:v>
                </c:pt>
                <c:pt idx="2">
                  <c:v>-0.13507824766619825</c:v>
                </c:pt>
                <c:pt idx="3">
                  <c:v>0.12200480678494774</c:v>
                </c:pt>
                <c:pt idx="4">
                  <c:v>0.60991100891412131</c:v>
                </c:pt>
                <c:pt idx="5">
                  <c:v>1.2386746575784535</c:v>
                </c:pt>
                <c:pt idx="6">
                  <c:v>1.2540749395850037</c:v>
                </c:pt>
                <c:pt idx="7">
                  <c:v>1.5261050028167356</c:v>
                </c:pt>
                <c:pt idx="8">
                  <c:v>2.3103515076775105</c:v>
                </c:pt>
                <c:pt idx="9">
                  <c:v>2.4964034614732178</c:v>
                </c:pt>
                <c:pt idx="10">
                  <c:v>2.8394034837399218</c:v>
                </c:pt>
                <c:pt idx="11">
                  <c:v>2.9432997417255802</c:v>
                </c:pt>
                <c:pt idx="12">
                  <c:v>2.7571333028578504</c:v>
                </c:pt>
                <c:pt idx="13">
                  <c:v>2.4867164354752669</c:v>
                </c:pt>
                <c:pt idx="14">
                  <c:v>2.5303666931447033</c:v>
                </c:pt>
                <c:pt idx="15">
                  <c:v>2.4437028952237538</c:v>
                </c:pt>
                <c:pt idx="16">
                  <c:v>1.8755810429769371</c:v>
                </c:pt>
                <c:pt idx="17">
                  <c:v>1.7344779671287336</c:v>
                </c:pt>
                <c:pt idx="18">
                  <c:v>1.6971580468905234</c:v>
                </c:pt>
                <c:pt idx="19">
                  <c:v>1.6161787177242148</c:v>
                </c:pt>
                <c:pt idx="20">
                  <c:v>1.7550299216433363</c:v>
                </c:pt>
                <c:pt idx="21">
                  <c:v>1.8882578898069324</c:v>
                </c:pt>
                <c:pt idx="22">
                  <c:v>1.9034505522182554</c:v>
                </c:pt>
                <c:pt idx="23">
                  <c:v>1.9977165049573697</c:v>
                </c:pt>
                <c:pt idx="24">
                  <c:v>2.0467484091190702</c:v>
                </c:pt>
                <c:pt idx="25">
                  <c:v>2.087640535418922</c:v>
                </c:pt>
                <c:pt idx="26">
                  <c:v>2.1150095890027032</c:v>
                </c:pt>
                <c:pt idx="27">
                  <c:v>2.1290687021908061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1.3899612377664683</c:v>
                </c:pt>
                <c:pt idx="1">
                  <c:v>0.45428529617281832</c:v>
                </c:pt>
                <c:pt idx="2">
                  <c:v>-0.15499537655211393</c:v>
                </c:pt>
                <c:pt idx="3">
                  <c:v>0.13772669192213538</c:v>
                </c:pt>
                <c:pt idx="4">
                  <c:v>0.62031429108535541</c:v>
                </c:pt>
                <c:pt idx="5">
                  <c:v>1.2540123168017114</c:v>
                </c:pt>
                <c:pt idx="6">
                  <c:v>1.2492079021737545</c:v>
                </c:pt>
                <c:pt idx="7">
                  <c:v>1.5138423955278535</c:v>
                </c:pt>
                <c:pt idx="8">
                  <c:v>2.2938440903972124</c:v>
                </c:pt>
                <c:pt idx="9">
                  <c:v>2.4984866647676407</c:v>
                </c:pt>
                <c:pt idx="10">
                  <c:v>2.873413613137954</c:v>
                </c:pt>
                <c:pt idx="11">
                  <c:v>2.9762643545479195</c:v>
                </c:pt>
                <c:pt idx="12">
                  <c:v>2.7085284633869389</c:v>
                </c:pt>
                <c:pt idx="13">
                  <c:v>2.4557100321774383</c:v>
                </c:pt>
                <c:pt idx="14">
                  <c:v>2.5669055117510942</c:v>
                </c:pt>
                <c:pt idx="15">
                  <c:v>2.5131887543999198</c:v>
                </c:pt>
                <c:pt idx="16">
                  <c:v>1.9416487089408907</c:v>
                </c:pt>
                <c:pt idx="17">
                  <c:v>1.7358147420265535</c:v>
                </c:pt>
                <c:pt idx="18">
                  <c:v>1.6097509118254028</c:v>
                </c:pt>
                <c:pt idx="19">
                  <c:v>1.6068537851507303</c:v>
                </c:pt>
                <c:pt idx="20">
                  <c:v>1.7448886982090572</c:v>
                </c:pt>
                <c:pt idx="21">
                  <c:v>1.9216221528710165</c:v>
                </c:pt>
                <c:pt idx="22">
                  <c:v>1.836338348505584</c:v>
                </c:pt>
                <c:pt idx="23">
                  <c:v>1.7572647363908622</c:v>
                </c:pt>
                <c:pt idx="24">
                  <c:v>1.9924178353604827</c:v>
                </c:pt>
                <c:pt idx="25">
                  <c:v>2.0768363577347682</c:v>
                </c:pt>
                <c:pt idx="26">
                  <c:v>2.123296818547793</c:v>
                </c:pt>
                <c:pt idx="27">
                  <c:v>2.1314965979102762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7440"/>
        <c:axId val="99838976"/>
      </c:lineChart>
      <c:catAx>
        <c:axId val="998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83897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9838976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837440"/>
        <c:crosses val="autoZero"/>
        <c:crossBetween val="between"/>
        <c:majorUnit val="1"/>
      </c:valAx>
      <c:catAx>
        <c:axId val="99840768"/>
        <c:scaling>
          <c:orientation val="minMax"/>
        </c:scaling>
        <c:delete val="1"/>
        <c:axPos val="b"/>
        <c:majorTickMark val="out"/>
        <c:minorTickMark val="none"/>
        <c:tickLblPos val="nextTo"/>
        <c:crossAx val="99842304"/>
        <c:crosses val="autoZero"/>
        <c:auto val="1"/>
        <c:lblAlgn val="ctr"/>
        <c:lblOffset val="100"/>
        <c:noMultiLvlLbl val="0"/>
      </c:catAx>
      <c:valAx>
        <c:axId val="99842304"/>
        <c:scaling>
          <c:orientation val="minMax"/>
          <c:max val="0.9"/>
          <c:min val="-0.30000000000000004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840768"/>
        <c:crosses val="max"/>
        <c:crossBetween val="between"/>
        <c:majorUnit val="0.3000000000000000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21211695230748E-2"/>
          <c:y val="6.7484890003418729E-2"/>
          <c:w val="0.80842250692782402"/>
          <c:h val="0.72086132503651823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II.1.3'!$D$5:$D$32</c:f>
              <c:numCache>
                <c:formatCode>0.0</c:formatCode>
                <c:ptCount val="28"/>
                <c:pt idx="0">
                  <c:v>-2.228714971643786E-2</c:v>
                </c:pt>
                <c:pt idx="1">
                  <c:v>-4.2736087086070462E-2</c:v>
                </c:pt>
                <c:pt idx="2">
                  <c:v>-1.991712888591568E-2</c:v>
                </c:pt>
                <c:pt idx="3">
                  <c:v>1.5721885137187641E-2</c:v>
                </c:pt>
                <c:pt idx="4">
                  <c:v>1.0403282171234096E-2</c:v>
                </c:pt>
                <c:pt idx="5">
                  <c:v>1.5337659223257916E-2</c:v>
                </c:pt>
                <c:pt idx="6">
                  <c:v>-4.8670374112491643E-3</c:v>
                </c:pt>
                <c:pt idx="7">
                  <c:v>-1.2262607288882066E-2</c:v>
                </c:pt>
                <c:pt idx="8">
                  <c:v>-1.6507417280298142E-2</c:v>
                </c:pt>
                <c:pt idx="9">
                  <c:v>2.0832032944229084E-3</c:v>
                </c:pt>
                <c:pt idx="10">
                  <c:v>3.4010129398032163E-2</c:v>
                </c:pt>
                <c:pt idx="11">
                  <c:v>3.2964612822339312E-2</c:v>
                </c:pt>
                <c:pt idx="12">
                  <c:v>-4.8604839470911543E-2</c:v>
                </c:pt>
                <c:pt idx="13">
                  <c:v>-3.1006403297828555E-2</c:v>
                </c:pt>
                <c:pt idx="14">
                  <c:v>3.6538818606390855E-2</c:v>
                </c:pt>
                <c:pt idx="15">
                  <c:v>6.9485859176166009E-2</c:v>
                </c:pt>
                <c:pt idx="16">
                  <c:v>6.6067665963953637E-2</c:v>
                </c:pt>
                <c:pt idx="17">
                  <c:v>1.3367748978199145E-3</c:v>
                </c:pt>
                <c:pt idx="18">
                  <c:v>-8.7407135065120656E-2</c:v>
                </c:pt>
                <c:pt idx="19">
                  <c:v>-9.3249325734845456E-3</c:v>
                </c:pt>
                <c:pt idx="20">
                  <c:v>-1.0141223434279034E-2</c:v>
                </c:pt>
                <c:pt idx="21">
                  <c:v>3.3364263064084021E-2</c:v>
                </c:pt>
                <c:pt idx="22">
                  <c:v>-6.7112203712671459E-2</c:v>
                </c:pt>
                <c:pt idx="23">
                  <c:v>-0.24045176856650752</c:v>
                </c:pt>
                <c:pt idx="24">
                  <c:v>-5.4330573758587519E-2</c:v>
                </c:pt>
                <c:pt idx="25">
                  <c:v>-1.0804177684153871E-2</c:v>
                </c:pt>
                <c:pt idx="26">
                  <c:v>8.2872295450897582E-3</c:v>
                </c:pt>
                <c:pt idx="27">
                  <c:v>2.4278957194701078E-3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9860480"/>
        <c:axId val="99862016"/>
      </c:barChart>
      <c:lineChart>
        <c:grouping val="standard"/>
        <c:varyColors val="0"/>
        <c:ser>
          <c:idx val="0"/>
          <c:order val="0"/>
          <c:tx>
            <c:strRef>
              <c:f>'Graf II.1.3'!$B$4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II.1.3'!$A$5:$A$32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II.1.3'!$B$5:$B$32</c:f>
              <c:numCache>
                <c:formatCode>0.0</c:formatCode>
                <c:ptCount val="28"/>
                <c:pt idx="0">
                  <c:v>1.4122483874829062</c:v>
                </c:pt>
                <c:pt idx="1">
                  <c:v>0.49702138325888878</c:v>
                </c:pt>
                <c:pt idx="2">
                  <c:v>-0.13507824766619825</c:v>
                </c:pt>
                <c:pt idx="3">
                  <c:v>0.12200480678494774</c:v>
                </c:pt>
                <c:pt idx="4">
                  <c:v>0.60991100891412131</c:v>
                </c:pt>
                <c:pt idx="5">
                  <c:v>1.2386746575784535</c:v>
                </c:pt>
                <c:pt idx="6">
                  <c:v>1.2540749395850037</c:v>
                </c:pt>
                <c:pt idx="7">
                  <c:v>1.5261050028167356</c:v>
                </c:pt>
                <c:pt idx="8">
                  <c:v>2.3103515076775105</c:v>
                </c:pt>
                <c:pt idx="9">
                  <c:v>2.4964034614732178</c:v>
                </c:pt>
                <c:pt idx="10">
                  <c:v>2.8394034837399218</c:v>
                </c:pt>
                <c:pt idx="11">
                  <c:v>2.9432997417255802</c:v>
                </c:pt>
                <c:pt idx="12">
                  <c:v>2.7571333028578504</c:v>
                </c:pt>
                <c:pt idx="13">
                  <c:v>2.4867164354752669</c:v>
                </c:pt>
                <c:pt idx="14">
                  <c:v>2.5303666931447033</c:v>
                </c:pt>
                <c:pt idx="15">
                  <c:v>2.4437028952237538</c:v>
                </c:pt>
                <c:pt idx="16">
                  <c:v>1.8755810429769371</c:v>
                </c:pt>
                <c:pt idx="17">
                  <c:v>1.7344779671287336</c:v>
                </c:pt>
                <c:pt idx="18">
                  <c:v>1.6971580468905234</c:v>
                </c:pt>
                <c:pt idx="19">
                  <c:v>1.6161787177242148</c:v>
                </c:pt>
                <c:pt idx="20">
                  <c:v>1.7550299216433363</c:v>
                </c:pt>
                <c:pt idx="21">
                  <c:v>1.8882578898069324</c:v>
                </c:pt>
                <c:pt idx="22">
                  <c:v>1.9034505522182554</c:v>
                </c:pt>
                <c:pt idx="23">
                  <c:v>1.9977165049573697</c:v>
                </c:pt>
                <c:pt idx="24">
                  <c:v>2.0467484091190702</c:v>
                </c:pt>
                <c:pt idx="25">
                  <c:v>2.087640535418922</c:v>
                </c:pt>
                <c:pt idx="26">
                  <c:v>2.1150095890027032</c:v>
                </c:pt>
                <c:pt idx="27">
                  <c:v>2.1290687021908061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II.1.3'!$A$5:$A$32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II.1.3'!$C$5:$C$32</c:f>
              <c:numCache>
                <c:formatCode>0.0</c:formatCode>
                <c:ptCount val="28"/>
                <c:pt idx="0">
                  <c:v>1.3899612377664683</c:v>
                </c:pt>
                <c:pt idx="1">
                  <c:v>0.45428529617281832</c:v>
                </c:pt>
                <c:pt idx="2">
                  <c:v>-0.15499537655211393</c:v>
                </c:pt>
                <c:pt idx="3">
                  <c:v>0.13772669192213538</c:v>
                </c:pt>
                <c:pt idx="4">
                  <c:v>0.62031429108535541</c:v>
                </c:pt>
                <c:pt idx="5">
                  <c:v>1.2540123168017114</c:v>
                </c:pt>
                <c:pt idx="6">
                  <c:v>1.2492079021737545</c:v>
                </c:pt>
                <c:pt idx="7">
                  <c:v>1.5138423955278535</c:v>
                </c:pt>
                <c:pt idx="8">
                  <c:v>2.2938440903972124</c:v>
                </c:pt>
                <c:pt idx="9">
                  <c:v>2.4984866647676407</c:v>
                </c:pt>
                <c:pt idx="10">
                  <c:v>2.873413613137954</c:v>
                </c:pt>
                <c:pt idx="11">
                  <c:v>2.9762643545479195</c:v>
                </c:pt>
                <c:pt idx="12">
                  <c:v>2.7085284633869389</c:v>
                </c:pt>
                <c:pt idx="13">
                  <c:v>2.4557100321774383</c:v>
                </c:pt>
                <c:pt idx="14">
                  <c:v>2.5669055117510942</c:v>
                </c:pt>
                <c:pt idx="15">
                  <c:v>2.5131887543999198</c:v>
                </c:pt>
                <c:pt idx="16">
                  <c:v>1.9416487089408907</c:v>
                </c:pt>
                <c:pt idx="17">
                  <c:v>1.7358147420265535</c:v>
                </c:pt>
                <c:pt idx="18">
                  <c:v>1.6097509118254028</c:v>
                </c:pt>
                <c:pt idx="19">
                  <c:v>1.6068537851507303</c:v>
                </c:pt>
                <c:pt idx="20">
                  <c:v>1.7448886982090572</c:v>
                </c:pt>
                <c:pt idx="21">
                  <c:v>1.9216221528710165</c:v>
                </c:pt>
                <c:pt idx="22">
                  <c:v>1.836338348505584</c:v>
                </c:pt>
                <c:pt idx="23">
                  <c:v>1.7572647363908622</c:v>
                </c:pt>
                <c:pt idx="24">
                  <c:v>1.9924178353604827</c:v>
                </c:pt>
                <c:pt idx="25">
                  <c:v>2.0768363577347682</c:v>
                </c:pt>
                <c:pt idx="26">
                  <c:v>2.123296818547793</c:v>
                </c:pt>
                <c:pt idx="27">
                  <c:v>2.1314965979102762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3056"/>
        <c:axId val="99854592"/>
      </c:lineChart>
      <c:catAx>
        <c:axId val="9985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85459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985459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853056"/>
        <c:crosses val="autoZero"/>
        <c:crossBetween val="between"/>
        <c:majorUnit val="1"/>
      </c:valAx>
      <c:catAx>
        <c:axId val="998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99862016"/>
        <c:crosses val="autoZero"/>
        <c:auto val="1"/>
        <c:lblAlgn val="ctr"/>
        <c:lblOffset val="100"/>
        <c:noMultiLvlLbl val="0"/>
      </c:catAx>
      <c:valAx>
        <c:axId val="99862016"/>
        <c:scaling>
          <c:orientation val="minMax"/>
          <c:max val="0.9"/>
          <c:min val="-0.30000000000000004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860480"/>
        <c:crosses val="max"/>
        <c:crossBetween val="between"/>
        <c:majorUnit val="0.3000000000000000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6842105263157891E-2"/>
          <c:y val="0.87600167979002619"/>
          <c:w val="0.95"/>
          <c:h val="0.112000419947506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3.318181818181748E-3</c:v>
                </c:pt>
                <c:pt idx="19">
                  <c:v>-1.2345485172723963E-2</c:v>
                </c:pt>
                <c:pt idx="20">
                  <c:v>3.552624107146235E-2</c:v>
                </c:pt>
                <c:pt idx="21">
                  <c:v>3.7503275686643633E-2</c:v>
                </c:pt>
                <c:pt idx="22">
                  <c:v>5.4462453933569632E-2</c:v>
                </c:pt>
                <c:pt idx="23">
                  <c:v>6.3685985059356964E-2</c:v>
                </c:pt>
                <c:pt idx="24">
                  <c:v>6.8640194163817836E-2</c:v>
                </c:pt>
                <c:pt idx="25">
                  <c:v>6.8191772250148164E-2</c:v>
                </c:pt>
                <c:pt idx="26">
                  <c:v>6.6325980099499748E-2</c:v>
                </c:pt>
                <c:pt idx="27">
                  <c:v>6.815118696282163E-2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0307328"/>
        <c:axId val="100308864"/>
      </c:barChart>
      <c:lineChart>
        <c:grouping val="standard"/>
        <c:varyColors val="0"/>
        <c:ser>
          <c:idx val="0"/>
          <c:order val="0"/>
          <c:tx>
            <c:strRef>
              <c:f>'Graf II.1.4'!$B$4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II.1.4'!$A$5:$A$32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II.1.4'!$B$5:$B$32</c:f>
              <c:numCache>
                <c:formatCode>0.0</c:formatCode>
                <c:ptCount val="28"/>
                <c:pt idx="0">
                  <c:v>2.0067936507936515</c:v>
                </c:pt>
                <c:pt idx="1">
                  <c:v>1.307967741935484</c:v>
                </c:pt>
                <c:pt idx="2">
                  <c:v>0.87090909090909097</c:v>
                </c:pt>
                <c:pt idx="3">
                  <c:v>0.72152380952381001</c:v>
                </c:pt>
                <c:pt idx="4">
                  <c:v>0.66125806451612923</c:v>
                </c:pt>
                <c:pt idx="5">
                  <c:v>0.6875873015873013</c:v>
                </c:pt>
                <c:pt idx="6">
                  <c:v>0.87493939393939402</c:v>
                </c:pt>
                <c:pt idx="7">
                  <c:v>1.0208181818181821</c:v>
                </c:pt>
                <c:pt idx="8">
                  <c:v>1.0958437499999998</c:v>
                </c:pt>
                <c:pt idx="9">
                  <c:v>1.415936507936508</c:v>
                </c:pt>
                <c:pt idx="10">
                  <c:v>1.561363636363637</c:v>
                </c:pt>
                <c:pt idx="11">
                  <c:v>1.4953749999999997</c:v>
                </c:pt>
                <c:pt idx="12">
                  <c:v>1.0429076923076925</c:v>
                </c:pt>
                <c:pt idx="13">
                  <c:v>0.69429032258064516</c:v>
                </c:pt>
                <c:pt idx="14">
                  <c:v>0.3616307692307692</c:v>
                </c:pt>
                <c:pt idx="15">
                  <c:v>0.19578124999999999</c:v>
                </c:pt>
                <c:pt idx="16">
                  <c:v>0.21122580645161293</c:v>
                </c:pt>
                <c:pt idx="17">
                  <c:v>0.20665079365079358</c:v>
                </c:pt>
                <c:pt idx="18">
                  <c:v>0.2201666666666667</c:v>
                </c:pt>
                <c:pt idx="19">
                  <c:v>0.238345485172724</c:v>
                </c:pt>
                <c:pt idx="20">
                  <c:v>0.27793922960897793</c:v>
                </c:pt>
                <c:pt idx="21">
                  <c:v>0.33070800278889934</c:v>
                </c:pt>
                <c:pt idx="22">
                  <c:v>0.37262521326188069</c:v>
                </c:pt>
                <c:pt idx="23">
                  <c:v>0.43685845115999777</c:v>
                </c:pt>
                <c:pt idx="24">
                  <c:v>0.51940839670278094</c:v>
                </c:pt>
                <c:pt idx="25">
                  <c:v>0.62155310339403325</c:v>
                </c:pt>
                <c:pt idx="26">
                  <c:v>0.74161688225298195</c:v>
                </c:pt>
                <c:pt idx="27">
                  <c:v>0.87293218502869241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II.1.4'!$A$5:$A$32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II.1.4'!$C$5:$C$32</c:f>
              <c:numCache>
                <c:formatCode>0.0</c:formatCode>
                <c:ptCount val="28"/>
                <c:pt idx="0">
                  <c:v>2.0067936507936515</c:v>
                </c:pt>
                <c:pt idx="1">
                  <c:v>1.307967741935484</c:v>
                </c:pt>
                <c:pt idx="2">
                  <c:v>0.87090909090909097</c:v>
                </c:pt>
                <c:pt idx="3">
                  <c:v>0.72152380952381001</c:v>
                </c:pt>
                <c:pt idx="4">
                  <c:v>0.66125806451612923</c:v>
                </c:pt>
                <c:pt idx="5">
                  <c:v>0.6875873015873013</c:v>
                </c:pt>
                <c:pt idx="6">
                  <c:v>0.87493939393939402</c:v>
                </c:pt>
                <c:pt idx="7">
                  <c:v>1.0208181818181821</c:v>
                </c:pt>
                <c:pt idx="8">
                  <c:v>1.0958437499999998</c:v>
                </c:pt>
                <c:pt idx="9">
                  <c:v>1.415936507936508</c:v>
                </c:pt>
                <c:pt idx="10">
                  <c:v>1.561363636363637</c:v>
                </c:pt>
                <c:pt idx="11">
                  <c:v>1.4953749999999997</c:v>
                </c:pt>
                <c:pt idx="12">
                  <c:v>1.0429076923076925</c:v>
                </c:pt>
                <c:pt idx="13">
                  <c:v>0.69429032258064516</c:v>
                </c:pt>
                <c:pt idx="14">
                  <c:v>0.3616307692307692</c:v>
                </c:pt>
                <c:pt idx="15">
                  <c:v>0.19578124999999999</c:v>
                </c:pt>
                <c:pt idx="16">
                  <c:v>0.21122580645161293</c:v>
                </c:pt>
                <c:pt idx="17">
                  <c:v>0.20665079365079358</c:v>
                </c:pt>
                <c:pt idx="18">
                  <c:v>0.22348484848484845</c:v>
                </c:pt>
                <c:pt idx="19">
                  <c:v>0.22600000000000003</c:v>
                </c:pt>
                <c:pt idx="20">
                  <c:v>0.31346547068044028</c:v>
                </c:pt>
                <c:pt idx="21">
                  <c:v>0.36821127847554297</c:v>
                </c:pt>
                <c:pt idx="22">
                  <c:v>0.42708766719545033</c:v>
                </c:pt>
                <c:pt idx="23">
                  <c:v>0.50054443621935474</c:v>
                </c:pt>
                <c:pt idx="24">
                  <c:v>0.58804859086659877</c:v>
                </c:pt>
                <c:pt idx="25">
                  <c:v>0.68974487564418141</c:v>
                </c:pt>
                <c:pt idx="26">
                  <c:v>0.80794286235248169</c:v>
                </c:pt>
                <c:pt idx="27">
                  <c:v>0.94108337199151404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91712"/>
        <c:axId val="100293248"/>
      </c:lineChart>
      <c:catAx>
        <c:axId val="10029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293248"/>
        <c:crossesAt val="2"/>
        <c:auto val="1"/>
        <c:lblAlgn val="ctr"/>
        <c:lblOffset val="100"/>
        <c:tickLblSkip val="4"/>
        <c:tickMarkSkip val="1"/>
        <c:noMultiLvlLbl val="0"/>
      </c:catAx>
      <c:valAx>
        <c:axId val="100293248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291712"/>
        <c:crosses val="autoZero"/>
        <c:crossBetween val="between"/>
        <c:majorUnit val="1"/>
      </c:valAx>
      <c:catAx>
        <c:axId val="100307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0308864"/>
        <c:crosses val="autoZero"/>
        <c:auto val="1"/>
        <c:lblAlgn val="ctr"/>
        <c:lblOffset val="100"/>
        <c:noMultiLvlLbl val="0"/>
      </c:catAx>
      <c:valAx>
        <c:axId val="100308864"/>
        <c:scaling>
          <c:orientation val="minMax"/>
          <c:max val="0.1"/>
          <c:min val="-0.2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307328"/>
        <c:crosses val="max"/>
        <c:crossBetween val="between"/>
        <c:majorUnit val="0.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1746031746031744E-2"/>
          <c:y val="0.8755053811044704"/>
          <c:w val="0.95502895471399407"/>
          <c:h val="0.112450220830829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3.318181818181748E-3</c:v>
                </c:pt>
                <c:pt idx="19">
                  <c:v>-1.2345485172723963E-2</c:v>
                </c:pt>
                <c:pt idx="20">
                  <c:v>3.552624107146235E-2</c:v>
                </c:pt>
                <c:pt idx="21">
                  <c:v>3.7503275686643633E-2</c:v>
                </c:pt>
                <c:pt idx="22">
                  <c:v>5.4462453933569632E-2</c:v>
                </c:pt>
                <c:pt idx="23">
                  <c:v>6.3685985059356964E-2</c:v>
                </c:pt>
                <c:pt idx="24">
                  <c:v>6.8640194163817836E-2</c:v>
                </c:pt>
                <c:pt idx="25">
                  <c:v>6.8191772250148164E-2</c:v>
                </c:pt>
                <c:pt idx="26">
                  <c:v>6.6325980099499748E-2</c:v>
                </c:pt>
                <c:pt idx="27">
                  <c:v>6.815118696282163E-2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5454208"/>
        <c:axId val="105456000"/>
      </c:barChart>
      <c:lineChart>
        <c:grouping val="standard"/>
        <c:varyColors val="0"/>
        <c:ser>
          <c:idx val="0"/>
          <c:order val="0"/>
          <c:tx>
            <c:strRef>
              <c:f>'Graf II.1.4'!$B$3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II.1.4'!$A$5:$A$32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II.1.4'!$B$5:$B$32</c:f>
              <c:numCache>
                <c:formatCode>0.0</c:formatCode>
                <c:ptCount val="28"/>
                <c:pt idx="0">
                  <c:v>2.0067936507936515</c:v>
                </c:pt>
                <c:pt idx="1">
                  <c:v>1.307967741935484</c:v>
                </c:pt>
                <c:pt idx="2">
                  <c:v>0.87090909090909097</c:v>
                </c:pt>
                <c:pt idx="3">
                  <c:v>0.72152380952381001</c:v>
                </c:pt>
                <c:pt idx="4">
                  <c:v>0.66125806451612923</c:v>
                </c:pt>
                <c:pt idx="5">
                  <c:v>0.6875873015873013</c:v>
                </c:pt>
                <c:pt idx="6">
                  <c:v>0.87493939393939402</c:v>
                </c:pt>
                <c:pt idx="7">
                  <c:v>1.0208181818181821</c:v>
                </c:pt>
                <c:pt idx="8">
                  <c:v>1.0958437499999998</c:v>
                </c:pt>
                <c:pt idx="9">
                  <c:v>1.415936507936508</c:v>
                </c:pt>
                <c:pt idx="10">
                  <c:v>1.561363636363637</c:v>
                </c:pt>
                <c:pt idx="11">
                  <c:v>1.4953749999999997</c:v>
                </c:pt>
                <c:pt idx="12">
                  <c:v>1.0429076923076925</c:v>
                </c:pt>
                <c:pt idx="13">
                  <c:v>0.69429032258064516</c:v>
                </c:pt>
                <c:pt idx="14">
                  <c:v>0.3616307692307692</c:v>
                </c:pt>
                <c:pt idx="15">
                  <c:v>0.19578124999999999</c:v>
                </c:pt>
                <c:pt idx="16">
                  <c:v>0.21122580645161293</c:v>
                </c:pt>
                <c:pt idx="17">
                  <c:v>0.20665079365079358</c:v>
                </c:pt>
                <c:pt idx="18">
                  <c:v>0.2201666666666667</c:v>
                </c:pt>
                <c:pt idx="19">
                  <c:v>0.238345485172724</c:v>
                </c:pt>
                <c:pt idx="20">
                  <c:v>0.27793922960897793</c:v>
                </c:pt>
                <c:pt idx="21">
                  <c:v>0.33070800278889934</c:v>
                </c:pt>
                <c:pt idx="22">
                  <c:v>0.37262521326188069</c:v>
                </c:pt>
                <c:pt idx="23">
                  <c:v>0.43685845115999777</c:v>
                </c:pt>
                <c:pt idx="24">
                  <c:v>0.51940839670278094</c:v>
                </c:pt>
                <c:pt idx="25">
                  <c:v>0.62155310339403325</c:v>
                </c:pt>
                <c:pt idx="26">
                  <c:v>0.74161688225298195</c:v>
                </c:pt>
                <c:pt idx="27">
                  <c:v>0.87293218502869241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II.1.4'!$A$5:$A$32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II.1.4'!$C$5:$C$32</c:f>
              <c:numCache>
                <c:formatCode>0.0</c:formatCode>
                <c:ptCount val="28"/>
                <c:pt idx="0">
                  <c:v>2.0067936507936515</c:v>
                </c:pt>
                <c:pt idx="1">
                  <c:v>1.307967741935484</c:v>
                </c:pt>
                <c:pt idx="2">
                  <c:v>0.87090909090909097</c:v>
                </c:pt>
                <c:pt idx="3">
                  <c:v>0.72152380952381001</c:v>
                </c:pt>
                <c:pt idx="4">
                  <c:v>0.66125806451612923</c:v>
                </c:pt>
                <c:pt idx="5">
                  <c:v>0.6875873015873013</c:v>
                </c:pt>
                <c:pt idx="6">
                  <c:v>0.87493939393939402</c:v>
                </c:pt>
                <c:pt idx="7">
                  <c:v>1.0208181818181821</c:v>
                </c:pt>
                <c:pt idx="8">
                  <c:v>1.0958437499999998</c:v>
                </c:pt>
                <c:pt idx="9">
                  <c:v>1.415936507936508</c:v>
                </c:pt>
                <c:pt idx="10">
                  <c:v>1.561363636363637</c:v>
                </c:pt>
                <c:pt idx="11">
                  <c:v>1.4953749999999997</c:v>
                </c:pt>
                <c:pt idx="12">
                  <c:v>1.0429076923076925</c:v>
                </c:pt>
                <c:pt idx="13">
                  <c:v>0.69429032258064516</c:v>
                </c:pt>
                <c:pt idx="14">
                  <c:v>0.3616307692307692</c:v>
                </c:pt>
                <c:pt idx="15">
                  <c:v>0.19578124999999999</c:v>
                </c:pt>
                <c:pt idx="16">
                  <c:v>0.21122580645161293</c:v>
                </c:pt>
                <c:pt idx="17">
                  <c:v>0.20665079365079358</c:v>
                </c:pt>
                <c:pt idx="18">
                  <c:v>0.22348484848484845</c:v>
                </c:pt>
                <c:pt idx="19">
                  <c:v>0.22600000000000003</c:v>
                </c:pt>
                <c:pt idx="20">
                  <c:v>0.31346547068044028</c:v>
                </c:pt>
                <c:pt idx="21">
                  <c:v>0.36821127847554297</c:v>
                </c:pt>
                <c:pt idx="22">
                  <c:v>0.42708766719545033</c:v>
                </c:pt>
                <c:pt idx="23">
                  <c:v>0.50054443621935474</c:v>
                </c:pt>
                <c:pt idx="24">
                  <c:v>0.58804859086659877</c:v>
                </c:pt>
                <c:pt idx="25">
                  <c:v>0.68974487564418141</c:v>
                </c:pt>
                <c:pt idx="26">
                  <c:v>0.80794286235248169</c:v>
                </c:pt>
                <c:pt idx="27">
                  <c:v>0.94108337199151404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4976"/>
        <c:axId val="105452672"/>
      </c:lineChart>
      <c:catAx>
        <c:axId val="1003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452672"/>
        <c:crossesAt val="2"/>
        <c:auto val="1"/>
        <c:lblAlgn val="ctr"/>
        <c:lblOffset val="100"/>
        <c:tickLblSkip val="4"/>
        <c:tickMarkSkip val="1"/>
        <c:noMultiLvlLbl val="0"/>
      </c:catAx>
      <c:valAx>
        <c:axId val="105452672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334976"/>
        <c:crosses val="autoZero"/>
        <c:crossBetween val="between"/>
        <c:majorUnit val="1"/>
      </c:valAx>
      <c:catAx>
        <c:axId val="10545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05456000"/>
        <c:crosses val="autoZero"/>
        <c:auto val="1"/>
        <c:lblAlgn val="ctr"/>
        <c:lblOffset val="100"/>
        <c:noMultiLvlLbl val="0"/>
      </c:catAx>
      <c:valAx>
        <c:axId val="105456000"/>
        <c:scaling>
          <c:orientation val="minMax"/>
          <c:max val="0.1"/>
          <c:min val="-0.2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454208"/>
        <c:crosses val="max"/>
        <c:crossBetween val="between"/>
        <c:majorUnit val="0.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r"/>
      <c:layout>
        <c:manualLayout>
          <c:xMode val="edge"/>
          <c:yMode val="edge"/>
          <c:x val="3.1662269129287601E-2"/>
          <c:y val="0.8769874599008457"/>
          <c:w val="0.95250770434698295"/>
          <c:h val="0.111111527725700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4913067121674"/>
          <c:y val="7.0626279979841652E-2"/>
          <c:w val="0.79323314289196489"/>
          <c:h val="0.7062627997984166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2.1037104593703049</c:v>
                </c:pt>
                <c:pt idx="19">
                  <c:v>4.5135738299806576</c:v>
                </c:pt>
                <c:pt idx="20">
                  <c:v>3.3773891528263249</c:v>
                </c:pt>
                <c:pt idx="21">
                  <c:v>2.2588757807673119</c:v>
                </c:pt>
                <c:pt idx="22">
                  <c:v>1.3316303744165765</c:v>
                </c:pt>
                <c:pt idx="23">
                  <c:v>1.1042151741077646</c:v>
                </c:pt>
                <c:pt idx="24">
                  <c:v>1.1914961654796485</c:v>
                </c:pt>
                <c:pt idx="25">
                  <c:v>0.94288497440639674</c:v>
                </c:pt>
                <c:pt idx="26">
                  <c:v>-0.29060082265404219</c:v>
                </c:pt>
                <c:pt idx="27">
                  <c:v>-2.4617657306570209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5482880"/>
        <c:axId val="105492864"/>
      </c:barChart>
      <c:lineChart>
        <c:grouping val="standard"/>
        <c:varyColors val="0"/>
        <c:ser>
          <c:idx val="0"/>
          <c:order val="0"/>
          <c:tx>
            <c:strRef>
              <c:f>'Graf II.1.5'!$B$4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II.1.5'!$A$5:$A$32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>
                <c:formatCode>0.0</c:formatCode>
                <c:ptCount val="28"/>
                <c:pt idx="0">
                  <c:v>1.3015130068587948</c:v>
                </c:pt>
                <c:pt idx="1">
                  <c:v>1.3617083636579193</c:v>
                </c:pt>
                <c:pt idx="2">
                  <c:v>1.4300123076385918</c:v>
                </c:pt>
                <c:pt idx="3">
                  <c:v>1.4780151343156713</c:v>
                </c:pt>
                <c:pt idx="4">
                  <c:v>1.3824896716124162</c:v>
                </c:pt>
                <c:pt idx="5">
                  <c:v>1.2694461368170888</c:v>
                </c:pt>
                <c:pt idx="6">
                  <c:v>1.2906975405495196</c:v>
                </c:pt>
                <c:pt idx="7">
                  <c:v>1.3576750288443402</c:v>
                </c:pt>
                <c:pt idx="8">
                  <c:v>1.3672625475045226</c:v>
                </c:pt>
                <c:pt idx="9">
                  <c:v>1.4389951445360309</c:v>
                </c:pt>
                <c:pt idx="10">
                  <c:v>1.411912872713772</c:v>
                </c:pt>
                <c:pt idx="11">
                  <c:v>1.3462187631258644</c:v>
                </c:pt>
                <c:pt idx="12">
                  <c:v>1.3103529476059739</c:v>
                </c:pt>
                <c:pt idx="13">
                  <c:v>1.2804529590232478</c:v>
                </c:pt>
                <c:pt idx="14">
                  <c:v>1.2490816994146985</c:v>
                </c:pt>
                <c:pt idx="15">
                  <c:v>1.2961331007296935</c:v>
                </c:pt>
                <c:pt idx="16">
                  <c:v>1.3196624007982838</c:v>
                </c:pt>
                <c:pt idx="17">
                  <c:v>1.3060289676847463</c:v>
                </c:pt>
                <c:pt idx="18">
                  <c:v>1.2972024440502292</c:v>
                </c:pt>
                <c:pt idx="19">
                  <c:v>1.2816537593539281</c:v>
                </c:pt>
                <c:pt idx="20">
                  <c:v>1.2686057743751693</c:v>
                </c:pt>
                <c:pt idx="21">
                  <c:v>1.2678838802539782</c:v>
                </c:pt>
                <c:pt idx="22">
                  <c:v>1.2684721347573273</c:v>
                </c:pt>
                <c:pt idx="23">
                  <c:v>1.2642813635474617</c:v>
                </c:pt>
                <c:pt idx="24">
                  <c:v>1.2596726307728352</c:v>
                </c:pt>
                <c:pt idx="25">
                  <c:v>1.2611566275564134</c:v>
                </c:pt>
                <c:pt idx="26">
                  <c:v>1.2751658114577618</c:v>
                </c:pt>
                <c:pt idx="27">
                  <c:v>1.3001133381184815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II.1.5'!$A$5:$A$32</c:f>
              <c:strCache>
                <c:ptCount val="2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>
                <c:formatCode>0.0</c:formatCode>
                <c:ptCount val="28"/>
                <c:pt idx="0">
                  <c:v>1.3015130068587948</c:v>
                </c:pt>
                <c:pt idx="1">
                  <c:v>1.3617083636579193</c:v>
                </c:pt>
                <c:pt idx="2">
                  <c:v>1.4300123076385918</c:v>
                </c:pt>
                <c:pt idx="3">
                  <c:v>1.4780151343156713</c:v>
                </c:pt>
                <c:pt idx="4">
                  <c:v>1.3824896716124162</c:v>
                </c:pt>
                <c:pt idx="5">
                  <c:v>1.2694461368170888</c:v>
                </c:pt>
                <c:pt idx="6">
                  <c:v>1.2906975405495196</c:v>
                </c:pt>
                <c:pt idx="7">
                  <c:v>1.3576750288443402</c:v>
                </c:pt>
                <c:pt idx="8">
                  <c:v>1.3672625475045226</c:v>
                </c:pt>
                <c:pt idx="9">
                  <c:v>1.4389951445360309</c:v>
                </c:pt>
                <c:pt idx="10">
                  <c:v>1.411912872713772</c:v>
                </c:pt>
                <c:pt idx="11">
                  <c:v>1.3462187631258644</c:v>
                </c:pt>
                <c:pt idx="12">
                  <c:v>1.3103529476059739</c:v>
                </c:pt>
                <c:pt idx="13">
                  <c:v>1.2804529590232478</c:v>
                </c:pt>
                <c:pt idx="14">
                  <c:v>1.2490816994146985</c:v>
                </c:pt>
                <c:pt idx="15">
                  <c:v>1.2961331007296935</c:v>
                </c:pt>
                <c:pt idx="16">
                  <c:v>1.3196624007982838</c:v>
                </c:pt>
                <c:pt idx="17">
                  <c:v>1.3060289676847463</c:v>
                </c:pt>
                <c:pt idx="18">
                  <c:v>1.3244918275449211</c:v>
                </c:pt>
                <c:pt idx="19">
                  <c:v>1.3395021480270903</c:v>
                </c:pt>
                <c:pt idx="20">
                  <c:v>1.3114515281910448</c:v>
                </c:pt>
                <c:pt idx="21">
                  <c:v>1.2965238021532881</c:v>
                </c:pt>
                <c:pt idx="22">
                  <c:v>1.2853634949947661</c:v>
                </c:pt>
                <c:pt idx="23">
                  <c:v>1.2782417502071692</c:v>
                </c:pt>
                <c:pt idx="24">
                  <c:v>1.2746815818660902</c:v>
                </c:pt>
                <c:pt idx="25">
                  <c:v>1.2730478839013735</c:v>
                </c:pt>
                <c:pt idx="26">
                  <c:v>1.2714601691194625</c:v>
                </c:pt>
                <c:pt idx="27">
                  <c:v>1.2681075935009798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75456"/>
        <c:axId val="105481344"/>
      </c:lineChart>
      <c:catAx>
        <c:axId val="10547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481344"/>
        <c:crossesAt val="1.3"/>
        <c:auto val="1"/>
        <c:lblAlgn val="ctr"/>
        <c:lblOffset val="100"/>
        <c:tickLblSkip val="4"/>
        <c:tickMarkSkip val="1"/>
        <c:noMultiLvlLbl val="0"/>
      </c:catAx>
      <c:valAx>
        <c:axId val="105481344"/>
        <c:scaling>
          <c:orientation val="minMax"/>
          <c:max val="1.5"/>
          <c:min val="1.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475456"/>
        <c:crosses val="autoZero"/>
        <c:crossBetween val="between"/>
        <c:majorUnit val="0.1"/>
      </c:valAx>
      <c:catAx>
        <c:axId val="10548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05492864"/>
        <c:crossesAt val="0"/>
        <c:auto val="1"/>
        <c:lblAlgn val="ctr"/>
        <c:lblOffset val="100"/>
        <c:noMultiLvlLbl val="0"/>
      </c:catAx>
      <c:valAx>
        <c:axId val="105492864"/>
        <c:scaling>
          <c:orientation val="minMax"/>
          <c:max val="6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482880"/>
        <c:crosses val="max"/>
        <c:crossBetween val="between"/>
        <c:majorUnit val="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518518518518517E-2"/>
          <c:y val="0.88844621513944222"/>
          <c:w val="0.94444694413198349"/>
          <c:h val="9.96015936254980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9</xdr:row>
      <xdr:rowOff>19050</xdr:rowOff>
    </xdr:from>
    <xdr:to>
      <xdr:col>10</xdr:col>
      <xdr:colOff>590550</xdr:colOff>
      <xdr:row>23</xdr:row>
      <xdr:rowOff>142875</xdr:rowOff>
    </xdr:to>
    <xdr:graphicFrame macro="">
      <xdr:nvGraphicFramePr>
        <xdr:cNvPr id="148494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30</xdr:row>
      <xdr:rowOff>9525</xdr:rowOff>
    </xdr:from>
    <xdr:to>
      <xdr:col>10</xdr:col>
      <xdr:colOff>581025</xdr:colOff>
      <xdr:row>44</xdr:row>
      <xdr:rowOff>133350</xdr:rowOff>
    </xdr:to>
    <xdr:graphicFrame macro="">
      <xdr:nvGraphicFramePr>
        <xdr:cNvPr id="1484946" name="Chart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10</xdr:row>
      <xdr:rowOff>19050</xdr:rowOff>
    </xdr:from>
    <xdr:to>
      <xdr:col>10</xdr:col>
      <xdr:colOff>581025</xdr:colOff>
      <xdr:row>24</xdr:row>
      <xdr:rowOff>123825</xdr:rowOff>
    </xdr:to>
    <xdr:graphicFrame macro="">
      <xdr:nvGraphicFramePr>
        <xdr:cNvPr id="14859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32</xdr:row>
      <xdr:rowOff>19050</xdr:rowOff>
    </xdr:from>
    <xdr:to>
      <xdr:col>10</xdr:col>
      <xdr:colOff>581025</xdr:colOff>
      <xdr:row>46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30</xdr:row>
      <xdr:rowOff>9525</xdr:rowOff>
    </xdr:from>
    <xdr:to>
      <xdr:col>10</xdr:col>
      <xdr:colOff>600075</xdr:colOff>
      <xdr:row>44</xdr:row>
      <xdr:rowOff>123825</xdr:rowOff>
    </xdr:to>
    <xdr:graphicFrame macro="">
      <xdr:nvGraphicFramePr>
        <xdr:cNvPr id="148699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9</xdr:row>
      <xdr:rowOff>9525</xdr:rowOff>
    </xdr:from>
    <xdr:to>
      <xdr:col>10</xdr:col>
      <xdr:colOff>581025</xdr:colOff>
      <xdr:row>23</xdr:row>
      <xdr:rowOff>123825</xdr:rowOff>
    </xdr:to>
    <xdr:graphicFrame macro="">
      <xdr:nvGraphicFramePr>
        <xdr:cNvPr id="148699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38100</xdr:rowOff>
    </xdr:from>
    <xdr:to>
      <xdr:col>10</xdr:col>
      <xdr:colOff>561975</xdr:colOff>
      <xdr:row>22</xdr:row>
      <xdr:rowOff>142875</xdr:rowOff>
    </xdr:to>
    <xdr:graphicFrame macro="">
      <xdr:nvGraphicFramePr>
        <xdr:cNvPr id="14880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9525</xdr:rowOff>
    </xdr:from>
    <xdr:to>
      <xdr:col>10</xdr:col>
      <xdr:colOff>571500</xdr:colOff>
      <xdr:row>42</xdr:row>
      <xdr:rowOff>142875</xdr:rowOff>
    </xdr:to>
    <xdr:graphicFrame macro="">
      <xdr:nvGraphicFramePr>
        <xdr:cNvPr id="1488020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9525</xdr:rowOff>
    </xdr:from>
    <xdr:to>
      <xdr:col>10</xdr:col>
      <xdr:colOff>561975</xdr:colOff>
      <xdr:row>22</xdr:row>
      <xdr:rowOff>133350</xdr:rowOff>
    </xdr:to>
    <xdr:graphicFrame macro="">
      <xdr:nvGraphicFramePr>
        <xdr:cNvPr id="14910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28</xdr:row>
      <xdr:rowOff>19050</xdr:rowOff>
    </xdr:from>
    <xdr:to>
      <xdr:col>10</xdr:col>
      <xdr:colOff>581025</xdr:colOff>
      <xdr:row>42</xdr:row>
      <xdr:rowOff>152400</xdr:rowOff>
    </xdr:to>
    <xdr:graphicFrame macro="">
      <xdr:nvGraphicFramePr>
        <xdr:cNvPr id="149108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38100</xdr:rowOff>
    </xdr:from>
    <xdr:to>
      <xdr:col>10</xdr:col>
      <xdr:colOff>590550</xdr:colOff>
      <xdr:row>22</xdr:row>
      <xdr:rowOff>152400</xdr:rowOff>
    </xdr:to>
    <xdr:graphicFrame macro="">
      <xdr:nvGraphicFramePr>
        <xdr:cNvPr id="149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29</xdr:row>
      <xdr:rowOff>38100</xdr:rowOff>
    </xdr:from>
    <xdr:to>
      <xdr:col>10</xdr:col>
      <xdr:colOff>581025</xdr:colOff>
      <xdr:row>44</xdr:row>
      <xdr:rowOff>0</xdr:rowOff>
    </xdr:to>
    <xdr:graphicFrame macro="">
      <xdr:nvGraphicFramePr>
        <xdr:cNvPr id="149211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1moje\kor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33"/>
  <sheetViews>
    <sheetView tabSelected="1" workbookViewId="0"/>
  </sheetViews>
  <sheetFormatPr defaultRowHeight="12.75" x14ac:dyDescent="0.2"/>
  <cols>
    <col min="2" max="2" width="17.140625" customWidth="1"/>
    <col min="3" max="3" width="15.7109375" customWidth="1"/>
    <col min="4" max="4" width="16" customWidth="1"/>
    <col min="5" max="5" width="9.5703125" bestFit="1" customWidth="1"/>
  </cols>
  <sheetData>
    <row r="1" spans="1:14" x14ac:dyDescent="0.2">
      <c r="B1" s="19" t="s">
        <v>35</v>
      </c>
      <c r="C1" s="19"/>
    </row>
    <row r="2" spans="1:14" x14ac:dyDescent="0.2">
      <c r="B2" s="20" t="s">
        <v>6</v>
      </c>
      <c r="C2" s="20"/>
    </row>
    <row r="3" spans="1:14" x14ac:dyDescent="0.2">
      <c r="B3" s="8" t="s">
        <v>19</v>
      </c>
      <c r="C3" s="8" t="s">
        <v>20</v>
      </c>
      <c r="D3" s="6" t="s">
        <v>32</v>
      </c>
      <c r="G3" s="1"/>
      <c r="H3" s="1"/>
      <c r="I3" s="1"/>
    </row>
    <row r="4" spans="1:14" x14ac:dyDescent="0.2">
      <c r="B4" s="8" t="s">
        <v>17</v>
      </c>
      <c r="C4" s="8" t="s">
        <v>18</v>
      </c>
      <c r="D4" s="6" t="s">
        <v>31</v>
      </c>
    </row>
    <row r="5" spans="1:14" ht="12.75" customHeight="1" x14ac:dyDescent="0.2">
      <c r="A5" s="4" t="s">
        <v>0</v>
      </c>
      <c r="B5" s="3">
        <v>-5.6277904728951</v>
      </c>
      <c r="C5" s="3">
        <v>-5.6433471869364542</v>
      </c>
      <c r="D5" s="3">
        <f t="shared" ref="D5:D32" si="0">C5-B5</f>
        <v>-1.5556714041354169E-2</v>
      </c>
      <c r="E5" s="3"/>
      <c r="F5" s="2" t="s">
        <v>7</v>
      </c>
      <c r="G5" s="10"/>
      <c r="H5" s="10"/>
      <c r="I5" s="10"/>
      <c r="J5" s="10"/>
      <c r="K5" s="10"/>
      <c r="M5" s="3"/>
      <c r="N5" s="3"/>
    </row>
    <row r="6" spans="1:14" ht="12.75" customHeight="1" x14ac:dyDescent="0.2">
      <c r="A6" s="4" t="s">
        <v>5</v>
      </c>
      <c r="B6" s="3">
        <v>-5.5837157484491922</v>
      </c>
      <c r="C6" s="3">
        <v>-5.5819025374925335</v>
      </c>
      <c r="D6" s="3">
        <f t="shared" si="0"/>
        <v>1.8132109566586507E-3</v>
      </c>
      <c r="E6" s="3"/>
      <c r="F6" s="16" t="s">
        <v>51</v>
      </c>
      <c r="G6" s="17"/>
      <c r="H6" s="17"/>
      <c r="I6" s="17"/>
      <c r="J6" s="17"/>
      <c r="K6" s="17"/>
      <c r="M6" s="3"/>
      <c r="N6" s="3"/>
    </row>
    <row r="7" spans="1:14" x14ac:dyDescent="0.2">
      <c r="A7" s="4" t="s">
        <v>3</v>
      </c>
      <c r="B7" s="3">
        <v>-4.7631463070666342</v>
      </c>
      <c r="C7" s="3">
        <v>-4.7930912154352967</v>
      </c>
      <c r="D7" s="3">
        <f t="shared" si="0"/>
        <v>-2.9944908368662482E-2</v>
      </c>
      <c r="E7" s="3"/>
      <c r="F7" s="17"/>
      <c r="G7" s="17"/>
      <c r="H7" s="17"/>
      <c r="I7" s="17"/>
      <c r="J7" s="17"/>
      <c r="K7" s="17"/>
      <c r="M7" s="3"/>
      <c r="N7" s="3"/>
    </row>
    <row r="8" spans="1:14" x14ac:dyDescent="0.2">
      <c r="A8" s="4" t="s">
        <v>4</v>
      </c>
      <c r="B8" s="3">
        <v>-2.9819252497146231</v>
      </c>
      <c r="C8" s="3">
        <v>-2.9403480948572924</v>
      </c>
      <c r="D8" s="3">
        <f t="shared" si="0"/>
        <v>4.1577154857330711E-2</v>
      </c>
      <c r="E8" s="3"/>
      <c r="F8" s="21" t="s">
        <v>41</v>
      </c>
      <c r="G8" s="21"/>
      <c r="H8" s="21"/>
      <c r="I8" s="21"/>
      <c r="J8" s="21"/>
      <c r="K8" s="21"/>
      <c r="M8" s="3"/>
      <c r="N8" s="3"/>
    </row>
    <row r="9" spans="1:14" ht="12.75" customHeight="1" x14ac:dyDescent="0.2">
      <c r="A9" s="4" t="s">
        <v>1</v>
      </c>
      <c r="B9" s="3">
        <v>1.9803054268692222</v>
      </c>
      <c r="C9" s="3">
        <v>1.8762729120285204</v>
      </c>
      <c r="D9" s="3">
        <f t="shared" si="0"/>
        <v>-0.10403251484070175</v>
      </c>
      <c r="E9" s="3"/>
      <c r="F9" s="21"/>
      <c r="G9" s="21"/>
      <c r="H9" s="21"/>
      <c r="I9" s="21"/>
      <c r="J9" s="21"/>
      <c r="K9" s="21"/>
      <c r="M9" s="3"/>
      <c r="N9" s="3"/>
    </row>
    <row r="10" spans="1:14" x14ac:dyDescent="0.2">
      <c r="A10" s="4" t="s">
        <v>5</v>
      </c>
      <c r="B10" s="3">
        <v>3.3111719867385592</v>
      </c>
      <c r="C10" s="3">
        <v>3.107575415613395</v>
      </c>
      <c r="D10" s="3">
        <f t="shared" si="0"/>
        <v>-0.20359657112516416</v>
      </c>
      <c r="E10" s="3"/>
      <c r="F10" s="14"/>
      <c r="G10" s="14"/>
      <c r="H10" s="14"/>
      <c r="I10" s="14"/>
      <c r="J10" s="14"/>
      <c r="K10" s="14"/>
      <c r="M10" s="3"/>
      <c r="N10" s="3"/>
    </row>
    <row r="11" spans="1:14" x14ac:dyDescent="0.2">
      <c r="A11" s="4" t="s">
        <v>3</v>
      </c>
      <c r="B11" s="3">
        <v>3.2069136798307474</v>
      </c>
      <c r="C11" s="3">
        <v>3.1223810235275762</v>
      </c>
      <c r="D11" s="3">
        <f t="shared" si="0"/>
        <v>-8.4532656303171194E-2</v>
      </c>
      <c r="E11" s="3"/>
      <c r="G11" s="9"/>
      <c r="H11" s="9"/>
      <c r="I11" s="9"/>
      <c r="J11" s="9"/>
      <c r="K11" s="9"/>
      <c r="M11" s="3"/>
      <c r="N11" s="3"/>
    </row>
    <row r="12" spans="1:14" x14ac:dyDescent="0.2">
      <c r="A12" s="4" t="s">
        <v>4</v>
      </c>
      <c r="B12" s="3">
        <v>3.221781412203617</v>
      </c>
      <c r="C12" s="3">
        <v>3.2339174223920741</v>
      </c>
      <c r="D12" s="3">
        <f t="shared" si="0"/>
        <v>1.2136010188457114E-2</v>
      </c>
      <c r="E12" s="3"/>
      <c r="G12" s="9"/>
      <c r="H12" s="9"/>
      <c r="I12" s="9"/>
      <c r="J12" s="9"/>
      <c r="K12" s="9"/>
      <c r="M12" s="3"/>
      <c r="N12" s="3"/>
    </row>
    <row r="13" spans="1:14" x14ac:dyDescent="0.2">
      <c r="A13" s="4" t="s">
        <v>2</v>
      </c>
      <c r="B13" s="3">
        <v>3.6251640860054168</v>
      </c>
      <c r="C13" s="3">
        <v>3.8223038515923458</v>
      </c>
      <c r="D13" s="3">
        <f t="shared" si="0"/>
        <v>0.19713976558692892</v>
      </c>
      <c r="E13" s="3"/>
      <c r="F13" s="9"/>
      <c r="G13" s="9"/>
      <c r="H13" s="9"/>
      <c r="I13" s="9"/>
      <c r="J13" s="9"/>
      <c r="K13" s="9"/>
      <c r="M13" s="3"/>
      <c r="N13" s="3"/>
    </row>
    <row r="14" spans="1:14" x14ac:dyDescent="0.2">
      <c r="A14" s="4" t="s">
        <v>5</v>
      </c>
      <c r="B14" s="3">
        <v>2.7563306332595294</v>
      </c>
      <c r="C14" s="3">
        <v>2.8691440565580484</v>
      </c>
      <c r="D14" s="3">
        <f t="shared" si="0"/>
        <v>0.11281342329851896</v>
      </c>
      <c r="E14" s="3"/>
      <c r="M14" s="3"/>
      <c r="N14" s="3"/>
    </row>
    <row r="15" spans="1:14" x14ac:dyDescent="0.2">
      <c r="A15" s="4" t="s">
        <v>3</v>
      </c>
      <c r="B15" s="3">
        <v>2.521299729667037</v>
      </c>
      <c r="C15" s="3">
        <v>2.6570646340110304</v>
      </c>
      <c r="D15" s="3">
        <f t="shared" si="0"/>
        <v>0.13576490434399346</v>
      </c>
      <c r="E15" s="3"/>
      <c r="M15" s="3"/>
      <c r="N15" s="3"/>
    </row>
    <row r="16" spans="1:14" x14ac:dyDescent="0.2">
      <c r="A16" s="4" t="s">
        <v>4</v>
      </c>
      <c r="B16" s="3">
        <v>1.8852164673332616</v>
      </c>
      <c r="C16" s="3">
        <v>2.0381163405772007</v>
      </c>
      <c r="D16" s="3">
        <f t="shared" si="0"/>
        <v>0.15289987324393906</v>
      </c>
      <c r="E16" s="3"/>
      <c r="M16" s="3"/>
      <c r="N16" s="3"/>
    </row>
    <row r="17" spans="1:14" x14ac:dyDescent="0.2">
      <c r="A17" s="4" t="s">
        <v>22</v>
      </c>
      <c r="B17" s="3">
        <v>1.2916143142090331</v>
      </c>
      <c r="C17" s="3">
        <v>1.2150251504808196</v>
      </c>
      <c r="D17" s="3">
        <f t="shared" si="0"/>
        <v>-7.658916372821345E-2</v>
      </c>
      <c r="E17" s="3"/>
      <c r="M17" s="3"/>
      <c r="N17" s="3"/>
    </row>
    <row r="18" spans="1:14" x14ac:dyDescent="0.2">
      <c r="A18" s="4" t="s">
        <v>5</v>
      </c>
      <c r="B18" s="3">
        <v>0.92188323460584698</v>
      </c>
      <c r="C18" s="3">
        <v>0.89551347327969655</v>
      </c>
      <c r="D18" s="3">
        <f t="shared" si="0"/>
        <v>-2.6369761326150432E-2</v>
      </c>
      <c r="E18" s="3"/>
      <c r="M18" s="3"/>
      <c r="N18" s="3"/>
    </row>
    <row r="19" spans="1:14" x14ac:dyDescent="0.2">
      <c r="A19" s="4" t="s">
        <v>3</v>
      </c>
      <c r="B19" s="3">
        <v>0.71951921657400497</v>
      </c>
      <c r="C19" s="3">
        <v>0.78016265599942791</v>
      </c>
      <c r="D19" s="3">
        <f t="shared" si="0"/>
        <v>6.064343942542294E-2</v>
      </c>
      <c r="E19" s="3"/>
      <c r="M19" s="3"/>
      <c r="N19" s="3"/>
    </row>
    <row r="20" spans="1:14" x14ac:dyDescent="0.2">
      <c r="A20" s="4" t="s">
        <v>4</v>
      </c>
      <c r="B20" s="3">
        <v>0.30336203671741391</v>
      </c>
      <c r="C20" s="3">
        <v>0.3580581777129721</v>
      </c>
      <c r="D20" s="3">
        <f t="shared" si="0"/>
        <v>5.4696140995558196E-2</v>
      </c>
      <c r="E20" s="3"/>
      <c r="M20" s="3"/>
      <c r="N20" s="3"/>
    </row>
    <row r="21" spans="1:14" x14ac:dyDescent="0.2">
      <c r="A21" s="4" t="s">
        <v>33</v>
      </c>
      <c r="B21" s="3">
        <v>-9.716444378518041E-2</v>
      </c>
      <c r="C21" s="3">
        <v>1.1274805377747832E-2</v>
      </c>
      <c r="D21" s="3">
        <f t="shared" si="0"/>
        <v>0.10843924916292824</v>
      </c>
      <c r="E21" s="3"/>
      <c r="M21" s="3"/>
      <c r="N21" s="3"/>
    </row>
    <row r="22" spans="1:14" x14ac:dyDescent="0.2">
      <c r="A22" s="4" t="s">
        <v>5</v>
      </c>
      <c r="B22" s="3">
        <v>5.9740435776434175E-2</v>
      </c>
      <c r="C22" s="3">
        <v>0.43700944559150745</v>
      </c>
      <c r="D22" s="3">
        <f t="shared" si="0"/>
        <v>0.37726900981507328</v>
      </c>
      <c r="E22" s="3"/>
      <c r="M22" s="3"/>
      <c r="N22" s="3"/>
    </row>
    <row r="23" spans="1:14" x14ac:dyDescent="0.2">
      <c r="A23" s="4" t="s">
        <v>3</v>
      </c>
      <c r="B23" s="3">
        <v>0.1867554370589275</v>
      </c>
      <c r="C23" s="3">
        <v>0.54216971966674077</v>
      </c>
      <c r="D23" s="3">
        <f t="shared" si="0"/>
        <v>0.35541428260781327</v>
      </c>
      <c r="E23" s="3"/>
      <c r="M23" s="3"/>
      <c r="N23" s="3"/>
    </row>
    <row r="24" spans="1:14" x14ac:dyDescent="0.2">
      <c r="A24" s="4" t="s">
        <v>4</v>
      </c>
      <c r="B24" s="3">
        <v>0.87370683505501034</v>
      </c>
      <c r="C24" s="3">
        <v>0.94783509102518426</v>
      </c>
      <c r="D24" s="3">
        <f t="shared" si="0"/>
        <v>7.4128255970173917E-2</v>
      </c>
      <c r="E24" s="3"/>
      <c r="M24" s="3"/>
      <c r="N24" s="3"/>
    </row>
    <row r="25" spans="1:14" ht="12.75" customHeight="1" x14ac:dyDescent="0.2">
      <c r="A25" s="4" t="s">
        <v>40</v>
      </c>
      <c r="B25" s="3">
        <v>1.2521868956226756</v>
      </c>
      <c r="C25" s="3">
        <v>1.2890355700518663</v>
      </c>
      <c r="D25" s="3">
        <f t="shared" si="0"/>
        <v>3.6848674429190709E-2</v>
      </c>
      <c r="E25" s="3"/>
      <c r="M25" s="3"/>
      <c r="N25" s="3"/>
    </row>
    <row r="26" spans="1:14" ht="13.15" customHeight="1" x14ac:dyDescent="0.2">
      <c r="A26" s="4" t="s">
        <v>5</v>
      </c>
      <c r="B26" s="3">
        <v>1.3544693042586653</v>
      </c>
      <c r="C26" s="3">
        <v>1.3316606097118378</v>
      </c>
      <c r="D26" s="3">
        <f t="shared" si="0"/>
        <v>-2.2808694546827546E-2</v>
      </c>
      <c r="E26" s="3"/>
      <c r="F26" s="22" t="s">
        <v>45</v>
      </c>
      <c r="G26" s="22"/>
      <c r="H26" s="22"/>
      <c r="I26" s="22"/>
      <c r="J26" s="22"/>
      <c r="K26" s="22"/>
      <c r="M26" s="3"/>
      <c r="N26" s="3"/>
    </row>
    <row r="27" spans="1:14" ht="12.75" customHeight="1" x14ac:dyDescent="0.2">
      <c r="A27" s="4" t="s">
        <v>3</v>
      </c>
      <c r="B27" s="3">
        <v>1.4960283274854769</v>
      </c>
      <c r="C27" s="3">
        <v>1.559909105599222</v>
      </c>
      <c r="D27" s="3">
        <f t="shared" si="0"/>
        <v>6.3880778113745151E-2</v>
      </c>
      <c r="E27" s="3"/>
      <c r="F27" s="16" t="s">
        <v>56</v>
      </c>
      <c r="G27" s="17"/>
      <c r="H27" s="17"/>
      <c r="I27" s="17"/>
      <c r="J27" s="17"/>
      <c r="K27" s="17"/>
      <c r="M27" s="3"/>
      <c r="N27" s="3"/>
    </row>
    <row r="28" spans="1:14" x14ac:dyDescent="0.2">
      <c r="A28" s="4" t="s">
        <v>4</v>
      </c>
      <c r="B28" s="3">
        <v>1.6631982210548957</v>
      </c>
      <c r="C28" s="3">
        <v>1.7741109639583419</v>
      </c>
      <c r="D28" s="3">
        <f t="shared" si="0"/>
        <v>0.11091274290344622</v>
      </c>
      <c r="E28" s="3"/>
      <c r="F28" s="17"/>
      <c r="G28" s="17"/>
      <c r="H28" s="17"/>
      <c r="I28" s="17"/>
      <c r="J28" s="17"/>
      <c r="K28" s="17"/>
      <c r="M28" s="3"/>
      <c r="N28" s="3"/>
    </row>
    <row r="29" spans="1:14" x14ac:dyDescent="0.2">
      <c r="A29" s="4" t="s">
        <v>48</v>
      </c>
      <c r="B29" s="3">
        <v>1.8336997604395444</v>
      </c>
      <c r="C29" s="3">
        <v>1.8899187813241181</v>
      </c>
      <c r="D29" s="3">
        <f t="shared" si="0"/>
        <v>5.6219020884573645E-2</v>
      </c>
      <c r="E29" s="3"/>
      <c r="F29" s="18" t="s">
        <v>42</v>
      </c>
      <c r="G29" s="18"/>
      <c r="H29" s="18"/>
      <c r="I29" s="18"/>
      <c r="J29" s="18"/>
      <c r="K29" s="18"/>
      <c r="M29" s="3"/>
      <c r="N29" s="3"/>
    </row>
    <row r="30" spans="1:14" x14ac:dyDescent="0.2">
      <c r="A30" s="4" t="s">
        <v>5</v>
      </c>
      <c r="B30" s="3">
        <v>1.9768117044515865</v>
      </c>
      <c r="C30" s="3">
        <v>1.9428461389351614</v>
      </c>
      <c r="D30" s="3">
        <f t="shared" si="0"/>
        <v>-3.3965565516425045E-2</v>
      </c>
      <c r="E30" s="3"/>
      <c r="F30" s="18"/>
      <c r="G30" s="18"/>
      <c r="H30" s="18"/>
      <c r="I30" s="18"/>
      <c r="J30" s="18"/>
      <c r="K30" s="18"/>
      <c r="M30" s="3"/>
      <c r="N30" s="3"/>
    </row>
    <row r="31" spans="1:14" x14ac:dyDescent="0.2">
      <c r="A31" s="4" t="s">
        <v>3</v>
      </c>
      <c r="B31" s="3">
        <v>2.0747202920066155</v>
      </c>
      <c r="C31" s="3">
        <v>1.961020688588766</v>
      </c>
      <c r="D31" s="3">
        <f t="shared" si="0"/>
        <v>-0.11369960341784946</v>
      </c>
      <c r="E31" s="3"/>
      <c r="M31" s="3"/>
      <c r="N31" s="3"/>
    </row>
    <row r="32" spans="1:14" x14ac:dyDescent="0.2">
      <c r="A32" s="4" t="s">
        <v>4</v>
      </c>
      <c r="B32" s="3">
        <v>2.1224170684214005</v>
      </c>
      <c r="C32" s="3">
        <v>1.9650330325041709</v>
      </c>
      <c r="D32" s="3">
        <f t="shared" si="0"/>
        <v>-0.1573840359172296</v>
      </c>
      <c r="E32" s="3"/>
      <c r="M32" s="3"/>
      <c r="N32" s="3"/>
    </row>
    <row r="33" spans="6:11" x14ac:dyDescent="0.2">
      <c r="F33" s="10"/>
      <c r="G33" s="10"/>
      <c r="H33" s="10"/>
      <c r="I33" s="10"/>
      <c r="J33" s="10"/>
      <c r="K33" s="10"/>
    </row>
  </sheetData>
  <mergeCells count="7">
    <mergeCell ref="F27:K28"/>
    <mergeCell ref="F29:K30"/>
    <mergeCell ref="B1:C1"/>
    <mergeCell ref="B2:C2"/>
    <mergeCell ref="F6:K7"/>
    <mergeCell ref="F8:K9"/>
    <mergeCell ref="F26:K26"/>
  </mergeCells>
  <phoneticPr fontId="8" type="noConversion"/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35"/>
  <sheetViews>
    <sheetView workbookViewId="0"/>
  </sheetViews>
  <sheetFormatPr defaultRowHeight="12.75" x14ac:dyDescent="0.2"/>
  <cols>
    <col min="2" max="2" width="19" customWidth="1"/>
    <col min="3" max="3" width="15.7109375" customWidth="1"/>
    <col min="4" max="4" width="16" bestFit="1" customWidth="1"/>
  </cols>
  <sheetData>
    <row r="1" spans="1:14" x14ac:dyDescent="0.2">
      <c r="B1" s="24" t="s">
        <v>36</v>
      </c>
      <c r="C1" s="24"/>
    </row>
    <row r="2" spans="1:14" x14ac:dyDescent="0.2">
      <c r="B2" s="24" t="s">
        <v>8</v>
      </c>
      <c r="C2" s="24"/>
    </row>
    <row r="3" spans="1:14" ht="12.75" customHeight="1" x14ac:dyDescent="0.2">
      <c r="B3" s="8" t="s">
        <v>19</v>
      </c>
      <c r="C3" s="8" t="s">
        <v>20</v>
      </c>
      <c r="D3" s="6" t="s">
        <v>32</v>
      </c>
    </row>
    <row r="4" spans="1:14" x14ac:dyDescent="0.2">
      <c r="B4" s="8" t="s">
        <v>17</v>
      </c>
      <c r="C4" s="8" t="s">
        <v>18</v>
      </c>
      <c r="D4" s="6" t="s">
        <v>31</v>
      </c>
    </row>
    <row r="5" spans="1:14" x14ac:dyDescent="0.2">
      <c r="A5" s="4" t="s">
        <v>0</v>
      </c>
      <c r="B5" s="3">
        <v>-0.97170638313611724</v>
      </c>
      <c r="C5" s="3">
        <v>-1.0071254369035887</v>
      </c>
      <c r="D5" s="3">
        <f t="shared" ref="D5:D32" si="0">C5-B5</f>
        <v>-3.5419053767471453E-2</v>
      </c>
      <c r="E5" s="3"/>
      <c r="F5" s="2" t="s">
        <v>9</v>
      </c>
      <c r="G5" s="1"/>
      <c r="H5" s="1"/>
      <c r="I5" s="1"/>
      <c r="M5" s="3"/>
      <c r="N5" s="3"/>
    </row>
    <row r="6" spans="1:14" ht="12.75" customHeight="1" x14ac:dyDescent="0.2">
      <c r="A6" s="4" t="s">
        <v>5</v>
      </c>
      <c r="B6" s="3">
        <v>-4.955347599868376</v>
      </c>
      <c r="C6" s="3">
        <v>-4.9696040458764408</v>
      </c>
      <c r="D6" s="3">
        <f t="shared" si="0"/>
        <v>-1.4256446008064749E-2</v>
      </c>
      <c r="E6" s="3"/>
      <c r="F6" s="16" t="s">
        <v>52</v>
      </c>
      <c r="G6" s="23"/>
      <c r="H6" s="23"/>
      <c r="I6" s="23"/>
      <c r="J6" s="23"/>
      <c r="K6" s="23"/>
      <c r="M6" s="3"/>
      <c r="N6" s="3"/>
    </row>
    <row r="7" spans="1:14" x14ac:dyDescent="0.2">
      <c r="A7" s="4" t="s">
        <v>3</v>
      </c>
      <c r="B7" s="3">
        <v>-7.5262634348955633</v>
      </c>
      <c r="C7" s="3">
        <v>-7.4896093421173537</v>
      </c>
      <c r="D7" s="3">
        <f t="shared" si="0"/>
        <v>3.6654092778209524E-2</v>
      </c>
      <c r="E7" s="3"/>
      <c r="F7" s="23"/>
      <c r="G7" s="23"/>
      <c r="H7" s="23"/>
      <c r="I7" s="23"/>
      <c r="J7" s="23"/>
      <c r="K7" s="23"/>
      <c r="M7" s="3"/>
      <c r="N7" s="3"/>
    </row>
    <row r="8" spans="1:14" x14ac:dyDescent="0.2">
      <c r="A8" s="4" t="s">
        <v>4</v>
      </c>
      <c r="B8" s="3">
        <v>-5.0394072875251883</v>
      </c>
      <c r="C8" s="3">
        <v>-5.0164866104245647</v>
      </c>
      <c r="D8" s="3">
        <f t="shared" si="0"/>
        <v>2.2920677100623621E-2</v>
      </c>
      <c r="E8" s="3"/>
      <c r="F8" s="23"/>
      <c r="G8" s="23"/>
      <c r="H8" s="23"/>
      <c r="I8" s="23"/>
      <c r="J8" s="23"/>
      <c r="K8" s="23"/>
      <c r="M8" s="3"/>
      <c r="N8" s="3"/>
    </row>
    <row r="9" spans="1:14" x14ac:dyDescent="0.2">
      <c r="A9" s="4" t="s">
        <v>1</v>
      </c>
      <c r="B9" s="3">
        <v>-0.97791125488181363</v>
      </c>
      <c r="C9" s="3">
        <v>-1.0054113493669137</v>
      </c>
      <c r="D9" s="3">
        <f t="shared" si="0"/>
        <v>-2.7500094485100046E-2</v>
      </c>
      <c r="E9" s="3"/>
      <c r="F9" s="23" t="s">
        <v>43</v>
      </c>
      <c r="G9" s="17"/>
      <c r="H9" s="17"/>
      <c r="I9" s="17"/>
      <c r="J9" s="17"/>
      <c r="K9" s="17"/>
      <c r="M9" s="3"/>
      <c r="N9" s="3"/>
    </row>
    <row r="10" spans="1:14" x14ac:dyDescent="0.2">
      <c r="A10" s="4" t="s">
        <v>5</v>
      </c>
      <c r="B10" s="3">
        <v>2.2656580027120565</v>
      </c>
      <c r="C10" s="3">
        <v>2.2868577059499628</v>
      </c>
      <c r="D10" s="3">
        <f t="shared" si="0"/>
        <v>2.119970323790632E-2</v>
      </c>
      <c r="E10" s="3"/>
      <c r="F10" s="17"/>
      <c r="G10" s="17"/>
      <c r="H10" s="17"/>
      <c r="I10" s="17"/>
      <c r="J10" s="17"/>
      <c r="K10" s="17"/>
      <c r="M10" s="3"/>
      <c r="N10" s="3"/>
    </row>
    <row r="11" spans="1:14" x14ac:dyDescent="0.2">
      <c r="A11" s="4" t="s">
        <v>3</v>
      </c>
      <c r="B11" s="3">
        <v>3.8141925083316375</v>
      </c>
      <c r="C11" s="3">
        <v>3.8698256934389885</v>
      </c>
      <c r="D11" s="3">
        <f t="shared" si="0"/>
        <v>5.5633185107351046E-2</v>
      </c>
      <c r="E11" s="3"/>
      <c r="G11" s="7"/>
      <c r="H11" s="7"/>
      <c r="I11" s="7"/>
      <c r="J11" s="7"/>
      <c r="K11" s="7"/>
      <c r="M11" s="3"/>
      <c r="N11" s="3"/>
    </row>
    <row r="12" spans="1:14" x14ac:dyDescent="0.2">
      <c r="A12" s="4" t="s">
        <v>4</v>
      </c>
      <c r="B12" s="3">
        <v>4.6478520673489454</v>
      </c>
      <c r="C12" s="3">
        <v>4.6256963727209444</v>
      </c>
      <c r="D12" s="3">
        <f t="shared" si="0"/>
        <v>-2.2155694628001044E-2</v>
      </c>
      <c r="E12" s="3"/>
      <c r="M12" s="3"/>
      <c r="N12" s="3"/>
    </row>
    <row r="13" spans="1:14" x14ac:dyDescent="0.2">
      <c r="A13" s="4" t="s">
        <v>2</v>
      </c>
      <c r="B13" s="3">
        <v>6.2406077105452207</v>
      </c>
      <c r="C13" s="3">
        <v>5.9197172567114986</v>
      </c>
      <c r="D13" s="3">
        <f t="shared" si="0"/>
        <v>-0.32089045383372206</v>
      </c>
      <c r="E13" s="3"/>
      <c r="M13" s="3"/>
      <c r="N13" s="3"/>
    </row>
    <row r="14" spans="1:14" x14ac:dyDescent="0.2">
      <c r="A14" s="4" t="s">
        <v>5</v>
      </c>
      <c r="B14" s="3">
        <v>6.2557226968772639</v>
      </c>
      <c r="C14" s="3">
        <v>5.9706420010674277</v>
      </c>
      <c r="D14" s="3">
        <f t="shared" si="0"/>
        <v>-0.28508069580983619</v>
      </c>
      <c r="E14" s="3"/>
      <c r="M14" s="3"/>
      <c r="N14" s="3"/>
    </row>
    <row r="15" spans="1:14" x14ac:dyDescent="0.2">
      <c r="A15" s="4" t="s">
        <v>3</v>
      </c>
      <c r="B15" s="3">
        <v>5.839311000383729</v>
      </c>
      <c r="C15" s="3">
        <v>5.6629659330009297</v>
      </c>
      <c r="D15" s="3">
        <f t="shared" si="0"/>
        <v>-0.17634506738279931</v>
      </c>
      <c r="E15" s="3"/>
      <c r="M15" s="3"/>
      <c r="N15" s="3"/>
    </row>
    <row r="16" spans="1:14" x14ac:dyDescent="0.2">
      <c r="A16" s="4" t="s">
        <v>4</v>
      </c>
      <c r="B16" s="3">
        <v>5.0851482577705553</v>
      </c>
      <c r="C16" s="3">
        <v>4.8623060838707932</v>
      </c>
      <c r="D16" s="3">
        <f t="shared" si="0"/>
        <v>-0.22284217389976213</v>
      </c>
      <c r="E16" s="3"/>
      <c r="M16" s="3"/>
      <c r="N16" s="3"/>
    </row>
    <row r="17" spans="1:14" x14ac:dyDescent="0.2">
      <c r="A17" s="4" t="s">
        <v>22</v>
      </c>
      <c r="B17" s="3">
        <v>3.7561255962676565</v>
      </c>
      <c r="C17" s="3">
        <v>3.3896725869798416</v>
      </c>
      <c r="D17" s="3">
        <f t="shared" si="0"/>
        <v>-0.36645300928781488</v>
      </c>
      <c r="E17" s="3"/>
      <c r="M17" s="3"/>
      <c r="N17" s="3"/>
    </row>
    <row r="18" spans="1:14" x14ac:dyDescent="0.2">
      <c r="A18" s="4" t="s">
        <v>5</v>
      </c>
      <c r="B18" s="3">
        <v>2.3196759358053098</v>
      </c>
      <c r="C18" s="3">
        <v>2.1352005424736475</v>
      </c>
      <c r="D18" s="3">
        <f t="shared" si="0"/>
        <v>-0.1844753933316623</v>
      </c>
      <c r="E18" s="3"/>
      <c r="M18" s="3"/>
      <c r="N18" s="3"/>
    </row>
    <row r="19" spans="1:14" x14ac:dyDescent="0.2">
      <c r="A19" s="4" t="s">
        <v>3</v>
      </c>
      <c r="B19" s="3">
        <v>2.1661204854286353</v>
      </c>
      <c r="C19" s="3">
        <v>2.0722908057493994</v>
      </c>
      <c r="D19" s="3">
        <f t="shared" si="0"/>
        <v>-9.3829679679235944E-2</v>
      </c>
      <c r="E19" s="3"/>
      <c r="M19" s="3"/>
      <c r="N19" s="3"/>
    </row>
    <row r="20" spans="1:14" x14ac:dyDescent="0.2">
      <c r="A20" s="4" t="s">
        <v>4</v>
      </c>
      <c r="B20" s="3">
        <v>2.1627317545654057</v>
      </c>
      <c r="C20" s="3">
        <v>2.0808732091646798</v>
      </c>
      <c r="D20" s="3">
        <f t="shared" si="0"/>
        <v>-8.1858545400725902E-2</v>
      </c>
      <c r="E20" s="3"/>
      <c r="M20" s="3"/>
      <c r="N20" s="3"/>
    </row>
    <row r="21" spans="1:14" x14ac:dyDescent="0.2">
      <c r="A21" s="4" t="s">
        <v>33</v>
      </c>
      <c r="B21" s="3">
        <v>1.293721395255476</v>
      </c>
      <c r="C21" s="3">
        <v>1.1408535859022351</v>
      </c>
      <c r="D21" s="3">
        <f t="shared" si="0"/>
        <v>-0.15286780935324096</v>
      </c>
      <c r="E21" s="3"/>
      <c r="M21" s="3"/>
      <c r="N21" s="3"/>
    </row>
    <row r="22" spans="1:14" x14ac:dyDescent="0.2">
      <c r="A22" s="4" t="s">
        <v>5</v>
      </c>
      <c r="B22" s="3">
        <v>0.57122244603262651</v>
      </c>
      <c r="C22" s="3">
        <v>1.5808736556355285E-2</v>
      </c>
      <c r="D22" s="3">
        <f t="shared" si="0"/>
        <v>-0.55541370947627122</v>
      </c>
      <c r="E22" s="3"/>
      <c r="M22" s="3"/>
      <c r="N22" s="3"/>
    </row>
    <row r="23" spans="1:14" x14ac:dyDescent="0.2">
      <c r="A23" s="4" t="s">
        <v>3</v>
      </c>
      <c r="B23" s="3">
        <v>0.8149255259193966</v>
      </c>
      <c r="C23" s="3">
        <v>-0.34666563912814086</v>
      </c>
      <c r="D23" s="3">
        <f t="shared" si="0"/>
        <v>-1.1615911650475375</v>
      </c>
      <c r="E23" s="3"/>
      <c r="M23" s="3"/>
      <c r="N23" s="3"/>
    </row>
    <row r="24" spans="1:14" x14ac:dyDescent="0.2">
      <c r="A24" s="4" t="s">
        <v>4</v>
      </c>
      <c r="B24" s="3">
        <v>1.2103155585307945</v>
      </c>
      <c r="C24" s="3">
        <v>-0.65725757527984596</v>
      </c>
      <c r="D24" s="3">
        <f t="shared" si="0"/>
        <v>-1.8675731338106405</v>
      </c>
      <c r="E24" s="3"/>
      <c r="M24" s="3"/>
      <c r="N24" s="3"/>
    </row>
    <row r="25" spans="1:14" x14ac:dyDescent="0.2">
      <c r="A25" s="4" t="s">
        <v>40</v>
      </c>
      <c r="B25" s="3">
        <v>1.2691750537086932</v>
      </c>
      <c r="C25" s="3">
        <v>9.0505309082389296E-2</v>
      </c>
      <c r="D25" s="3">
        <f t="shared" si="0"/>
        <v>-1.1786697446263039</v>
      </c>
      <c r="E25" s="3"/>
      <c r="M25" s="3"/>
      <c r="N25" s="3"/>
    </row>
    <row r="26" spans="1:14" x14ac:dyDescent="0.2">
      <c r="A26" s="4" t="s">
        <v>5</v>
      </c>
      <c r="B26" s="3">
        <v>2.1739150160847931</v>
      </c>
      <c r="C26" s="3">
        <v>1.6407278270949899</v>
      </c>
      <c r="D26" s="3">
        <f t="shared" si="0"/>
        <v>-0.53318718898980322</v>
      </c>
      <c r="E26" s="3"/>
      <c r="M26" s="3"/>
      <c r="N26" s="3"/>
    </row>
    <row r="27" spans="1:14" x14ac:dyDescent="0.2">
      <c r="A27" s="4" t="s">
        <v>3</v>
      </c>
      <c r="B27" s="3">
        <v>2.0410985841244234</v>
      </c>
      <c r="C27" s="3">
        <v>1.9851434919441413</v>
      </c>
      <c r="D27" s="3">
        <f t="shared" si="0"/>
        <v>-5.5955092180282051E-2</v>
      </c>
      <c r="E27" s="3"/>
      <c r="F27" s="2" t="s">
        <v>46</v>
      </c>
      <c r="G27" s="7"/>
      <c r="H27" s="7"/>
      <c r="I27" s="7"/>
      <c r="J27" s="7"/>
      <c r="K27" s="7"/>
      <c r="M27" s="3"/>
      <c r="N27" s="3"/>
    </row>
    <row r="28" spans="1:14" ht="13.15" customHeight="1" x14ac:dyDescent="0.2">
      <c r="A28" s="4" t="s">
        <v>4</v>
      </c>
      <c r="B28" s="3">
        <v>1.9997647916953909</v>
      </c>
      <c r="C28" s="3">
        <v>2.1177820727933838</v>
      </c>
      <c r="D28" s="3">
        <f t="shared" si="0"/>
        <v>0.11801728109799292</v>
      </c>
      <c r="E28" s="3"/>
      <c r="F28" s="25" t="s">
        <v>57</v>
      </c>
      <c r="G28" s="25"/>
      <c r="H28" s="25"/>
      <c r="I28" s="25"/>
      <c r="J28" s="25"/>
      <c r="K28" s="25"/>
      <c r="M28" s="3"/>
      <c r="N28" s="3"/>
    </row>
    <row r="29" spans="1:14" x14ac:dyDescent="0.2">
      <c r="A29" s="4" t="s">
        <v>48</v>
      </c>
      <c r="B29" s="3">
        <v>2.2463140643295576</v>
      </c>
      <c r="C29" s="3">
        <v>2.1280957504549614</v>
      </c>
      <c r="D29" s="3">
        <f t="shared" si="0"/>
        <v>-0.11821831387459625</v>
      </c>
      <c r="E29" s="3"/>
      <c r="F29" s="25"/>
      <c r="G29" s="25"/>
      <c r="H29" s="25"/>
      <c r="I29" s="25"/>
      <c r="J29" s="25"/>
      <c r="K29" s="25"/>
      <c r="M29" s="3"/>
      <c r="N29" s="3"/>
    </row>
    <row r="30" spans="1:14" ht="12.75" customHeight="1" x14ac:dyDescent="0.2">
      <c r="A30" s="4" t="s">
        <v>5</v>
      </c>
      <c r="B30" s="3">
        <v>2.585076874815595</v>
      </c>
      <c r="C30" s="3">
        <v>2.1386469484848014</v>
      </c>
      <c r="D30" s="3">
        <f t="shared" si="0"/>
        <v>-0.44642992633079359</v>
      </c>
      <c r="E30" s="3"/>
      <c r="F30" s="25"/>
      <c r="G30" s="25"/>
      <c r="H30" s="25"/>
      <c r="I30" s="25"/>
      <c r="J30" s="25"/>
      <c r="K30" s="25"/>
      <c r="M30" s="3"/>
      <c r="N30" s="3"/>
    </row>
    <row r="31" spans="1:14" x14ac:dyDescent="0.2">
      <c r="A31" s="4" t="s">
        <v>3</v>
      </c>
      <c r="B31" s="3">
        <v>2.8422201716902462</v>
      </c>
      <c r="C31" s="3">
        <v>2.2002474120316418</v>
      </c>
      <c r="D31" s="3">
        <f t="shared" si="0"/>
        <v>-0.64197275965860445</v>
      </c>
      <c r="E31" s="3"/>
      <c r="F31" s="23" t="s">
        <v>44</v>
      </c>
      <c r="G31" s="17"/>
      <c r="H31" s="17"/>
      <c r="I31" s="17"/>
      <c r="J31" s="17"/>
      <c r="K31" s="17"/>
      <c r="M31" s="3"/>
      <c r="N31" s="3"/>
    </row>
    <row r="32" spans="1:14" x14ac:dyDescent="0.2">
      <c r="A32" s="4" t="s">
        <v>4</v>
      </c>
      <c r="B32" s="3">
        <v>2.9454389964076455</v>
      </c>
      <c r="C32" s="3">
        <v>2.3289482445927989</v>
      </c>
      <c r="D32" s="3">
        <f t="shared" si="0"/>
        <v>-0.61649075181484658</v>
      </c>
      <c r="E32" s="3"/>
      <c r="F32" s="17"/>
      <c r="G32" s="17"/>
      <c r="H32" s="17"/>
      <c r="I32" s="17"/>
      <c r="J32" s="17"/>
      <c r="K32" s="17"/>
      <c r="M32" s="3"/>
      <c r="N32" s="3"/>
    </row>
    <row r="34" spans="6:11" x14ac:dyDescent="0.2">
      <c r="F34" s="12"/>
      <c r="G34" s="12"/>
      <c r="H34" s="12"/>
      <c r="I34" s="12"/>
      <c r="J34" s="12"/>
      <c r="K34" s="12"/>
    </row>
    <row r="35" spans="6:11" x14ac:dyDescent="0.2">
      <c r="F35" s="12"/>
      <c r="G35" s="12"/>
      <c r="H35" s="12"/>
      <c r="I35" s="12"/>
      <c r="J35" s="12"/>
      <c r="K35" s="12"/>
    </row>
  </sheetData>
  <mergeCells count="6">
    <mergeCell ref="F31:K32"/>
    <mergeCell ref="B1:C1"/>
    <mergeCell ref="B2:C2"/>
    <mergeCell ref="F9:K10"/>
    <mergeCell ref="F6:K8"/>
    <mergeCell ref="F28:K30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33"/>
  <sheetViews>
    <sheetView workbookViewId="0"/>
  </sheetViews>
  <sheetFormatPr defaultRowHeight="12.75" x14ac:dyDescent="0.2"/>
  <cols>
    <col min="2" max="2" width="18.28515625" customWidth="1"/>
    <col min="3" max="3" width="15.85546875" customWidth="1"/>
    <col min="4" max="4" width="15.140625" customWidth="1"/>
  </cols>
  <sheetData>
    <row r="1" spans="1:14" x14ac:dyDescent="0.2">
      <c r="B1" s="24" t="s">
        <v>37</v>
      </c>
      <c r="C1" s="24"/>
    </row>
    <row r="2" spans="1:14" x14ac:dyDescent="0.2">
      <c r="B2" s="24" t="s">
        <v>10</v>
      </c>
      <c r="C2" s="24"/>
    </row>
    <row r="3" spans="1:14" x14ac:dyDescent="0.2">
      <c r="B3" s="8" t="s">
        <v>19</v>
      </c>
      <c r="C3" s="8" t="s">
        <v>20</v>
      </c>
      <c r="D3" s="6" t="s">
        <v>32</v>
      </c>
    </row>
    <row r="4" spans="1:14" x14ac:dyDescent="0.2">
      <c r="B4" s="8" t="s">
        <v>17</v>
      </c>
      <c r="C4" s="8" t="s">
        <v>18</v>
      </c>
      <c r="D4" s="6" t="s">
        <v>31</v>
      </c>
    </row>
    <row r="5" spans="1:14" ht="12.75" customHeight="1" x14ac:dyDescent="0.2">
      <c r="A5" s="4" t="s">
        <v>0</v>
      </c>
      <c r="B5" s="3">
        <v>1.4122483874829062</v>
      </c>
      <c r="C5" s="3">
        <v>1.3899612377664683</v>
      </c>
      <c r="D5" s="3">
        <f t="shared" ref="D5:D32" si="0">C5-B5</f>
        <v>-2.228714971643786E-2</v>
      </c>
      <c r="E5" s="3"/>
      <c r="F5" s="2" t="s">
        <v>11</v>
      </c>
      <c r="M5" s="3"/>
      <c r="N5" s="3"/>
    </row>
    <row r="6" spans="1:14" x14ac:dyDescent="0.2">
      <c r="A6" s="4" t="s">
        <v>5</v>
      </c>
      <c r="B6" s="3">
        <v>0.49702138325888878</v>
      </c>
      <c r="C6" s="3">
        <v>0.45428529617281832</v>
      </c>
      <c r="D6" s="3">
        <f t="shared" si="0"/>
        <v>-4.2736087086070462E-2</v>
      </c>
      <c r="E6" s="3"/>
      <c r="F6" s="26" t="s">
        <v>53</v>
      </c>
      <c r="G6" s="17"/>
      <c r="H6" s="17"/>
      <c r="I6" s="17"/>
      <c r="J6" s="17"/>
      <c r="K6" s="17"/>
      <c r="M6" s="3"/>
      <c r="N6" s="3"/>
    </row>
    <row r="7" spans="1:14" x14ac:dyDescent="0.2">
      <c r="A7" s="4" t="s">
        <v>3</v>
      </c>
      <c r="B7" s="3">
        <v>-0.13507824766619825</v>
      </c>
      <c r="C7" s="3">
        <v>-0.15499537655211393</v>
      </c>
      <c r="D7" s="3">
        <f t="shared" si="0"/>
        <v>-1.991712888591568E-2</v>
      </c>
      <c r="E7" s="3"/>
      <c r="F7" s="17"/>
      <c r="G7" s="17"/>
      <c r="H7" s="17"/>
      <c r="I7" s="17"/>
      <c r="J7" s="17"/>
      <c r="K7" s="17"/>
      <c r="M7" s="3"/>
      <c r="N7" s="3"/>
    </row>
    <row r="8" spans="1:14" x14ac:dyDescent="0.2">
      <c r="A8" s="4" t="s">
        <v>4</v>
      </c>
      <c r="B8" s="3">
        <v>0.12200480678494774</v>
      </c>
      <c r="C8" s="3">
        <v>0.13772669192213538</v>
      </c>
      <c r="D8" s="3">
        <f t="shared" si="0"/>
        <v>1.5721885137187641E-2</v>
      </c>
      <c r="E8" s="3"/>
      <c r="F8" s="17" t="s">
        <v>43</v>
      </c>
      <c r="G8" s="17"/>
      <c r="H8" s="17"/>
      <c r="I8" s="17"/>
      <c r="J8" s="17"/>
      <c r="K8" s="17"/>
      <c r="M8" s="3"/>
      <c r="N8" s="3"/>
    </row>
    <row r="9" spans="1:14" x14ac:dyDescent="0.2">
      <c r="A9" s="4" t="s">
        <v>1</v>
      </c>
      <c r="B9" s="3">
        <v>0.60991100891412131</v>
      </c>
      <c r="C9" s="3">
        <v>0.62031429108535541</v>
      </c>
      <c r="D9" s="3">
        <f t="shared" si="0"/>
        <v>1.0403282171234096E-2</v>
      </c>
      <c r="E9" s="3"/>
      <c r="F9" s="17"/>
      <c r="G9" s="17"/>
      <c r="H9" s="17"/>
      <c r="I9" s="17"/>
      <c r="J9" s="17"/>
      <c r="K9" s="17"/>
      <c r="M9" s="3"/>
      <c r="N9" s="3"/>
    </row>
    <row r="10" spans="1:14" x14ac:dyDescent="0.2">
      <c r="A10" s="4" t="s">
        <v>5</v>
      </c>
      <c r="B10" s="3">
        <v>1.2386746575784535</v>
      </c>
      <c r="C10" s="3">
        <v>1.2540123168017114</v>
      </c>
      <c r="D10" s="3">
        <f t="shared" si="0"/>
        <v>1.5337659223257916E-2</v>
      </c>
      <c r="E10" s="3"/>
      <c r="G10" s="7"/>
      <c r="H10" s="7"/>
      <c r="I10" s="7"/>
      <c r="J10" s="7"/>
      <c r="K10" s="7"/>
      <c r="M10" s="3"/>
      <c r="N10" s="3"/>
    </row>
    <row r="11" spans="1:14" x14ac:dyDescent="0.2">
      <c r="A11" s="4" t="s">
        <v>3</v>
      </c>
      <c r="B11" s="3">
        <v>1.2540749395850037</v>
      </c>
      <c r="C11" s="3">
        <v>1.2492079021737545</v>
      </c>
      <c r="D11" s="3">
        <f t="shared" si="0"/>
        <v>-4.8670374112491643E-3</v>
      </c>
      <c r="E11" s="3"/>
      <c r="G11" s="7"/>
      <c r="H11" s="7"/>
      <c r="I11" s="7"/>
      <c r="J11" s="7"/>
      <c r="K11" s="7"/>
      <c r="M11" s="3"/>
      <c r="N11" s="3"/>
    </row>
    <row r="12" spans="1:14" x14ac:dyDescent="0.2">
      <c r="A12" s="4" t="s">
        <v>4</v>
      </c>
      <c r="B12" s="3">
        <v>1.5261050028167356</v>
      </c>
      <c r="C12" s="3">
        <v>1.5138423955278535</v>
      </c>
      <c r="D12" s="3">
        <f t="shared" si="0"/>
        <v>-1.2262607288882066E-2</v>
      </c>
      <c r="E12" s="3"/>
      <c r="F12" s="7"/>
      <c r="G12" s="7"/>
      <c r="H12" s="7"/>
      <c r="I12" s="7"/>
      <c r="J12" s="7"/>
      <c r="K12" s="7"/>
      <c r="M12" s="3"/>
      <c r="N12" s="3"/>
    </row>
    <row r="13" spans="1:14" x14ac:dyDescent="0.2">
      <c r="A13" s="4" t="s">
        <v>2</v>
      </c>
      <c r="B13" s="3">
        <v>2.3103515076775105</v>
      </c>
      <c r="C13" s="3">
        <v>2.2938440903972124</v>
      </c>
      <c r="D13" s="3">
        <f t="shared" si="0"/>
        <v>-1.6507417280298142E-2</v>
      </c>
      <c r="E13" s="3"/>
      <c r="M13" s="3"/>
      <c r="N13" s="3"/>
    </row>
    <row r="14" spans="1:14" x14ac:dyDescent="0.2">
      <c r="A14" s="4" t="s">
        <v>5</v>
      </c>
      <c r="B14" s="3">
        <v>2.4964034614732178</v>
      </c>
      <c r="C14" s="3">
        <v>2.4984866647676407</v>
      </c>
      <c r="D14" s="3">
        <f t="shared" si="0"/>
        <v>2.0832032944229084E-3</v>
      </c>
      <c r="E14" s="3"/>
      <c r="M14" s="3"/>
      <c r="N14" s="3"/>
    </row>
    <row r="15" spans="1:14" x14ac:dyDescent="0.2">
      <c r="A15" s="4" t="s">
        <v>3</v>
      </c>
      <c r="B15" s="3">
        <v>2.8394034837399218</v>
      </c>
      <c r="C15" s="3">
        <v>2.873413613137954</v>
      </c>
      <c r="D15" s="3">
        <f t="shared" si="0"/>
        <v>3.4010129398032163E-2</v>
      </c>
      <c r="E15" s="3"/>
      <c r="M15" s="3"/>
      <c r="N15" s="3"/>
    </row>
    <row r="16" spans="1:14" x14ac:dyDescent="0.2">
      <c r="A16" s="4" t="s">
        <v>4</v>
      </c>
      <c r="B16" s="3">
        <v>2.9432997417255802</v>
      </c>
      <c r="C16" s="3">
        <v>2.9762643545479195</v>
      </c>
      <c r="D16" s="3">
        <f t="shared" si="0"/>
        <v>3.2964612822339312E-2</v>
      </c>
      <c r="E16" s="3"/>
      <c r="M16" s="3"/>
      <c r="N16" s="3"/>
    </row>
    <row r="17" spans="1:14" x14ac:dyDescent="0.2">
      <c r="A17" s="4" t="s">
        <v>22</v>
      </c>
      <c r="B17" s="3">
        <v>2.7571333028578504</v>
      </c>
      <c r="C17" s="3">
        <v>2.7085284633869389</v>
      </c>
      <c r="D17" s="3">
        <f t="shared" si="0"/>
        <v>-4.8604839470911543E-2</v>
      </c>
      <c r="E17" s="3"/>
      <c r="M17" s="3"/>
      <c r="N17" s="3"/>
    </row>
    <row r="18" spans="1:14" x14ac:dyDescent="0.2">
      <c r="A18" s="4" t="s">
        <v>5</v>
      </c>
      <c r="B18" s="3">
        <v>2.4867164354752669</v>
      </c>
      <c r="C18" s="3">
        <v>2.4557100321774383</v>
      </c>
      <c r="D18" s="3">
        <f t="shared" si="0"/>
        <v>-3.1006403297828555E-2</v>
      </c>
      <c r="E18" s="3"/>
      <c r="M18" s="3"/>
      <c r="N18" s="3"/>
    </row>
    <row r="19" spans="1:14" x14ac:dyDescent="0.2">
      <c r="A19" s="4" t="s">
        <v>3</v>
      </c>
      <c r="B19" s="3">
        <v>2.5303666931447033</v>
      </c>
      <c r="C19" s="3">
        <v>2.5669055117510942</v>
      </c>
      <c r="D19" s="3">
        <f t="shared" si="0"/>
        <v>3.6538818606390855E-2</v>
      </c>
      <c r="E19" s="3"/>
      <c r="M19" s="3"/>
      <c r="N19" s="3"/>
    </row>
    <row r="20" spans="1:14" x14ac:dyDescent="0.2">
      <c r="A20" s="4" t="s">
        <v>4</v>
      </c>
      <c r="B20" s="3">
        <v>2.4437028952237538</v>
      </c>
      <c r="C20" s="3">
        <v>2.5131887543999198</v>
      </c>
      <c r="D20" s="3">
        <f t="shared" si="0"/>
        <v>6.9485859176166009E-2</v>
      </c>
      <c r="E20" s="3"/>
      <c r="M20" s="3"/>
      <c r="N20" s="3"/>
    </row>
    <row r="21" spans="1:14" x14ac:dyDescent="0.2">
      <c r="A21" s="4" t="s">
        <v>33</v>
      </c>
      <c r="B21" s="3">
        <v>1.8755810429769371</v>
      </c>
      <c r="C21" s="3">
        <v>1.9416487089408907</v>
      </c>
      <c r="D21" s="3">
        <f t="shared" si="0"/>
        <v>6.6067665963953637E-2</v>
      </c>
      <c r="E21" s="3"/>
      <c r="M21" s="3"/>
      <c r="N21" s="3"/>
    </row>
    <row r="22" spans="1:14" x14ac:dyDescent="0.2">
      <c r="A22" s="4" t="s">
        <v>5</v>
      </c>
      <c r="B22" s="3">
        <v>1.7344779671287336</v>
      </c>
      <c r="C22" s="3">
        <v>1.7358147420265535</v>
      </c>
      <c r="D22" s="3">
        <f t="shared" si="0"/>
        <v>1.3367748978199145E-3</v>
      </c>
      <c r="E22" s="3"/>
      <c r="M22" s="3"/>
      <c r="N22" s="3"/>
    </row>
    <row r="23" spans="1:14" x14ac:dyDescent="0.2">
      <c r="A23" s="4" t="s">
        <v>3</v>
      </c>
      <c r="B23" s="3">
        <v>1.6971580468905234</v>
      </c>
      <c r="C23" s="3">
        <v>1.6097509118254028</v>
      </c>
      <c r="D23" s="3">
        <f t="shared" si="0"/>
        <v>-8.7407135065120656E-2</v>
      </c>
      <c r="E23" s="3"/>
      <c r="M23" s="3"/>
      <c r="N23" s="3"/>
    </row>
    <row r="24" spans="1:14" x14ac:dyDescent="0.2">
      <c r="A24" s="4" t="s">
        <v>4</v>
      </c>
      <c r="B24" s="3">
        <v>1.6161787177242148</v>
      </c>
      <c r="C24" s="3">
        <v>1.6068537851507303</v>
      </c>
      <c r="D24" s="3">
        <f t="shared" si="0"/>
        <v>-9.3249325734845456E-3</v>
      </c>
      <c r="E24" s="3"/>
      <c r="M24" s="3"/>
      <c r="N24" s="3"/>
    </row>
    <row r="25" spans="1:14" x14ac:dyDescent="0.2">
      <c r="A25" s="4" t="s">
        <v>40</v>
      </c>
      <c r="B25" s="3">
        <v>1.7550299216433363</v>
      </c>
      <c r="C25" s="3">
        <v>1.7448886982090572</v>
      </c>
      <c r="D25" s="3">
        <f t="shared" si="0"/>
        <v>-1.0141223434279034E-2</v>
      </c>
      <c r="E25" s="3"/>
      <c r="L25" s="7"/>
      <c r="M25" s="3"/>
      <c r="N25" s="3"/>
    </row>
    <row r="26" spans="1:14" x14ac:dyDescent="0.2">
      <c r="A26" s="4" t="s">
        <v>5</v>
      </c>
      <c r="B26" s="3">
        <v>1.8882578898069324</v>
      </c>
      <c r="C26" s="3">
        <v>1.9216221528710165</v>
      </c>
      <c r="D26" s="3">
        <f t="shared" si="0"/>
        <v>3.3364263064084021E-2</v>
      </c>
      <c r="E26" s="3"/>
      <c r="F26" s="2" t="s">
        <v>47</v>
      </c>
      <c r="L26" s="7"/>
      <c r="M26" s="3"/>
      <c r="N26" s="3"/>
    </row>
    <row r="27" spans="1:14" ht="13.15" customHeight="1" x14ac:dyDescent="0.2">
      <c r="A27" s="4" t="s">
        <v>3</v>
      </c>
      <c r="B27" s="3">
        <v>1.9034505522182554</v>
      </c>
      <c r="C27" s="3">
        <v>1.836338348505584</v>
      </c>
      <c r="D27" s="3">
        <f t="shared" si="0"/>
        <v>-6.7112203712671459E-2</v>
      </c>
      <c r="E27" s="3"/>
      <c r="F27" s="17" t="s">
        <v>58</v>
      </c>
      <c r="G27" s="17"/>
      <c r="H27" s="17"/>
      <c r="I27" s="17"/>
      <c r="J27" s="17"/>
      <c r="K27" s="17"/>
      <c r="L27" s="1"/>
      <c r="M27" s="3"/>
      <c r="N27" s="3"/>
    </row>
    <row r="28" spans="1:14" x14ac:dyDescent="0.2">
      <c r="A28" s="4" t="s">
        <v>4</v>
      </c>
      <c r="B28" s="3">
        <v>1.9977165049573697</v>
      </c>
      <c r="C28" s="3">
        <v>1.7572647363908622</v>
      </c>
      <c r="D28" s="3">
        <f t="shared" si="0"/>
        <v>-0.24045176856650752</v>
      </c>
      <c r="E28" s="3"/>
      <c r="F28" s="17"/>
      <c r="G28" s="17"/>
      <c r="H28" s="17"/>
      <c r="I28" s="17"/>
      <c r="J28" s="17"/>
      <c r="K28" s="17"/>
      <c r="M28" s="3"/>
      <c r="N28" s="3"/>
    </row>
    <row r="29" spans="1:14" x14ac:dyDescent="0.2">
      <c r="A29" s="4" t="s">
        <v>48</v>
      </c>
      <c r="B29" s="3">
        <v>2.0467484091190702</v>
      </c>
      <c r="C29" s="3">
        <v>1.9924178353604827</v>
      </c>
      <c r="D29" s="3">
        <f t="shared" si="0"/>
        <v>-5.4330573758587519E-2</v>
      </c>
      <c r="E29" s="3"/>
      <c r="F29" s="17" t="s">
        <v>44</v>
      </c>
      <c r="G29" s="17"/>
      <c r="H29" s="17"/>
      <c r="I29" s="17"/>
      <c r="J29" s="17"/>
      <c r="K29" s="17"/>
      <c r="M29" s="3"/>
      <c r="N29" s="3"/>
    </row>
    <row r="30" spans="1:14" x14ac:dyDescent="0.2">
      <c r="A30" s="4" t="s">
        <v>5</v>
      </c>
      <c r="B30" s="3">
        <v>2.087640535418922</v>
      </c>
      <c r="C30" s="3">
        <v>2.0768363577347682</v>
      </c>
      <c r="D30" s="3">
        <f t="shared" si="0"/>
        <v>-1.0804177684153871E-2</v>
      </c>
      <c r="E30" s="3"/>
      <c r="F30" s="17"/>
      <c r="G30" s="17"/>
      <c r="H30" s="17"/>
      <c r="I30" s="17"/>
      <c r="J30" s="17"/>
      <c r="K30" s="17"/>
      <c r="M30" s="3"/>
      <c r="N30" s="3"/>
    </row>
    <row r="31" spans="1:14" x14ac:dyDescent="0.2">
      <c r="A31" s="4" t="s">
        <v>3</v>
      </c>
      <c r="B31" s="3">
        <v>2.1150095890027032</v>
      </c>
      <c r="C31" s="3">
        <v>2.123296818547793</v>
      </c>
      <c r="D31" s="3">
        <f t="shared" si="0"/>
        <v>8.2872295450897582E-3</v>
      </c>
      <c r="E31" s="3"/>
      <c r="F31" s="7"/>
      <c r="G31" s="7"/>
      <c r="H31" s="7"/>
      <c r="I31" s="7"/>
      <c r="J31" s="7"/>
      <c r="K31" s="7"/>
      <c r="M31" s="3"/>
      <c r="N31" s="3"/>
    </row>
    <row r="32" spans="1:14" x14ac:dyDescent="0.2">
      <c r="A32" s="4" t="s">
        <v>4</v>
      </c>
      <c r="B32" s="3">
        <v>2.1290687021908061</v>
      </c>
      <c r="C32" s="3">
        <v>2.1314965979102762</v>
      </c>
      <c r="D32" s="3">
        <f t="shared" si="0"/>
        <v>2.4278957194701078E-3</v>
      </c>
      <c r="E32" s="3"/>
      <c r="F32" s="7"/>
      <c r="G32" s="7"/>
      <c r="H32" s="7"/>
      <c r="I32" s="7"/>
      <c r="J32" s="7"/>
      <c r="K32" s="7"/>
      <c r="M32" s="3"/>
      <c r="N32" s="3"/>
    </row>
    <row r="33" spans="6:11" x14ac:dyDescent="0.2">
      <c r="F33" s="7"/>
      <c r="G33" s="7"/>
      <c r="H33" s="7"/>
      <c r="I33" s="7"/>
      <c r="J33" s="7"/>
      <c r="K33" s="7"/>
    </row>
  </sheetData>
  <mergeCells count="6">
    <mergeCell ref="F29:K30"/>
    <mergeCell ref="B2:C2"/>
    <mergeCell ref="B1:C1"/>
    <mergeCell ref="F8:K9"/>
    <mergeCell ref="F6:K7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2"/>
  <sheetViews>
    <sheetView workbookViewId="0"/>
  </sheetViews>
  <sheetFormatPr defaultRowHeight="12.75" x14ac:dyDescent="0.2"/>
  <cols>
    <col min="2" max="2" width="17.28515625" customWidth="1"/>
    <col min="3" max="3" width="16.85546875" customWidth="1"/>
    <col min="4" max="4" width="15.28515625" customWidth="1"/>
  </cols>
  <sheetData>
    <row r="1" spans="1:14" x14ac:dyDescent="0.2">
      <c r="B1" s="24" t="s">
        <v>12</v>
      </c>
      <c r="C1" s="24"/>
    </row>
    <row r="2" spans="1:14" x14ac:dyDescent="0.2">
      <c r="B2" s="24" t="s">
        <v>12</v>
      </c>
      <c r="C2" s="24"/>
    </row>
    <row r="3" spans="1:14" x14ac:dyDescent="0.2">
      <c r="B3" s="6" t="s">
        <v>19</v>
      </c>
      <c r="C3" s="6" t="s">
        <v>20</v>
      </c>
      <c r="D3" s="6" t="s">
        <v>32</v>
      </c>
    </row>
    <row r="4" spans="1:14" x14ac:dyDescent="0.2">
      <c r="B4" s="6" t="s">
        <v>17</v>
      </c>
      <c r="C4" s="6" t="s">
        <v>18</v>
      </c>
      <c r="D4" s="6" t="s">
        <v>31</v>
      </c>
    </row>
    <row r="5" spans="1:14" x14ac:dyDescent="0.2">
      <c r="A5" s="4" t="s">
        <v>0</v>
      </c>
      <c r="B5" s="3">
        <v>2.0067936507936515</v>
      </c>
      <c r="C5" s="3">
        <v>2.0067936507936515</v>
      </c>
      <c r="D5" s="3">
        <f t="shared" ref="D5:D32" si="0">C5-B5</f>
        <v>0</v>
      </c>
      <c r="E5" s="3"/>
      <c r="F5" s="2" t="s">
        <v>13</v>
      </c>
      <c r="G5" s="1"/>
      <c r="H5" s="1"/>
      <c r="I5" s="1"/>
      <c r="M5" s="3"/>
      <c r="N5" s="3"/>
    </row>
    <row r="6" spans="1:14" ht="12.75" customHeight="1" x14ac:dyDescent="0.2">
      <c r="A6" s="4" t="s">
        <v>5</v>
      </c>
      <c r="B6" s="3">
        <v>1.307967741935484</v>
      </c>
      <c r="C6" s="3">
        <v>1.307967741935484</v>
      </c>
      <c r="D6" s="3">
        <f t="shared" si="0"/>
        <v>0</v>
      </c>
      <c r="E6" s="3"/>
      <c r="F6" s="27" t="s">
        <v>54</v>
      </c>
      <c r="G6" s="27"/>
      <c r="H6" s="27"/>
      <c r="I6" s="27"/>
      <c r="J6" s="27"/>
      <c r="K6" s="27"/>
      <c r="M6" s="3"/>
      <c r="N6" s="3"/>
    </row>
    <row r="7" spans="1:14" x14ac:dyDescent="0.2">
      <c r="A7" s="4" t="s">
        <v>3</v>
      </c>
      <c r="B7" s="3">
        <v>0.87090909090909097</v>
      </c>
      <c r="C7" s="3">
        <v>0.87090909090909097</v>
      </c>
      <c r="D7" s="3">
        <f t="shared" si="0"/>
        <v>0</v>
      </c>
      <c r="E7" s="3"/>
      <c r="F7" s="27"/>
      <c r="G7" s="27"/>
      <c r="H7" s="27"/>
      <c r="I7" s="27"/>
      <c r="J7" s="27"/>
      <c r="K7" s="27"/>
      <c r="M7" s="3"/>
      <c r="N7" s="3"/>
    </row>
    <row r="8" spans="1:14" x14ac:dyDescent="0.2">
      <c r="A8" s="4" t="s">
        <v>4</v>
      </c>
      <c r="B8" s="3">
        <v>0.72152380952381001</v>
      </c>
      <c r="C8" s="3">
        <v>0.72152380952381001</v>
      </c>
      <c r="D8" s="3">
        <f t="shared" si="0"/>
        <v>0</v>
      </c>
      <c r="E8" s="3"/>
      <c r="F8" s="7" t="s">
        <v>23</v>
      </c>
      <c r="G8" s="7"/>
      <c r="H8" s="7"/>
      <c r="I8" s="7"/>
      <c r="J8" s="7"/>
      <c r="K8" s="7"/>
      <c r="M8" s="3"/>
      <c r="N8" s="3"/>
    </row>
    <row r="9" spans="1:14" x14ac:dyDescent="0.2">
      <c r="A9" s="4" t="s">
        <v>1</v>
      </c>
      <c r="B9" s="3">
        <v>0.66125806451612923</v>
      </c>
      <c r="C9" s="3">
        <v>0.66125806451612923</v>
      </c>
      <c r="D9" s="3">
        <f t="shared" si="0"/>
        <v>0</v>
      </c>
      <c r="E9" s="3"/>
      <c r="M9" s="3"/>
      <c r="N9" s="3"/>
    </row>
    <row r="10" spans="1:14" x14ac:dyDescent="0.2">
      <c r="A10" s="4" t="s">
        <v>5</v>
      </c>
      <c r="B10" s="3">
        <v>0.6875873015873013</v>
      </c>
      <c r="C10" s="3">
        <v>0.6875873015873013</v>
      </c>
      <c r="D10" s="3">
        <f t="shared" si="0"/>
        <v>0</v>
      </c>
      <c r="E10" s="3"/>
      <c r="M10" s="3"/>
      <c r="N10" s="3"/>
    </row>
    <row r="11" spans="1:14" x14ac:dyDescent="0.2">
      <c r="A11" s="4" t="s">
        <v>3</v>
      </c>
      <c r="B11" s="3">
        <v>0.87493939393939402</v>
      </c>
      <c r="C11" s="3">
        <v>0.87493939393939402</v>
      </c>
      <c r="D11" s="3">
        <f t="shared" si="0"/>
        <v>0</v>
      </c>
      <c r="E11" s="3"/>
      <c r="M11" s="3"/>
      <c r="N11" s="3"/>
    </row>
    <row r="12" spans="1:14" x14ac:dyDescent="0.2">
      <c r="A12" s="4" t="s">
        <v>4</v>
      </c>
      <c r="B12" s="3">
        <v>1.0208181818181821</v>
      </c>
      <c r="C12" s="3">
        <v>1.0208181818181821</v>
      </c>
      <c r="D12" s="3">
        <f t="shared" si="0"/>
        <v>0</v>
      </c>
      <c r="E12" s="3"/>
      <c r="M12" s="3"/>
      <c r="N12" s="3"/>
    </row>
    <row r="13" spans="1:14" x14ac:dyDescent="0.2">
      <c r="A13" s="4" t="s">
        <v>2</v>
      </c>
      <c r="B13" s="3">
        <v>1.0958437499999998</v>
      </c>
      <c r="C13" s="3">
        <v>1.0958437499999998</v>
      </c>
      <c r="D13" s="3">
        <f t="shared" si="0"/>
        <v>0</v>
      </c>
      <c r="E13" s="3"/>
      <c r="M13" s="3"/>
      <c r="N13" s="3"/>
    </row>
    <row r="14" spans="1:14" x14ac:dyDescent="0.2">
      <c r="A14" s="4" t="s">
        <v>5</v>
      </c>
      <c r="B14" s="3">
        <v>1.415936507936508</v>
      </c>
      <c r="C14" s="3">
        <v>1.415936507936508</v>
      </c>
      <c r="D14" s="3">
        <f t="shared" si="0"/>
        <v>0</v>
      </c>
      <c r="E14" s="3"/>
      <c r="M14" s="3"/>
      <c r="N14" s="3"/>
    </row>
    <row r="15" spans="1:14" x14ac:dyDescent="0.2">
      <c r="A15" s="4" t="s">
        <v>3</v>
      </c>
      <c r="B15" s="3">
        <v>1.561363636363637</v>
      </c>
      <c r="C15" s="3">
        <v>1.561363636363637</v>
      </c>
      <c r="D15" s="3">
        <f t="shared" si="0"/>
        <v>0</v>
      </c>
      <c r="E15" s="3"/>
      <c r="M15" s="3"/>
      <c r="N15" s="3"/>
    </row>
    <row r="16" spans="1:14" x14ac:dyDescent="0.2">
      <c r="A16" s="4" t="s">
        <v>4</v>
      </c>
      <c r="B16" s="3">
        <v>1.4953749999999997</v>
      </c>
      <c r="C16" s="3">
        <v>1.4953749999999997</v>
      </c>
      <c r="D16" s="3">
        <f t="shared" si="0"/>
        <v>0</v>
      </c>
      <c r="E16" s="3"/>
      <c r="M16" s="3"/>
      <c r="N16" s="3"/>
    </row>
    <row r="17" spans="1:14" x14ac:dyDescent="0.2">
      <c r="A17" s="4" t="s">
        <v>22</v>
      </c>
      <c r="B17" s="3">
        <v>1.0429076923076925</v>
      </c>
      <c r="C17" s="3">
        <v>1.0429076923076925</v>
      </c>
      <c r="D17" s="3">
        <f t="shared" si="0"/>
        <v>0</v>
      </c>
      <c r="E17" s="3"/>
      <c r="M17" s="3"/>
      <c r="N17" s="3"/>
    </row>
    <row r="18" spans="1:14" x14ac:dyDescent="0.2">
      <c r="A18" s="4" t="s">
        <v>5</v>
      </c>
      <c r="B18" s="3">
        <v>0.69429032258064516</v>
      </c>
      <c r="C18" s="3">
        <v>0.69429032258064516</v>
      </c>
      <c r="D18" s="3">
        <f t="shared" si="0"/>
        <v>0</v>
      </c>
      <c r="E18" s="3"/>
      <c r="M18" s="3"/>
      <c r="N18" s="3"/>
    </row>
    <row r="19" spans="1:14" x14ac:dyDescent="0.2">
      <c r="A19" s="4" t="s">
        <v>3</v>
      </c>
      <c r="B19" s="3">
        <v>0.3616307692307692</v>
      </c>
      <c r="C19" s="3">
        <v>0.3616307692307692</v>
      </c>
      <c r="D19" s="3">
        <f t="shared" si="0"/>
        <v>0</v>
      </c>
      <c r="E19" s="3"/>
      <c r="M19" s="3"/>
      <c r="N19" s="3"/>
    </row>
    <row r="20" spans="1:14" x14ac:dyDescent="0.2">
      <c r="A20" s="4" t="s">
        <v>4</v>
      </c>
      <c r="B20" s="3">
        <v>0.19578124999999999</v>
      </c>
      <c r="C20" s="3">
        <v>0.19578124999999999</v>
      </c>
      <c r="D20" s="3">
        <f t="shared" si="0"/>
        <v>0</v>
      </c>
      <c r="E20" s="3"/>
      <c r="M20" s="3"/>
      <c r="N20" s="3"/>
    </row>
    <row r="21" spans="1:14" x14ac:dyDescent="0.2">
      <c r="A21" s="4" t="s">
        <v>33</v>
      </c>
      <c r="B21" s="3">
        <v>0.21122580645161293</v>
      </c>
      <c r="C21" s="3">
        <v>0.21122580645161293</v>
      </c>
      <c r="D21" s="3">
        <f t="shared" si="0"/>
        <v>0</v>
      </c>
      <c r="E21" s="3"/>
      <c r="M21" s="3"/>
      <c r="N21" s="3"/>
    </row>
    <row r="22" spans="1:14" x14ac:dyDescent="0.2">
      <c r="A22" s="4" t="s">
        <v>5</v>
      </c>
      <c r="B22" s="3">
        <v>0.20665079365079358</v>
      </c>
      <c r="C22" s="3">
        <v>0.20665079365079358</v>
      </c>
      <c r="D22" s="3">
        <f t="shared" si="0"/>
        <v>0</v>
      </c>
      <c r="E22" s="3"/>
      <c r="M22" s="3"/>
      <c r="N22" s="3"/>
    </row>
    <row r="23" spans="1:14" x14ac:dyDescent="0.2">
      <c r="A23" s="4" t="s">
        <v>3</v>
      </c>
      <c r="B23" s="3">
        <v>0.2201666666666667</v>
      </c>
      <c r="C23" s="3">
        <v>0.22348484848484845</v>
      </c>
      <c r="D23" s="3">
        <f t="shared" si="0"/>
        <v>3.318181818181748E-3</v>
      </c>
      <c r="E23" s="3"/>
      <c r="M23" s="3"/>
      <c r="N23" s="3"/>
    </row>
    <row r="24" spans="1:14" x14ac:dyDescent="0.2">
      <c r="A24" s="4" t="s">
        <v>4</v>
      </c>
      <c r="B24" s="3">
        <v>0.238345485172724</v>
      </c>
      <c r="C24" s="3">
        <v>0.22600000000000003</v>
      </c>
      <c r="D24" s="3">
        <f t="shared" si="0"/>
        <v>-1.2345485172723963E-2</v>
      </c>
      <c r="E24" s="3"/>
      <c r="M24" s="3"/>
      <c r="N24" s="3"/>
    </row>
    <row r="25" spans="1:14" x14ac:dyDescent="0.2">
      <c r="A25" s="4" t="s">
        <v>40</v>
      </c>
      <c r="B25" s="3">
        <v>0.27793922960897793</v>
      </c>
      <c r="C25" s="3">
        <v>0.31346547068044028</v>
      </c>
      <c r="D25" s="3">
        <f t="shared" si="0"/>
        <v>3.552624107146235E-2</v>
      </c>
      <c r="E25" s="3"/>
      <c r="F25" s="2" t="s">
        <v>15</v>
      </c>
      <c r="G25" s="13"/>
      <c r="H25" s="13"/>
      <c r="I25" s="13"/>
      <c r="J25" s="13"/>
      <c r="K25" s="13"/>
      <c r="M25" s="3"/>
      <c r="N25" s="3"/>
    </row>
    <row r="26" spans="1:14" ht="12.75" customHeight="1" x14ac:dyDescent="0.2">
      <c r="A26" s="4" t="s">
        <v>5</v>
      </c>
      <c r="B26" s="3">
        <v>0.33070800278889934</v>
      </c>
      <c r="C26" s="3">
        <v>0.36821127847554297</v>
      </c>
      <c r="D26" s="3">
        <f t="shared" si="0"/>
        <v>3.7503275686643633E-2</v>
      </c>
      <c r="E26" s="3"/>
      <c r="F26" s="28" t="s">
        <v>59</v>
      </c>
      <c r="G26" s="28"/>
      <c r="H26" s="28"/>
      <c r="I26" s="28"/>
      <c r="J26" s="28"/>
      <c r="K26" s="28"/>
      <c r="M26" s="3"/>
      <c r="N26" s="3"/>
    </row>
    <row r="27" spans="1:14" ht="12.75" customHeight="1" x14ac:dyDescent="0.2">
      <c r="A27" s="4" t="s">
        <v>3</v>
      </c>
      <c r="B27" s="3">
        <v>0.37262521326188069</v>
      </c>
      <c r="C27" s="3">
        <v>0.42708766719545033</v>
      </c>
      <c r="D27" s="3">
        <f t="shared" si="0"/>
        <v>5.4462453933569632E-2</v>
      </c>
      <c r="E27" s="3"/>
      <c r="F27" s="28"/>
      <c r="G27" s="28"/>
      <c r="H27" s="28"/>
      <c r="I27" s="28"/>
      <c r="J27" s="28"/>
      <c r="K27" s="28"/>
      <c r="M27" s="3"/>
      <c r="N27" s="3"/>
    </row>
    <row r="28" spans="1:14" ht="13.15" customHeight="1" x14ac:dyDescent="0.2">
      <c r="A28" s="4" t="s">
        <v>4</v>
      </c>
      <c r="B28" s="3">
        <v>0.43685845115999777</v>
      </c>
      <c r="C28" s="3">
        <v>0.50054443621935474</v>
      </c>
      <c r="D28" s="3">
        <f t="shared" si="0"/>
        <v>6.3685985059356964E-2</v>
      </c>
      <c r="E28" s="3"/>
      <c r="F28" s="11" t="s">
        <v>34</v>
      </c>
      <c r="G28" s="7"/>
      <c r="H28" s="7"/>
      <c r="I28" s="7"/>
      <c r="J28" s="7"/>
      <c r="K28" s="7"/>
      <c r="M28" s="3"/>
      <c r="N28" s="3"/>
    </row>
    <row r="29" spans="1:14" x14ac:dyDescent="0.2">
      <c r="A29" s="4" t="s">
        <v>48</v>
      </c>
      <c r="B29" s="3">
        <v>0.51940839670278094</v>
      </c>
      <c r="C29" s="3">
        <v>0.58804859086659877</v>
      </c>
      <c r="D29" s="3">
        <f t="shared" si="0"/>
        <v>6.8640194163817836E-2</v>
      </c>
      <c r="E29" s="3"/>
      <c r="M29" s="3"/>
      <c r="N29" s="3"/>
    </row>
    <row r="30" spans="1:14" x14ac:dyDescent="0.2">
      <c r="A30" s="4" t="s">
        <v>5</v>
      </c>
      <c r="B30" s="3">
        <v>0.62155310339403325</v>
      </c>
      <c r="C30" s="3">
        <v>0.68974487564418141</v>
      </c>
      <c r="D30" s="3">
        <f t="shared" si="0"/>
        <v>6.8191772250148164E-2</v>
      </c>
      <c r="E30" s="3"/>
      <c r="M30" s="3"/>
      <c r="N30" s="3"/>
    </row>
    <row r="31" spans="1:14" x14ac:dyDescent="0.2">
      <c r="A31" s="4" t="s">
        <v>3</v>
      </c>
      <c r="B31" s="3">
        <v>0.74161688225298195</v>
      </c>
      <c r="C31" s="3">
        <v>0.80794286235248169</v>
      </c>
      <c r="D31" s="3">
        <f t="shared" si="0"/>
        <v>6.6325980099499748E-2</v>
      </c>
      <c r="E31" s="3"/>
      <c r="M31" s="3"/>
      <c r="N31" s="3"/>
    </row>
    <row r="32" spans="1:14" x14ac:dyDescent="0.2">
      <c r="A32" s="4" t="s">
        <v>4</v>
      </c>
      <c r="B32" s="3">
        <v>0.87293218502869241</v>
      </c>
      <c r="C32" s="3">
        <v>0.94108337199151404</v>
      </c>
      <c r="D32" s="3">
        <f t="shared" si="0"/>
        <v>6.815118696282163E-2</v>
      </c>
      <c r="E32" s="3"/>
      <c r="M32" s="3"/>
      <c r="N32" s="3"/>
    </row>
  </sheetData>
  <mergeCells count="4">
    <mergeCell ref="B2:C2"/>
    <mergeCell ref="B1:C1"/>
    <mergeCell ref="F6:K7"/>
    <mergeCell ref="F26:K2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3"/>
  <sheetViews>
    <sheetView workbookViewId="0"/>
  </sheetViews>
  <sheetFormatPr defaultRowHeight="12.75" x14ac:dyDescent="0.2"/>
  <cols>
    <col min="2" max="2" width="17" customWidth="1"/>
    <col min="3" max="3" width="15.42578125" customWidth="1"/>
    <col min="4" max="4" width="15" customWidth="1"/>
  </cols>
  <sheetData>
    <row r="1" spans="1:14" x14ac:dyDescent="0.2">
      <c r="B1" s="24" t="s">
        <v>38</v>
      </c>
      <c r="C1" s="24"/>
    </row>
    <row r="2" spans="1:14" x14ac:dyDescent="0.2">
      <c r="B2" s="24" t="s">
        <v>30</v>
      </c>
      <c r="C2" s="24"/>
    </row>
    <row r="3" spans="1:14" x14ac:dyDescent="0.2">
      <c r="B3" s="5" t="s">
        <v>19</v>
      </c>
      <c r="C3" s="5" t="s">
        <v>20</v>
      </c>
      <c r="D3" s="6" t="s">
        <v>32</v>
      </c>
    </row>
    <row r="4" spans="1:14" x14ac:dyDescent="0.2">
      <c r="B4" s="5" t="s">
        <v>17</v>
      </c>
      <c r="C4" s="5" t="s">
        <v>18</v>
      </c>
      <c r="D4" s="6" t="s">
        <v>31</v>
      </c>
    </row>
    <row r="5" spans="1:14" x14ac:dyDescent="0.2">
      <c r="A5" s="4" t="s">
        <v>0</v>
      </c>
      <c r="B5" s="3">
        <v>1.3015130068587948</v>
      </c>
      <c r="C5" s="3">
        <v>1.3015130068587948</v>
      </c>
      <c r="D5" s="3">
        <f t="shared" ref="D5:D32" si="0">(C5/B5*100)-100</f>
        <v>0</v>
      </c>
      <c r="E5" s="3"/>
      <c r="F5" s="2" t="s">
        <v>21</v>
      </c>
      <c r="I5" s="1"/>
      <c r="J5" s="1"/>
      <c r="K5" s="1"/>
      <c r="M5" s="3"/>
      <c r="N5" s="3"/>
    </row>
    <row r="6" spans="1:14" x14ac:dyDescent="0.2">
      <c r="A6" s="4" t="s">
        <v>5</v>
      </c>
      <c r="B6" s="3">
        <v>1.3617083636579193</v>
      </c>
      <c r="C6" s="3">
        <v>1.3617083636579193</v>
      </c>
      <c r="D6" s="3">
        <f t="shared" si="0"/>
        <v>0</v>
      </c>
      <c r="E6" s="3"/>
      <c r="F6" s="16" t="s">
        <v>55</v>
      </c>
      <c r="G6" s="17"/>
      <c r="H6" s="17"/>
      <c r="I6" s="17"/>
      <c r="J6" s="17"/>
      <c r="K6" s="17"/>
      <c r="M6" s="3"/>
      <c r="N6" s="3"/>
    </row>
    <row r="7" spans="1:14" x14ac:dyDescent="0.2">
      <c r="A7" s="4" t="s">
        <v>3</v>
      </c>
      <c r="B7" s="3">
        <v>1.4300123076385918</v>
      </c>
      <c r="C7" s="3">
        <v>1.4300123076385918</v>
      </c>
      <c r="D7" s="3">
        <f t="shared" si="0"/>
        <v>0</v>
      </c>
      <c r="E7" s="3"/>
      <c r="F7" s="17"/>
      <c r="G7" s="17"/>
      <c r="H7" s="17"/>
      <c r="I7" s="17"/>
      <c r="J7" s="17"/>
      <c r="K7" s="17"/>
      <c r="M7" s="3"/>
      <c r="N7" s="3"/>
    </row>
    <row r="8" spans="1:14" x14ac:dyDescent="0.2">
      <c r="A8" s="4" t="s">
        <v>4</v>
      </c>
      <c r="B8" s="3">
        <v>1.4780151343156713</v>
      </c>
      <c r="C8" s="3">
        <v>1.4780151343156713</v>
      </c>
      <c r="D8" s="3">
        <f t="shared" si="0"/>
        <v>0</v>
      </c>
      <c r="E8" s="3"/>
      <c r="F8" t="s">
        <v>24</v>
      </c>
      <c r="M8" s="3"/>
      <c r="N8" s="3"/>
    </row>
    <row r="9" spans="1:14" x14ac:dyDescent="0.2">
      <c r="A9" s="4" t="s">
        <v>1</v>
      </c>
      <c r="B9" s="3">
        <v>1.3824896716124162</v>
      </c>
      <c r="C9" s="3">
        <v>1.3824896716124162</v>
      </c>
      <c r="D9" s="3">
        <f t="shared" si="0"/>
        <v>0</v>
      </c>
      <c r="E9" s="3"/>
      <c r="M9" s="3"/>
      <c r="N9" s="3"/>
    </row>
    <row r="10" spans="1:14" x14ac:dyDescent="0.2">
      <c r="A10" s="4" t="s">
        <v>5</v>
      </c>
      <c r="B10" s="3">
        <v>1.2694461368170888</v>
      </c>
      <c r="C10" s="3">
        <v>1.2694461368170888</v>
      </c>
      <c r="D10" s="3">
        <f t="shared" si="0"/>
        <v>0</v>
      </c>
      <c r="E10" s="3"/>
      <c r="M10" s="3"/>
      <c r="N10" s="3"/>
    </row>
    <row r="11" spans="1:14" x14ac:dyDescent="0.2">
      <c r="A11" s="4" t="s">
        <v>3</v>
      </c>
      <c r="B11" s="3">
        <v>1.2906975405495196</v>
      </c>
      <c r="C11" s="3">
        <v>1.2906975405495196</v>
      </c>
      <c r="D11" s="3">
        <f t="shared" si="0"/>
        <v>0</v>
      </c>
      <c r="E11" s="3"/>
      <c r="M11" s="3"/>
      <c r="N11" s="3"/>
    </row>
    <row r="12" spans="1:14" x14ac:dyDescent="0.2">
      <c r="A12" s="4" t="s">
        <v>4</v>
      </c>
      <c r="B12" s="3">
        <v>1.3576750288443402</v>
      </c>
      <c r="C12" s="3">
        <v>1.3576750288443402</v>
      </c>
      <c r="D12" s="3">
        <f t="shared" si="0"/>
        <v>0</v>
      </c>
      <c r="E12" s="3"/>
      <c r="M12" s="3"/>
      <c r="N12" s="3"/>
    </row>
    <row r="13" spans="1:14" x14ac:dyDescent="0.2">
      <c r="A13" s="4" t="s">
        <v>2</v>
      </c>
      <c r="B13" s="3">
        <v>1.3672625475045226</v>
      </c>
      <c r="C13" s="3">
        <v>1.3672625475045226</v>
      </c>
      <c r="D13" s="3">
        <f t="shared" si="0"/>
        <v>0</v>
      </c>
      <c r="E13" s="3"/>
      <c r="M13" s="3"/>
      <c r="N13" s="3"/>
    </row>
    <row r="14" spans="1:14" x14ac:dyDescent="0.2">
      <c r="A14" s="4" t="s">
        <v>5</v>
      </c>
      <c r="B14" s="3">
        <v>1.4389951445360309</v>
      </c>
      <c r="C14" s="3">
        <v>1.4389951445360309</v>
      </c>
      <c r="D14" s="3">
        <f t="shared" si="0"/>
        <v>0</v>
      </c>
      <c r="E14" s="3"/>
      <c r="M14" s="3"/>
      <c r="N14" s="3"/>
    </row>
    <row r="15" spans="1:14" x14ac:dyDescent="0.2">
      <c r="A15" s="4" t="s">
        <v>3</v>
      </c>
      <c r="B15" s="3">
        <v>1.411912872713772</v>
      </c>
      <c r="C15" s="3">
        <v>1.411912872713772</v>
      </c>
      <c r="D15" s="3">
        <f t="shared" si="0"/>
        <v>0</v>
      </c>
      <c r="E15" s="3"/>
      <c r="M15" s="3"/>
      <c r="N15" s="3"/>
    </row>
    <row r="16" spans="1:14" x14ac:dyDescent="0.2">
      <c r="A16" s="4" t="s">
        <v>4</v>
      </c>
      <c r="B16" s="3">
        <v>1.3462187631258644</v>
      </c>
      <c r="C16" s="3">
        <v>1.3462187631258644</v>
      </c>
      <c r="D16" s="3">
        <f t="shared" si="0"/>
        <v>0</v>
      </c>
      <c r="E16" s="3"/>
      <c r="M16" s="3"/>
      <c r="N16" s="3"/>
    </row>
    <row r="17" spans="1:14" x14ac:dyDescent="0.2">
      <c r="A17" s="4" t="s">
        <v>22</v>
      </c>
      <c r="B17" s="3">
        <v>1.3103529476059739</v>
      </c>
      <c r="C17" s="3">
        <v>1.3103529476059739</v>
      </c>
      <c r="D17" s="3">
        <f t="shared" si="0"/>
        <v>0</v>
      </c>
      <c r="E17" s="3"/>
      <c r="M17" s="3"/>
      <c r="N17" s="3"/>
    </row>
    <row r="18" spans="1:14" x14ac:dyDescent="0.2">
      <c r="A18" s="4" t="s">
        <v>5</v>
      </c>
      <c r="B18" s="3">
        <v>1.2804529590232478</v>
      </c>
      <c r="C18" s="3">
        <v>1.2804529590232478</v>
      </c>
      <c r="D18" s="3">
        <f t="shared" si="0"/>
        <v>0</v>
      </c>
      <c r="E18" s="3"/>
      <c r="M18" s="3"/>
      <c r="N18" s="3"/>
    </row>
    <row r="19" spans="1:14" x14ac:dyDescent="0.2">
      <c r="A19" s="4" t="s">
        <v>3</v>
      </c>
      <c r="B19" s="3">
        <v>1.2490816994146985</v>
      </c>
      <c r="C19" s="3">
        <v>1.2490816994146985</v>
      </c>
      <c r="D19" s="3">
        <f t="shared" si="0"/>
        <v>0</v>
      </c>
      <c r="E19" s="3"/>
      <c r="M19" s="3"/>
      <c r="N19" s="3"/>
    </row>
    <row r="20" spans="1:14" x14ac:dyDescent="0.2">
      <c r="A20" s="4" t="s">
        <v>4</v>
      </c>
      <c r="B20" s="3">
        <v>1.2961331007296935</v>
      </c>
      <c r="C20" s="3">
        <v>1.2961331007296935</v>
      </c>
      <c r="D20" s="3">
        <f t="shared" si="0"/>
        <v>0</v>
      </c>
      <c r="E20" s="3"/>
      <c r="M20" s="3"/>
      <c r="N20" s="3"/>
    </row>
    <row r="21" spans="1:14" x14ac:dyDescent="0.2">
      <c r="A21" s="4" t="s">
        <v>33</v>
      </c>
      <c r="B21" s="3">
        <v>1.3196624007982838</v>
      </c>
      <c r="C21" s="3">
        <v>1.3196624007982838</v>
      </c>
      <c r="D21" s="3">
        <f t="shared" si="0"/>
        <v>0</v>
      </c>
      <c r="E21" s="3"/>
      <c r="M21" s="3"/>
      <c r="N21" s="3"/>
    </row>
    <row r="22" spans="1:14" x14ac:dyDescent="0.2">
      <c r="A22" s="4" t="s">
        <v>5</v>
      </c>
      <c r="B22" s="3">
        <v>1.3060289676847463</v>
      </c>
      <c r="C22" s="3">
        <v>1.3060289676847463</v>
      </c>
      <c r="D22" s="3">
        <f t="shared" si="0"/>
        <v>0</v>
      </c>
      <c r="E22" s="3"/>
      <c r="M22" s="3"/>
      <c r="N22" s="3"/>
    </row>
    <row r="23" spans="1:14" x14ac:dyDescent="0.2">
      <c r="A23" s="4" t="s">
        <v>3</v>
      </c>
      <c r="B23" s="3">
        <v>1.2972024440502292</v>
      </c>
      <c r="C23" s="3">
        <v>1.3244918275449211</v>
      </c>
      <c r="D23" s="3">
        <f t="shared" si="0"/>
        <v>2.1037104593703049</v>
      </c>
      <c r="E23" s="3"/>
      <c r="M23" s="3"/>
      <c r="N23" s="3"/>
    </row>
    <row r="24" spans="1:14" x14ac:dyDescent="0.2">
      <c r="A24" s="4" t="s">
        <v>4</v>
      </c>
      <c r="B24" s="3">
        <v>1.2816537593539281</v>
      </c>
      <c r="C24" s="3">
        <v>1.3395021480270903</v>
      </c>
      <c r="D24" s="3">
        <f t="shared" si="0"/>
        <v>4.5135738299806576</v>
      </c>
      <c r="E24" s="3"/>
      <c r="M24" s="3"/>
      <c r="N24" s="3"/>
    </row>
    <row r="25" spans="1:14" x14ac:dyDescent="0.2">
      <c r="A25" s="4" t="s">
        <v>40</v>
      </c>
      <c r="B25" s="3">
        <v>1.2686057743751693</v>
      </c>
      <c r="C25" s="3">
        <v>1.3114515281910448</v>
      </c>
      <c r="D25" s="3">
        <f t="shared" si="0"/>
        <v>3.3773891528263249</v>
      </c>
      <c r="E25" s="3"/>
      <c r="F25" s="2" t="s">
        <v>29</v>
      </c>
      <c r="G25" s="7"/>
      <c r="H25" s="7"/>
      <c r="I25" s="7"/>
      <c r="J25" s="7"/>
      <c r="K25" s="7"/>
      <c r="L25" s="1"/>
      <c r="M25" s="3"/>
      <c r="N25" s="3"/>
    </row>
    <row r="26" spans="1:14" x14ac:dyDescent="0.2">
      <c r="A26" s="4" t="s">
        <v>5</v>
      </c>
      <c r="B26" s="3">
        <v>1.2678838802539782</v>
      </c>
      <c r="C26" s="3">
        <v>1.2965238021532881</v>
      </c>
      <c r="D26" s="3">
        <f t="shared" si="0"/>
        <v>2.2588757807673119</v>
      </c>
      <c r="E26" s="3"/>
      <c r="F26" s="28" t="s">
        <v>60</v>
      </c>
      <c r="G26" s="17"/>
      <c r="H26" s="17"/>
      <c r="I26" s="17"/>
      <c r="J26" s="17"/>
      <c r="K26" s="17"/>
      <c r="M26" s="3"/>
      <c r="N26" s="3"/>
    </row>
    <row r="27" spans="1:14" x14ac:dyDescent="0.2">
      <c r="A27" s="4" t="s">
        <v>3</v>
      </c>
      <c r="B27" s="3">
        <v>1.2684721347573273</v>
      </c>
      <c r="C27" s="3">
        <v>1.2853634949947661</v>
      </c>
      <c r="D27" s="3">
        <f t="shared" si="0"/>
        <v>1.3316303744165765</v>
      </c>
      <c r="E27" s="3"/>
      <c r="F27" s="17"/>
      <c r="G27" s="17"/>
      <c r="H27" s="17"/>
      <c r="I27" s="17"/>
      <c r="J27" s="17"/>
      <c r="K27" s="17"/>
      <c r="M27" s="3"/>
      <c r="N27" s="3"/>
    </row>
    <row r="28" spans="1:14" x14ac:dyDescent="0.2">
      <c r="A28" s="4" t="s">
        <v>4</v>
      </c>
      <c r="B28" s="3">
        <v>1.2642813635474617</v>
      </c>
      <c r="C28" s="3">
        <v>1.2782417502071692</v>
      </c>
      <c r="D28" s="3">
        <f t="shared" si="0"/>
        <v>1.1042151741077646</v>
      </c>
      <c r="E28" s="3"/>
      <c r="F28" t="s">
        <v>26</v>
      </c>
      <c r="I28" s="1"/>
      <c r="J28" s="1"/>
      <c r="K28" s="1"/>
      <c r="L28" s="1"/>
      <c r="M28" s="3"/>
      <c r="N28" s="3"/>
    </row>
    <row r="29" spans="1:14" x14ac:dyDescent="0.2">
      <c r="A29" s="4" t="s">
        <v>48</v>
      </c>
      <c r="B29" s="3">
        <v>1.2596726307728352</v>
      </c>
      <c r="C29" s="3">
        <v>1.2746815818660902</v>
      </c>
      <c r="D29" s="3">
        <f t="shared" si="0"/>
        <v>1.1914961654796485</v>
      </c>
      <c r="E29" s="3"/>
      <c r="M29" s="3"/>
      <c r="N29" s="3"/>
    </row>
    <row r="30" spans="1:14" x14ac:dyDescent="0.2">
      <c r="A30" s="4" t="s">
        <v>5</v>
      </c>
      <c r="B30" s="3">
        <v>1.2611566275564134</v>
      </c>
      <c r="C30" s="3">
        <v>1.2730478839013735</v>
      </c>
      <c r="D30" s="3">
        <f t="shared" si="0"/>
        <v>0.94288497440639674</v>
      </c>
      <c r="E30" s="3"/>
      <c r="M30" s="3"/>
      <c r="N30" s="3"/>
    </row>
    <row r="31" spans="1:14" x14ac:dyDescent="0.2">
      <c r="A31" s="4" t="s">
        <v>3</v>
      </c>
      <c r="B31" s="3">
        <v>1.2751658114577618</v>
      </c>
      <c r="C31" s="3">
        <v>1.2714601691194625</v>
      </c>
      <c r="D31" s="3">
        <f t="shared" si="0"/>
        <v>-0.29060082265404219</v>
      </c>
      <c r="E31" s="3"/>
      <c r="M31" s="3"/>
      <c r="N31" s="3"/>
    </row>
    <row r="32" spans="1:14" x14ac:dyDescent="0.2">
      <c r="A32" s="4" t="s">
        <v>4</v>
      </c>
      <c r="B32" s="3">
        <v>1.3001133381184815</v>
      </c>
      <c r="C32" s="3">
        <v>1.2681075935009798</v>
      </c>
      <c r="D32" s="3">
        <f t="shared" si="0"/>
        <v>-2.4617657306570209</v>
      </c>
      <c r="E32" s="3"/>
      <c r="M32" s="3"/>
      <c r="N32" s="3"/>
    </row>
    <row r="33" spans="2:14" x14ac:dyDescent="0.2">
      <c r="B33" s="3"/>
      <c r="C33" s="3"/>
      <c r="M33" s="3"/>
      <c r="N33" s="3"/>
    </row>
  </sheetData>
  <mergeCells count="4">
    <mergeCell ref="B2:C2"/>
    <mergeCell ref="B1:C1"/>
    <mergeCell ref="F6:K7"/>
    <mergeCell ref="F26:K27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35"/>
  <sheetViews>
    <sheetView workbookViewId="0"/>
  </sheetViews>
  <sheetFormatPr defaultRowHeight="12.75" x14ac:dyDescent="0.2"/>
  <cols>
    <col min="2" max="2" width="17" customWidth="1"/>
    <col min="3" max="3" width="15.42578125" customWidth="1"/>
    <col min="4" max="4" width="14.5703125" bestFit="1" customWidth="1"/>
  </cols>
  <sheetData>
    <row r="1" spans="1:14" x14ac:dyDescent="0.2">
      <c r="B1" s="24" t="s">
        <v>39</v>
      </c>
      <c r="C1" s="24"/>
    </row>
    <row r="2" spans="1:14" x14ac:dyDescent="0.2">
      <c r="B2" s="24" t="s">
        <v>16</v>
      </c>
      <c r="C2" s="24"/>
    </row>
    <row r="3" spans="1:14" x14ac:dyDescent="0.2">
      <c r="B3" s="5" t="s">
        <v>19</v>
      </c>
      <c r="C3" s="5" t="s">
        <v>20</v>
      </c>
      <c r="D3" s="6" t="s">
        <v>32</v>
      </c>
    </row>
    <row r="4" spans="1:14" x14ac:dyDescent="0.2">
      <c r="B4" s="5" t="s">
        <v>17</v>
      </c>
      <c r="C4" s="5" t="s">
        <v>18</v>
      </c>
      <c r="D4" s="6" t="s">
        <v>31</v>
      </c>
    </row>
    <row r="5" spans="1:14" x14ac:dyDescent="0.2">
      <c r="A5" s="4" t="s">
        <v>0</v>
      </c>
      <c r="B5" s="3">
        <v>45.03761904761906</v>
      </c>
      <c r="C5" s="3">
        <v>45.03761904761906</v>
      </c>
      <c r="D5" s="3">
        <f t="shared" ref="D5:D32" si="0">(C5/B5*100)-100</f>
        <v>0</v>
      </c>
      <c r="E5" s="3"/>
      <c r="F5" s="2" t="s">
        <v>14</v>
      </c>
      <c r="I5" s="1"/>
      <c r="J5" s="1"/>
      <c r="K5" s="1"/>
      <c r="M5" s="3"/>
      <c r="N5" s="3"/>
    </row>
    <row r="6" spans="1:14" x14ac:dyDescent="0.2">
      <c r="A6" s="4" t="s">
        <v>5</v>
      </c>
      <c r="B6" s="3">
        <v>59.282499999999999</v>
      </c>
      <c r="C6" s="3">
        <v>59.282499999999999</v>
      </c>
      <c r="D6" s="3">
        <f t="shared" si="0"/>
        <v>0</v>
      </c>
      <c r="E6" s="3"/>
      <c r="F6" s="16" t="s">
        <v>50</v>
      </c>
      <c r="G6" s="17"/>
      <c r="H6" s="17"/>
      <c r="I6" s="17"/>
      <c r="J6" s="17"/>
      <c r="K6" s="17"/>
      <c r="M6" s="3"/>
      <c r="N6" s="3"/>
    </row>
    <row r="7" spans="1:14" x14ac:dyDescent="0.2">
      <c r="A7" s="4" t="s">
        <v>3</v>
      </c>
      <c r="B7" s="3">
        <v>68.25212121212121</v>
      </c>
      <c r="C7" s="3">
        <v>68.25212121212121</v>
      </c>
      <c r="D7" s="3">
        <f t="shared" si="0"/>
        <v>0</v>
      </c>
      <c r="E7" s="3"/>
      <c r="F7" s="17"/>
      <c r="G7" s="17"/>
      <c r="H7" s="17"/>
      <c r="I7" s="17"/>
      <c r="J7" s="17"/>
      <c r="K7" s="17"/>
      <c r="M7" s="3"/>
      <c r="N7" s="3"/>
    </row>
    <row r="8" spans="1:14" x14ac:dyDescent="0.2">
      <c r="A8" s="4" t="s">
        <v>4</v>
      </c>
      <c r="B8" s="3">
        <v>74.97682539682539</v>
      </c>
      <c r="C8" s="3">
        <v>74.97682539682539</v>
      </c>
      <c r="D8" s="3">
        <f t="shared" si="0"/>
        <v>0</v>
      </c>
      <c r="E8" s="3"/>
      <c r="F8" s="29" t="s">
        <v>25</v>
      </c>
      <c r="G8" s="29"/>
      <c r="H8" s="29"/>
      <c r="I8" s="29"/>
      <c r="J8" s="29"/>
      <c r="K8" s="29"/>
      <c r="M8" s="3"/>
      <c r="N8" s="3"/>
    </row>
    <row r="9" spans="1:14" x14ac:dyDescent="0.2">
      <c r="A9" s="4" t="s">
        <v>1</v>
      </c>
      <c r="B9" s="3">
        <v>76.83741935483873</v>
      </c>
      <c r="C9" s="3">
        <v>76.83741935483873</v>
      </c>
      <c r="D9" s="3">
        <f t="shared" si="0"/>
        <v>0</v>
      </c>
      <c r="E9" s="3"/>
      <c r="M9" s="3"/>
      <c r="N9" s="3"/>
    </row>
    <row r="10" spans="1:14" x14ac:dyDescent="0.2">
      <c r="A10" s="4" t="s">
        <v>5</v>
      </c>
      <c r="B10" s="3">
        <v>78.629062500000003</v>
      </c>
      <c r="C10" s="3">
        <v>78.629062500000003</v>
      </c>
      <c r="D10" s="3">
        <f t="shared" si="0"/>
        <v>0</v>
      </c>
      <c r="E10" s="3"/>
      <c r="M10" s="3"/>
      <c r="N10" s="3"/>
    </row>
    <row r="11" spans="1:14" x14ac:dyDescent="0.2">
      <c r="A11" s="4" t="s">
        <v>3</v>
      </c>
      <c r="B11" s="3">
        <v>76.405151515151545</v>
      </c>
      <c r="C11" s="3">
        <v>76.405151515151545</v>
      </c>
      <c r="D11" s="3">
        <f t="shared" si="0"/>
        <v>0</v>
      </c>
      <c r="E11" s="3"/>
      <c r="M11" s="3"/>
      <c r="N11" s="3"/>
    </row>
    <row r="12" spans="1:14" x14ac:dyDescent="0.2">
      <c r="A12" s="4" t="s">
        <v>4</v>
      </c>
      <c r="B12" s="3">
        <v>86.929393939393933</v>
      </c>
      <c r="C12" s="3">
        <v>86.929393939393933</v>
      </c>
      <c r="D12" s="3">
        <f t="shared" si="0"/>
        <v>0</v>
      </c>
      <c r="E12" s="3"/>
      <c r="M12" s="3"/>
      <c r="N12" s="3"/>
    </row>
    <row r="13" spans="1:14" x14ac:dyDescent="0.2">
      <c r="A13" s="4" t="s">
        <v>2</v>
      </c>
      <c r="B13" s="3">
        <v>105.21</v>
      </c>
      <c r="C13" s="3">
        <v>105.21</v>
      </c>
      <c r="D13" s="3">
        <f t="shared" si="0"/>
        <v>0</v>
      </c>
      <c r="E13" s="3"/>
      <c r="M13" s="3"/>
      <c r="N13" s="3"/>
    </row>
    <row r="14" spans="1:14" x14ac:dyDescent="0.2">
      <c r="A14" s="4" t="s">
        <v>5</v>
      </c>
      <c r="B14" s="3">
        <v>116.80142857142857</v>
      </c>
      <c r="C14" s="3">
        <v>116.80142857142857</v>
      </c>
      <c r="D14" s="3">
        <f t="shared" si="0"/>
        <v>0</v>
      </c>
      <c r="E14" s="3"/>
      <c r="M14" s="3"/>
      <c r="N14" s="3"/>
    </row>
    <row r="15" spans="1:14" x14ac:dyDescent="0.2">
      <c r="A15" s="4" t="s">
        <v>3</v>
      </c>
      <c r="B15" s="3">
        <v>112.89939393939396</v>
      </c>
      <c r="C15" s="3">
        <v>112.89939393939396</v>
      </c>
      <c r="D15" s="3">
        <f t="shared" si="0"/>
        <v>0</v>
      </c>
      <c r="E15" s="3"/>
      <c r="M15" s="3"/>
      <c r="N15" s="3"/>
    </row>
    <row r="16" spans="1:14" x14ac:dyDescent="0.2">
      <c r="A16" s="4" t="s">
        <v>4</v>
      </c>
      <c r="B16" s="3">
        <v>109.31281250000001</v>
      </c>
      <c r="C16" s="3">
        <v>109.31281250000001</v>
      </c>
      <c r="D16" s="3">
        <f t="shared" si="0"/>
        <v>0</v>
      </c>
      <c r="E16" s="3"/>
      <c r="M16" s="3"/>
      <c r="N16" s="3"/>
    </row>
    <row r="17" spans="1:14" x14ac:dyDescent="0.2">
      <c r="A17" s="4" t="s">
        <v>22</v>
      </c>
      <c r="B17" s="3">
        <v>118.6946875</v>
      </c>
      <c r="C17" s="3">
        <v>118.6946875</v>
      </c>
      <c r="D17" s="3">
        <f t="shared" si="0"/>
        <v>0</v>
      </c>
      <c r="E17" s="3"/>
      <c r="M17" s="3"/>
      <c r="N17" s="3"/>
    </row>
    <row r="18" spans="1:14" x14ac:dyDescent="0.2">
      <c r="A18" s="4" t="s">
        <v>5</v>
      </c>
      <c r="B18" s="3">
        <v>108.72875000000001</v>
      </c>
      <c r="C18" s="3">
        <v>108.72875000000001</v>
      </c>
      <c r="D18" s="3">
        <f t="shared" si="0"/>
        <v>0</v>
      </c>
      <c r="E18" s="3"/>
      <c r="M18" s="3"/>
      <c r="N18" s="3"/>
    </row>
    <row r="19" spans="1:14" x14ac:dyDescent="0.2">
      <c r="A19" s="4" t="s">
        <v>3</v>
      </c>
      <c r="B19" s="3">
        <v>109.90107692307689</v>
      </c>
      <c r="C19" s="3">
        <v>109.90107692307689</v>
      </c>
      <c r="D19" s="3">
        <f t="shared" si="0"/>
        <v>0</v>
      </c>
      <c r="E19" s="3"/>
      <c r="M19" s="3"/>
      <c r="N19" s="3"/>
    </row>
    <row r="20" spans="1:14" x14ac:dyDescent="0.2">
      <c r="A20" s="4" t="s">
        <v>4</v>
      </c>
      <c r="B20" s="3">
        <v>110.48723076923078</v>
      </c>
      <c r="C20" s="3">
        <v>110.48723076923078</v>
      </c>
      <c r="D20" s="3">
        <f t="shared" si="0"/>
        <v>0</v>
      </c>
      <c r="E20" s="3"/>
      <c r="M20" s="3"/>
      <c r="N20" s="3"/>
    </row>
    <row r="21" spans="1:14" x14ac:dyDescent="0.2">
      <c r="A21" s="4" t="s">
        <v>33</v>
      </c>
      <c r="B21" s="3">
        <v>112.86274193548387</v>
      </c>
      <c r="C21" s="3">
        <v>112.86274193548387</v>
      </c>
      <c r="D21" s="3">
        <f t="shared" si="0"/>
        <v>0</v>
      </c>
      <c r="E21" s="3"/>
      <c r="M21" s="3"/>
      <c r="N21" s="3"/>
    </row>
    <row r="22" spans="1:14" x14ac:dyDescent="0.2">
      <c r="A22" s="4" t="s">
        <v>5</v>
      </c>
      <c r="B22" s="3">
        <v>103.34661538461536</v>
      </c>
      <c r="C22" s="3">
        <v>103.34661538461536</v>
      </c>
      <c r="D22" s="3">
        <f t="shared" si="0"/>
        <v>0</v>
      </c>
      <c r="E22" s="3"/>
      <c r="M22" s="3"/>
      <c r="N22" s="3"/>
    </row>
    <row r="23" spans="1:14" x14ac:dyDescent="0.2">
      <c r="A23" s="4" t="s">
        <v>3</v>
      </c>
      <c r="B23" s="3">
        <v>106.08499999999999</v>
      </c>
      <c r="C23" s="3">
        <v>109.6522727272727</v>
      </c>
      <c r="D23" s="3">
        <f t="shared" si="0"/>
        <v>3.3626551607415962</v>
      </c>
      <c r="E23" s="3"/>
      <c r="M23" s="3"/>
      <c r="N23" s="3"/>
    </row>
    <row r="24" spans="1:14" x14ac:dyDescent="0.2">
      <c r="A24" s="4" t="s">
        <v>4</v>
      </c>
      <c r="B24" s="3">
        <v>104.94666666666667</v>
      </c>
      <c r="C24" s="3">
        <v>110.03917524194294</v>
      </c>
      <c r="D24" s="3">
        <f t="shared" si="0"/>
        <v>4.8524729150771151</v>
      </c>
      <c r="E24" s="3"/>
      <c r="F24" s="2"/>
      <c r="M24" s="3"/>
      <c r="N24" s="3"/>
    </row>
    <row r="25" spans="1:14" ht="13.15" customHeight="1" x14ac:dyDescent="0.2">
      <c r="A25" s="4" t="s">
        <v>40</v>
      </c>
      <c r="B25" s="3">
        <v>103.40333333333335</v>
      </c>
      <c r="C25" s="3">
        <v>108.19821657920397</v>
      </c>
      <c r="D25" s="3">
        <f t="shared" si="0"/>
        <v>4.6370683529260361</v>
      </c>
      <c r="E25" s="3"/>
      <c r="F25" s="2" t="s">
        <v>27</v>
      </c>
      <c r="G25" s="15"/>
      <c r="H25" s="15"/>
      <c r="I25" s="15"/>
      <c r="J25" s="15"/>
      <c r="K25" s="15"/>
      <c r="M25" s="3"/>
      <c r="N25" s="3"/>
    </row>
    <row r="26" spans="1:14" ht="12.75" customHeight="1" x14ac:dyDescent="0.2">
      <c r="A26" s="4" t="s">
        <v>5</v>
      </c>
      <c r="B26" s="3">
        <v>101.84</v>
      </c>
      <c r="C26" s="3">
        <v>106.46460395273944</v>
      </c>
      <c r="D26" s="3">
        <f t="shared" si="0"/>
        <v>4.541048657442488</v>
      </c>
      <c r="E26" s="3"/>
      <c r="F26" s="18" t="s">
        <v>61</v>
      </c>
      <c r="G26" s="18"/>
      <c r="H26" s="18"/>
      <c r="I26" s="18"/>
      <c r="J26" s="18"/>
      <c r="K26" s="18"/>
      <c r="L26" s="1"/>
      <c r="M26" s="3"/>
      <c r="N26" s="3"/>
    </row>
    <row r="27" spans="1:14" x14ac:dyDescent="0.2">
      <c r="A27" s="4" t="s">
        <v>3</v>
      </c>
      <c r="B27" s="3">
        <v>100.29333333333334</v>
      </c>
      <c r="C27" s="3">
        <v>104.8538470649065</v>
      </c>
      <c r="D27" s="3">
        <f t="shared" si="0"/>
        <v>4.5471753505448902</v>
      </c>
      <c r="E27" s="3"/>
      <c r="F27" s="18"/>
      <c r="G27" s="18"/>
      <c r="H27" s="18"/>
      <c r="I27" s="18"/>
      <c r="J27" s="18"/>
      <c r="K27" s="18"/>
      <c r="M27" s="3"/>
      <c r="N27" s="3"/>
    </row>
    <row r="28" spans="1:14" ht="12.75" customHeight="1" x14ac:dyDescent="0.2">
      <c r="A28" s="4" t="s">
        <v>4</v>
      </c>
      <c r="B28" s="3">
        <v>98.823333333333323</v>
      </c>
      <c r="C28" s="3">
        <v>103.28113672264878</v>
      </c>
      <c r="D28" s="3">
        <f t="shared" si="0"/>
        <v>4.5108814274450708</v>
      </c>
      <c r="E28" s="3"/>
      <c r="F28" s="18"/>
      <c r="G28" s="18"/>
      <c r="H28" s="18"/>
      <c r="I28" s="18"/>
      <c r="J28" s="18"/>
      <c r="K28" s="18"/>
      <c r="M28" s="3"/>
      <c r="N28" s="3"/>
    </row>
    <row r="29" spans="1:14" x14ac:dyDescent="0.2">
      <c r="A29" s="4" t="s">
        <v>48</v>
      </c>
      <c r="B29" s="3">
        <v>97.53</v>
      </c>
      <c r="C29" s="3">
        <v>101.80683154232342</v>
      </c>
      <c r="D29" s="3">
        <f t="shared" si="0"/>
        <v>4.38514461429655</v>
      </c>
      <c r="E29" s="3"/>
      <c r="F29" s="18" t="s">
        <v>28</v>
      </c>
      <c r="G29" s="18"/>
      <c r="H29" s="18"/>
      <c r="I29" s="18"/>
      <c r="J29" s="18"/>
      <c r="K29" s="18"/>
      <c r="L29" s="1"/>
      <c r="M29" s="3"/>
      <c r="N29" s="3"/>
    </row>
    <row r="30" spans="1:14" x14ac:dyDescent="0.2">
      <c r="A30" s="4" t="s">
        <v>5</v>
      </c>
      <c r="B30" s="3">
        <v>96.29</v>
      </c>
      <c r="C30" s="3">
        <v>100.19867822133233</v>
      </c>
      <c r="D30" s="3">
        <f t="shared" si="0"/>
        <v>4.0592774133682923</v>
      </c>
      <c r="E30" s="3"/>
      <c r="M30" s="3"/>
      <c r="N30" s="3"/>
    </row>
    <row r="31" spans="1:14" x14ac:dyDescent="0.2">
      <c r="A31" s="4" t="s">
        <v>3</v>
      </c>
      <c r="B31" s="3">
        <v>95.11</v>
      </c>
      <c r="C31" s="3">
        <v>98.742638705589954</v>
      </c>
      <c r="D31" s="3">
        <f t="shared" si="0"/>
        <v>3.8194077442855132</v>
      </c>
      <c r="E31" s="3"/>
      <c r="M31" s="3"/>
      <c r="N31" s="3"/>
    </row>
    <row r="32" spans="1:14" x14ac:dyDescent="0.2">
      <c r="A32" s="4" t="s">
        <v>4</v>
      </c>
      <c r="B32" s="3">
        <v>93.986666666666679</v>
      </c>
      <c r="C32" s="3">
        <v>97.403223627005715</v>
      </c>
      <c r="D32" s="3">
        <f t="shared" si="0"/>
        <v>3.6351506884015947</v>
      </c>
      <c r="E32" s="3"/>
      <c r="M32" s="3"/>
      <c r="N32" s="3"/>
    </row>
    <row r="35" spans="1:2" x14ac:dyDescent="0.2">
      <c r="A35" s="4"/>
      <c r="B35" t="s">
        <v>49</v>
      </c>
    </row>
  </sheetData>
  <mergeCells count="6">
    <mergeCell ref="B2:C2"/>
    <mergeCell ref="B1:C1"/>
    <mergeCell ref="F29:K29"/>
    <mergeCell ref="F8:K8"/>
    <mergeCell ref="F6:K7"/>
    <mergeCell ref="F26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II.1.1</vt:lpstr>
      <vt:lpstr>Graf II.1.2</vt:lpstr>
      <vt:lpstr>Graf II.1.3</vt:lpstr>
      <vt:lpstr>Graf II.1.4</vt:lpstr>
      <vt:lpstr>Graf II.1.5</vt:lpstr>
      <vt:lpstr>Graf II.1.6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2013-11-14T09:44:08Z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-1257201982</vt:i4>
  </property>
  <property fmtid="{D5CDD505-2E9C-101B-9397-08002B2CF9AE}" pid="60" name="_NewReviewCycle">
    <vt:lpwstr/>
  </property>
  <property fmtid="{D5CDD505-2E9C-101B-9397-08002B2CF9AE}" pid="61" name="_EmailSubject">
    <vt:lpwstr>Excely anglické -1. část</vt:lpwstr>
  </property>
  <property fmtid="{D5CDD505-2E9C-101B-9397-08002B2CF9AE}" pid="62" name="_AuthorEmail">
    <vt:lpwstr>Marie.Stanzelova@cnb.cz</vt:lpwstr>
  </property>
  <property fmtid="{D5CDD505-2E9C-101B-9397-08002B2CF9AE}" pid="63" name="_AuthorEmailDisplayName">
    <vt:lpwstr>Stanzelová Marie</vt:lpwstr>
  </property>
  <property fmtid="{D5CDD505-2E9C-101B-9397-08002B2CF9AE}" pid="64" name="_PreviousAdHocReviewCycleID">
    <vt:i4>733145519</vt:i4>
  </property>
  <property fmtid="{D5CDD505-2E9C-101B-9397-08002B2CF9AE}" pid="65" name="_ReviewingToolsShownOnce">
    <vt:lpwstr/>
  </property>
</Properties>
</file>