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80" windowHeight="4305" tabRatio="758" activeTab="0"/>
  </bookViews>
  <sheets>
    <sheet name="Graf II.1.1" sheetId="1" r:id="rId1"/>
    <sheet name="Graf II.1.2" sheetId="2" r:id="rId2"/>
    <sheet name="Graf II.1.3" sheetId="3" r:id="rId3"/>
    <sheet name="Graf II.1.4" sheetId="4" r:id="rId4"/>
    <sheet name="Graf II.1.5" sheetId="5" r:id="rId5"/>
    <sheet name="Graf II.1.6" sheetId="6" r:id="rId6"/>
  </sheets>
  <externalReferences>
    <externalReference r:id="rId9"/>
    <externalReference r:id="rId10"/>
    <externalReference r:id="rId11"/>
  </externalReferences>
  <definedNames>
    <definedName name="\0">#REF!</definedName>
    <definedName name="__123Graph_ACHART1" hidden="1">'[2]řady_sloupce'!$B$5:$B$40</definedName>
    <definedName name="__123Graph_ACHART11" hidden="1">'[2]řady_sloupce'!$E$6:$E$47</definedName>
    <definedName name="__123Graph_ACHART2" hidden="1">'[2]řady_sloupce'!$E$5:$E$43</definedName>
    <definedName name="__123Graph_ACHART3" hidden="1">'[2]řady_sloupce'!$D$5:$D$40</definedName>
    <definedName name="__123Graph_ACHART4" hidden="1">'[2]řady_sloupce'!$E$5:$E$43</definedName>
    <definedName name="__123Graph_ACHART5" hidden="1">'[2]řady_sloupce'!$C$10:$C$25</definedName>
    <definedName name="__123Graph_ACHART6" hidden="1">'[2]řady_sloupce'!$C$2:$C$14</definedName>
    <definedName name="__123Graph_ACHART7" hidden="1">'[2]řady_sloupce'!$C$3:$C$14</definedName>
    <definedName name="__123Graph_ACHART8" hidden="1">'[2]řady_sloupce'!$F$6:$F$22</definedName>
    <definedName name="__123Graph_ACHART9" hidden="1">'[2]řady_sloupce'!$C$5:$C$9</definedName>
    <definedName name="__123Graph_BCHART1" hidden="1">'[2]řady_sloupce'!$C$5:$C$40</definedName>
    <definedName name="__123Graph_BCHART11" hidden="1">'[2]řady_sloupce'!$K$6:$K$47</definedName>
    <definedName name="__123Graph_BCHART2" hidden="1">'[2]řady_sloupce'!$I$5:$I$43</definedName>
    <definedName name="__123Graph_BCHART3" hidden="1">'[2]řady_sloupce'!$X$20:$X$31</definedName>
    <definedName name="__123Graph_BCHART4" hidden="1">'[2]řady_sloupce'!$G$5:$G$43</definedName>
    <definedName name="__123Graph_BCHART6" hidden="1">'[2]řady_sloupce'!$B$2:$B$17</definedName>
    <definedName name="__123Graph_BCHART7" hidden="1">'[2]řady_sloupce'!$B$3:$B$14</definedName>
    <definedName name="__123Graph_BCHART8" hidden="1">'[2]řady_sloupce'!$C$6:$C$22</definedName>
    <definedName name="__123Graph_BCHART9" hidden="1">'[2]řady_sloupce'!$D$5:$D$9</definedName>
    <definedName name="__123Graph_CCHART1" hidden="1">'[2]řady_sloupce'!$C$7:$S$7</definedName>
    <definedName name="__123Graph_CCHART2" hidden="1">'[2]řady_sloupce'!#REF!</definedName>
    <definedName name="__123Graph_CCHART3" hidden="1">'[2]řady_sloupce'!$Y$20:$Y$31</definedName>
    <definedName name="__123Graph_CCHART4" hidden="1">'[2]řady_sloupce'!$T$9:$T$21</definedName>
    <definedName name="__123Graph_CCHART5" hidden="1">'[2]řady_sloupce'!$G$10:$G$25</definedName>
    <definedName name="__123Graph_CCHART6" hidden="1">'[2]řady_sloupce'!$E$2:$E$14</definedName>
    <definedName name="__123Graph_CCHART7" hidden="1">'[2]řady_sloupce'!$E$3:$E$14</definedName>
    <definedName name="__123Graph_CCHART8" hidden="1">'[3]diferencial'!$E$257:$E$381</definedName>
    <definedName name="__123Graph_CCHART9" hidden="1">'[3]sazby'!$E$507:$E$632</definedName>
    <definedName name="__123Graph_DCHART1" hidden="1">'[2]řady_sloupce'!$C$8:$S$8</definedName>
    <definedName name="__123Graph_DCHART2" hidden="1">'[2]řady_sloupce'!$F$20:$AI$20</definedName>
    <definedName name="__123Graph_DCHART3" hidden="1">'[2]řady_sloupce'!$Z$20:$Z$31</definedName>
    <definedName name="__123Graph_DCHART6" hidden="1">'[2]řady_sloupce'!$D$2:$D$17</definedName>
    <definedName name="__123Graph_DCHART7" hidden="1">'[2]řady_sloupce'!$D$3:$D$14</definedName>
    <definedName name="__123Graph_DCHART9" hidden="1">'[3]sazby'!$F$507:$F$632</definedName>
    <definedName name="__123Graph_ECHART1" hidden="1">'[2]řady_sloupce'!$C$9:$S$9</definedName>
    <definedName name="__123Graph_ECHART2" hidden="1">'[2]řady_sloupce'!#REF!</definedName>
    <definedName name="__123Graph_ECHART5" hidden="1">'[2]řady_sloupce'!$E$10:$E$25</definedName>
    <definedName name="__123Graph_ECHART7" hidden="1">'[2]řady_sloupce'!$G$3:$G$14</definedName>
    <definedName name="__123Graph_FCHART2" hidden="1">'[2]řady_sloupce'!$D$9:$D$24</definedName>
    <definedName name="__123Graph_FCHART7" hidden="1">'[2]řady_sloupce'!$F$3:$F$14</definedName>
    <definedName name="__123Graph_XCHART1" hidden="1">'[2]řady_sloupce'!$A$5:$A$40</definedName>
    <definedName name="__123Graph_XCHART11" hidden="1">'[2]řady_sloupce'!$B$6:$B$47</definedName>
    <definedName name="__123Graph_XCHART2" hidden="1">'[2]řady_sloupce'!$A$5:$A$43</definedName>
    <definedName name="__123Graph_XCHART3" hidden="1">'[2]řady_sloupce'!$A$5:$A$40</definedName>
    <definedName name="__123Graph_XCHART4" hidden="1">'[2]řady_sloupce'!$A$5:$A$43</definedName>
    <definedName name="__123Graph_XCHART7" hidden="1">'[2]řady_sloupce'!$B$6:$B$48</definedName>
    <definedName name="dovoz">'[2]řady_sloupce'!$V$1:$AE$50</definedName>
    <definedName name="dovoz2">'[2]řady_sloupce'!$J$1:$V$28</definedName>
    <definedName name="výběr1">'[2]řady_sloupce'!$A$25:$L$30</definedName>
    <definedName name="výběr2">'[2]řady_sloupce'!$A$25:$L$31</definedName>
    <definedName name="výběr3">'[2]řady_sloupce'!$A$25:$L$36</definedName>
    <definedName name="výběr4">'[2]řady_sloupce'!$A$15:$U$22</definedName>
    <definedName name="výběr5">'[2]řady_sloupce'!$A$15:$V$21</definedName>
    <definedName name="výběr7">'[2]řady_sloupce'!$A$41:$I$48</definedName>
    <definedName name="výběr9">'[2]řady_sloupce'!$A$1:$C$23</definedName>
  </definedNames>
  <calcPr fullCalcOnLoad="1"/>
</workbook>
</file>

<file path=xl/sharedStrings.xml><?xml version="1.0" encoding="utf-8"?>
<sst xmlns="http://schemas.openxmlformats.org/spreadsheetml/2006/main" count="252" uniqueCount="61">
  <si>
    <t>I/09</t>
  </si>
  <si>
    <t>I/10</t>
  </si>
  <si>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</si>
  <si>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</si>
  <si>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</si>
  <si>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</si>
  <si>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</si>
  <si>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</si>
  <si>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</si>
  <si>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</si>
  <si>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</si>
  <si>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</si>
  <si>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</si>
  <si>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</si>
  <si>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</si>
  <si>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</si>
  <si>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</si>
  <si>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</si>
  <si>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</si>
  <si>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</si>
  <si>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</si>
  <si>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</si>
  <si>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</si>
  <si>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(v %, rozdíly v procentních bodech – pravá osa)</t>
  </si>
  <si>
    <t>(USD/EUR, rozdíly v % – pravá osa)</t>
  </si>
  <si>
    <t>(USD/barel, rozdíly v % – pravá osa)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</si>
  <si>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</si>
  <si>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</si>
  <si>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</si>
  <si>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</si>
  <si>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</si>
  <si>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I/08</t>
  </si>
  <si>
    <t>Rozdíly</t>
  </si>
  <si>
    <t>Differences</t>
  </si>
  <si>
    <t>I/13</t>
  </si>
  <si>
    <t xml:space="preserve">(in %; differences in percentage points – right-hand scale) </t>
  </si>
  <si>
    <t>Effective GDP in the euro area</t>
  </si>
  <si>
    <t>Effective PPI in the euro area</t>
  </si>
  <si>
    <t>Effective CPI in the euro area</t>
  </si>
  <si>
    <t>Euro-dollar exchange rate</t>
  </si>
  <si>
    <t>Price of Brent crude oil</t>
  </si>
  <si>
    <t>I/14</t>
  </si>
  <si>
    <t>Ekonomický růst v eurozóně počátkem letošního roku zřejmě dále zpomalil, jeho postupné oživení se předpokládá od druhé poloviny roku</t>
  </si>
  <si>
    <t>(meziroční změny v %, rozdíly v procentních bodech – pravá osa, sezonně očištěno)</t>
  </si>
  <si>
    <t xml:space="preserve">(annual percentage changes; differences in percentage points – right-hand scale; seasonally adjusted) </t>
  </si>
  <si>
    <t>Ceny výrobců porostou mírným a stabilním tempem, odrážejícím utlumenou produkci a klesající výhled cen komodit</t>
  </si>
  <si>
    <t xml:space="preserve">Efektivní inflace by se v celém horizontu prognózy měla pohybovat okolo 2% hladiny </t>
  </si>
  <si>
    <t>Očekávání nadále uvolněné měnové politiky ECB se promítají do nízkého výhledu úrokových sazeb</t>
  </si>
  <si>
    <t xml:space="preserve">Kurz eura vůči americkému dolaru by měl z výchozí hodnoty lehce nad 1,30 USD/EUR zvolna oslabovat </t>
  </si>
  <si>
    <t xml:space="preserve">Tržní výhled ceny ropy je mírně klesající v celém horizontu </t>
  </si>
  <si>
    <t>(meziročně v %, rozdíly v procentních bodech – pravá osa, sezonně očištěno)</t>
  </si>
  <si>
    <t xml:space="preserve">Economic growth in the euro area probably slowed further at the start of this year but is expected to recover in the second half of the year </t>
  </si>
  <si>
    <t xml:space="preserve">(year on year in %; differences in percentage points – right-hand scale; seasonally adjusted) </t>
  </si>
  <si>
    <t>Producer prices will rise at a moderate and stable pace, reflecting subdued output and a falling outlook for commodity prices</t>
  </si>
  <si>
    <t>Effective inflation should fluctuate around the 2% level over the entire forecast horizon</t>
  </si>
  <si>
    <t>The exchange rate of the euro against the dollar should gradually weaken from an initial level of just above 1.30 USD/EUR</t>
  </si>
  <si>
    <t>The market outlook for the price of oil is slightly falling over the entire horizon</t>
  </si>
  <si>
    <t>Expectations of continued easy ECB monetary policy are reflected in a low outlook for interest rates</t>
  </si>
  <si>
    <t>Chart II.1.1  Effective GDP in the euro area</t>
  </si>
  <si>
    <t>Chart II.1.2  Effective PPI in the euro area</t>
  </si>
  <si>
    <t>Chart II.1.3  Effective CPI in the euro area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</si>
</sst>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;\-0.0\ "/>
    <numFmt numFmtId="189" formatCode="0.0"/>
    <numFmt numFmtId="190" formatCode="0_ ;\-0\ "/>
    <numFmt numFmtId="191" formatCode="0.00_ ;\-0.00\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m/yy"/>
    <numFmt numFmtId="205" formatCode="0.0_)"/>
    <numFmt numFmtId="206" formatCode="mmm/yy"/>
    <numFmt numFmtId="207" formatCode="mm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-405]d\.\ mmmm\ yyyy"/>
    <numFmt numFmtId="212" formatCode="#,##0.0_ ;\-#,##0.0\ "/>
    <numFmt numFmtId="213" formatCode="#,##0.00_ ;\-#,##0.00\ "/>
    <numFmt numFmtId="214" formatCode="#,##0_ ;\-#,##0\ "/>
    <numFmt numFmtId="215" formatCode="0.00_)"/>
    <numFmt numFmtId="216" formatCode="0.00000_)"/>
    <numFmt numFmtId="217" formatCode="0.000%"/>
    <numFmt numFmtId="218" formatCode="0.0000%"/>
    <numFmt numFmtId="219" formatCode="[$-405]mmmm\ yy;@"/>
    <numFmt numFmtId="220" formatCode="0.0000_ ;\-0.0000\ "/>
    <numFmt numFmtId="221" formatCode="0.000_ ;\-0.000\ "/>
    <numFmt numFmtId="222" formatCode="[$-407]dddd\,\ d\.\ mmmm\ yyyy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22" fillId="21" borderId="1" applyNumberFormat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Font="0" applyFill="0" applyBorder="0" applyAlignment="0" applyProtection="0"/>
    <xf numFmtId="0" fontId="24" fillId="0" borderId="0" applyNumberFormat="0" applyFill="0" applyBorder="0" applyAlignment="0" applyProtection="0"/>
    <xf numFmtId="4" fontId="4" fillId="2" borderId="0" applyFont="0" applyFill="0" applyBorder="0" applyAlignment="0" applyProtection="0"/>
    <xf numFmtId="0" fontId="19" fillId="5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22" borderId="5" applyNumberFormat="0" applyAlignment="0" applyProtection="0"/>
    <xf numFmtId="0" fontId="21" fillId="8" borderId="1" applyNumberFormat="0" applyAlignment="0" applyProtection="0"/>
    <xf numFmtId="0" fontId="18" fillId="0" borderId="6" applyNumberFormat="0" applyFill="0" applyAlignment="0" applyProtection="0"/>
    <xf numFmtId="7" fontId="4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24" borderId="7" applyNumberFormat="0" applyFont="0" applyAlignment="0" applyProtection="0"/>
    <xf numFmtId="0" fontId="23" fillId="21" borderId="8" applyNumberFormat="0" applyAlignment="0" applyProtection="0"/>
    <xf numFmtId="2" fontId="4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63" applyFont="1">
      <alignment/>
      <protection/>
    </xf>
    <xf numFmtId="0" fontId="7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wrapText="1"/>
    </xf>
  </cellXfs>
  <cellStyles count="58">
    <cellStyle name="Normal" xfId="0"/>
    <cellStyle name="% procenta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čárky [0]_HICP_2003_08" xfId="43"/>
    <cellStyle name="Comma [0]" xfId="44"/>
    <cellStyle name="Datum" xfId="45"/>
    <cellStyle name="Explanatory Text" xfId="46"/>
    <cellStyle name="Finanční" xfId="47"/>
    <cellStyle name="Good" xfId="48"/>
    <cellStyle name="Heading 1" xfId="49"/>
    <cellStyle name="Heading 2" xfId="50"/>
    <cellStyle name="Heading 3" xfId="51"/>
    <cellStyle name="Heading 4" xfId="52"/>
    <cellStyle name="HEADING1" xfId="53"/>
    <cellStyle name="HEADING2" xfId="54"/>
    <cellStyle name="Hyperlink" xfId="55"/>
    <cellStyle name="Check Cell" xfId="56"/>
    <cellStyle name="Input" xfId="57"/>
    <cellStyle name="Linked Cell" xfId="58"/>
    <cellStyle name="Měna" xfId="59"/>
    <cellStyle name="Currency" xfId="60"/>
    <cellStyle name="Currency [0]" xfId="61"/>
    <cellStyle name="Neutral" xfId="62"/>
    <cellStyle name="normální_def - Inflace 06" xfId="63"/>
    <cellStyle name="Note" xfId="64"/>
    <cellStyle name="Output" xfId="65"/>
    <cellStyle name="Pevný" xfId="66"/>
    <cellStyle name="Percent" xfId="67"/>
    <cellStyle name="Followed Hyperlink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17103697"/>
        <c:axId val="19715546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455364"/>
        <c:crossesAt val="0"/>
        <c:auto val="1"/>
        <c:lblOffset val="100"/>
        <c:tickLblSkip val="4"/>
        <c:noMultiLvlLbl val="0"/>
      </c:catAx>
      <c:valAx>
        <c:axId val="53455364"/>
        <c:scaling>
          <c:orientation val="minMax"/>
          <c:max val="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2187"/>
        <c:crossesAt val="1"/>
        <c:crossBetween val="between"/>
        <c:dispUnits/>
        <c:majorUnit val="2"/>
      </c:valAx>
      <c:catAx>
        <c:axId val="17103697"/>
        <c:scaling>
          <c:orientation val="minMax"/>
        </c:scaling>
        <c:axPos val="b"/>
        <c:delete val="1"/>
        <c:majorTickMark val="out"/>
        <c:minorTickMark val="none"/>
        <c:tickLblPos val="nextTo"/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  <c:max val="1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885"/>
          <c:w val="0.997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75"/>
          <c:w val="0.95725"/>
          <c:h val="0.880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62923461"/>
        <c:axId val="29440238"/>
      </c:barChart>
      <c:lineChart>
        <c:grouping val="standard"/>
        <c:varyColors val="0"/>
        <c:ser>
          <c:idx val="0"/>
          <c:order val="0"/>
          <c:tx>
            <c:strRef>
              <c:f>'Graf II.1.5'!$B$3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II.1.5'!$A$5:$A$32</c:f>
              <c:strCache/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II.1.5'!$A$5:$A$32</c:f>
              <c:strCache/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849048"/>
        <c:crossesAt val="1.4"/>
        <c:auto val="1"/>
        <c:lblOffset val="100"/>
        <c:tickLblSkip val="4"/>
        <c:noMultiLvlLbl val="0"/>
      </c:catAx>
      <c:valAx>
        <c:axId val="35849048"/>
        <c:scaling>
          <c:orientation val="minMax"/>
          <c:max val="1.6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At val="1"/>
        <c:crossBetween val="between"/>
        <c:dispUnits/>
        <c:majorUnit val="0.1"/>
      </c:valAx>
      <c:catAx>
        <c:axId val="62923461"/>
        <c:scaling>
          <c:orientation val="minMax"/>
        </c:scaling>
        <c:axPos val="b"/>
        <c:delete val="1"/>
        <c:majorTickMark val="out"/>
        <c:minorTickMark val="none"/>
        <c:tickLblPos val="nextTo"/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3461"/>
        <c:crosses val="max"/>
        <c:crossBetween val="between"/>
        <c:dispUnits/>
        <c:majorUnit val="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9"/>
          <c:w val="0.964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475"/>
          <c:h val="0.884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54205977"/>
        <c:axId val="18091746"/>
      </c:barChart>
      <c:lineChart>
        <c:grouping val="standard"/>
        <c:varyColors val="0"/>
        <c:ser>
          <c:idx val="0"/>
          <c:order val="0"/>
          <c:tx>
            <c:strRef>
              <c:f>'Graf II.1.6'!$B$4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II.1.6'!$A$5:$A$32</c:f>
              <c:strCache/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II.1.6'!$A$5:$A$32</c:f>
              <c:strCache/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145292"/>
        <c:crossesAt val="80"/>
        <c:auto val="1"/>
        <c:lblOffset val="100"/>
        <c:tickLblSkip val="4"/>
        <c:noMultiLvlLbl val="0"/>
      </c:catAx>
      <c:valAx>
        <c:axId val="56145292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At val="1"/>
        <c:crossBetween val="between"/>
        <c:dispUnits/>
        <c:majorUnit val="20"/>
      </c:valAx>
      <c:catAx>
        <c:axId val="54205977"/>
        <c:scaling>
          <c:orientation val="minMax"/>
        </c:scaling>
        <c:axPos val="b"/>
        <c:delete val="1"/>
        <c:majorTickMark val="out"/>
        <c:minorTickMark val="none"/>
        <c:tickLblPos val="nextTo"/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  <c:max val="6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 val="max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65"/>
          <c:w val="0.9705"/>
          <c:h val="0.11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5"/>
          <c:h val="0.885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35545581"/>
        <c:axId val="51474774"/>
      </c:barChart>
      <c:lineChart>
        <c:grouping val="standard"/>
        <c:varyColors val="0"/>
        <c:ser>
          <c:idx val="0"/>
          <c:order val="0"/>
          <c:tx>
            <c:strRef>
              <c:f>'Graf II.1.6'!$B$3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II.1.6'!$A$5:$A$32</c:f>
              <c:strCache/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II.1.6'!$A$5:$A$32</c:f>
              <c:strCache/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707136"/>
        <c:crossesAt val="80"/>
        <c:auto val="1"/>
        <c:lblOffset val="100"/>
        <c:tickLblSkip val="4"/>
        <c:noMultiLvlLbl val="0"/>
      </c:catAx>
      <c:valAx>
        <c:axId val="8707136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  <c:majorUnit val="20"/>
      </c:valAx>
      <c:catAx>
        <c:axId val="35545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  <c:max val="6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 val="max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875"/>
          <c:y val="0.8885"/>
          <c:w val="0.978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425"/>
          <c:h val="0.891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11336229"/>
        <c:axId val="34917198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720760"/>
        <c:crossesAt val="0"/>
        <c:auto val="1"/>
        <c:lblOffset val="100"/>
        <c:tickLblSkip val="4"/>
        <c:noMultiLvlLbl val="0"/>
      </c:catAx>
      <c:valAx>
        <c:axId val="9720760"/>
        <c:scaling>
          <c:orientation val="minMax"/>
          <c:max val="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At val="1"/>
        <c:crossBetween val="between"/>
        <c:dispUnits/>
        <c:majorUnit val="2"/>
      </c:valAx>
      <c:catAx>
        <c:axId val="11336229"/>
        <c:scaling>
          <c:orientation val="minMax"/>
        </c:scaling>
        <c:axPos val="b"/>
        <c:delete val="1"/>
        <c:majorTickMark val="out"/>
        <c:minorTickMark val="none"/>
        <c:tickLblPos val="nextTo"/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  <c:max val="1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85"/>
          <c:w val="1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25"/>
          <c:w val="0.95475"/>
          <c:h val="0.86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20377977"/>
        <c:axId val="49184066"/>
      </c:barChart>
      <c:lineChart>
        <c:grouping val="standard"/>
        <c:varyColors val="0"/>
        <c:ser>
          <c:idx val="0"/>
          <c:order val="0"/>
          <c:tx>
            <c:strRef>
              <c:f>'Graf II.1.2'!$B$4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486380"/>
        <c:crossesAt val="0"/>
        <c:auto val="1"/>
        <c:lblOffset val="100"/>
        <c:tickLblSkip val="4"/>
        <c:noMultiLvlLbl val="0"/>
      </c:catAx>
      <c:valAx>
        <c:axId val="24486380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At val="1"/>
        <c:crossBetween val="between"/>
        <c:dispUnits/>
        <c:majorUnit val="3"/>
      </c:valAx>
      <c:catAx>
        <c:axId val="20377977"/>
        <c:scaling>
          <c:orientation val="minMax"/>
        </c:scaling>
        <c:axPos val="b"/>
        <c:delete val="1"/>
        <c:majorTickMark val="out"/>
        <c:minorTickMark val="none"/>
        <c:tickLblPos val="nextTo"/>
        <c:crossAx val="49184066"/>
        <c:crossesAt val="0"/>
        <c:auto val="1"/>
        <c:lblOffset val="100"/>
        <c:tickLblSkip val="1"/>
        <c:noMultiLvlLbl val="0"/>
      </c:catAx>
      <c:valAx>
        <c:axId val="49184066"/>
        <c:scaling>
          <c:orientation val="minMax"/>
          <c:max val="1.2"/>
          <c:min val="-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75"/>
          <c:w val="0.98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475"/>
          <c:h val="0.873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19050829"/>
        <c:axId val="37239734"/>
      </c:barChart>
      <c:lineChart>
        <c:grouping val="standard"/>
        <c:varyColors val="0"/>
        <c:ser>
          <c:idx val="0"/>
          <c:order val="0"/>
          <c:tx>
            <c:strRef>
              <c:f>'Graf II.1.2'!$B$3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628448"/>
        <c:crossesAt val="0"/>
        <c:auto val="1"/>
        <c:lblOffset val="100"/>
        <c:tickLblSkip val="4"/>
        <c:noMultiLvlLbl val="0"/>
      </c:catAx>
      <c:valAx>
        <c:axId val="63628448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At val="1"/>
        <c:crossBetween val="between"/>
        <c:dispUnits/>
        <c:majorUnit val="3"/>
      </c:valAx>
      <c:catAx>
        <c:axId val="19050829"/>
        <c:scaling>
          <c:orientation val="minMax"/>
        </c:scaling>
        <c:axPos val="b"/>
        <c:delete val="1"/>
        <c:majorTickMark val="out"/>
        <c:minorTickMark val="none"/>
        <c:tickLblPos val="nextTo"/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  <c:max val="1.2"/>
          <c:min val="-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 val="max"/>
        <c:crossBetween val="between"/>
        <c:dispUnits/>
        <c:majorUnit val="0.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055"/>
          <c:y val="0.888"/>
          <c:w val="0.9837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5"/>
          <c:w val="0.95475"/>
          <c:h val="0.874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35785121"/>
        <c:axId val="53630634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114068"/>
        <c:crossesAt val="1"/>
        <c:auto val="1"/>
        <c:lblOffset val="100"/>
        <c:tickLblSkip val="4"/>
        <c:noMultiLvlLbl val="0"/>
      </c:catAx>
      <c:valAx>
        <c:axId val="49114068"/>
        <c:scaling>
          <c:orientation val="minMax"/>
          <c:max val="4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At val="1"/>
        <c:crossBetween val="between"/>
        <c:dispUnits/>
        <c:majorUnit val="1"/>
      </c:valAx>
      <c:catAx>
        <c:axId val="35785121"/>
        <c:scaling>
          <c:orientation val="minMax"/>
        </c:scaling>
        <c:axPos val="b"/>
        <c:delete val="1"/>
        <c:majorTickMark val="out"/>
        <c:minorTickMark val="none"/>
        <c:tickLblPos val="nextTo"/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  <c:max val="0.6"/>
          <c:min val="-0.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242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275"/>
          <c:w val="0.95475"/>
          <c:h val="0.880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39373429"/>
        <c:axId val="18816542"/>
      </c:barChart>
      <c:lineChart>
        <c:grouping val="standard"/>
        <c:varyColors val="0"/>
        <c:ser>
          <c:idx val="0"/>
          <c:order val="0"/>
          <c:tx>
            <c:strRef>
              <c:f>'Graf II.1.3'!$B$4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744904"/>
        <c:crossesAt val="1"/>
        <c:auto val="1"/>
        <c:lblOffset val="100"/>
        <c:tickLblSkip val="4"/>
        <c:noMultiLvlLbl val="0"/>
      </c:catAx>
      <c:valAx>
        <c:axId val="47744904"/>
        <c:scaling>
          <c:orientation val="minMax"/>
          <c:max val="4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At val="1"/>
        <c:crossBetween val="between"/>
        <c:dispUnits/>
        <c:majorUnit val="1"/>
      </c:valAx>
      <c:catAx>
        <c:axId val="393734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  <c:max val="0.6"/>
          <c:min val="-0.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242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"/>
          <c:w val="0.952"/>
          <c:h val="0.87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27050953"/>
        <c:axId val="42131986"/>
      </c:barChart>
      <c:lineChart>
        <c:grouping val="standard"/>
        <c:varyColors val="0"/>
        <c:ser>
          <c:idx val="0"/>
          <c:order val="0"/>
          <c:tx>
            <c:strRef>
              <c:f>'Graf II.1.4'!$B$4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43643555"/>
        <c:axId val="57247676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247676"/>
        <c:crossesAt val="3"/>
        <c:auto val="1"/>
        <c:lblOffset val="100"/>
        <c:tickLblSkip val="4"/>
        <c:noMultiLvlLbl val="0"/>
      </c:catAx>
      <c:valAx>
        <c:axId val="57247676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At val="1"/>
        <c:crossBetween val="between"/>
        <c:dispUnits/>
        <c:majorUnit val="1"/>
      </c:valAx>
      <c:catAx>
        <c:axId val="27050953"/>
        <c:scaling>
          <c:orientation val="minMax"/>
        </c:scaling>
        <c:axPos val="b"/>
        <c:delete val="1"/>
        <c:majorTickMark val="out"/>
        <c:minorTickMark val="none"/>
        <c:tickLblPos val="nextTo"/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  <c:max val="0.2"/>
          <c:min val="-0.3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 val="max"/>
        <c:crossBetween val="between"/>
        <c:dispUnits/>
        <c:majorUnit val="0.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8875"/>
          <c:w val="0.9782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"/>
          <c:w val="0.9525"/>
          <c:h val="0.87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45467037"/>
        <c:axId val="6550150"/>
      </c:barChart>
      <c:lineChart>
        <c:grouping val="standard"/>
        <c:varyColors val="0"/>
        <c:ser>
          <c:idx val="0"/>
          <c:order val="0"/>
          <c:tx>
            <c:strRef>
              <c:f>'Graf II.1.4'!$B$3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800112"/>
        <c:crossesAt val="3"/>
        <c:auto val="1"/>
        <c:lblOffset val="100"/>
        <c:tickLblSkip val="4"/>
        <c:noMultiLvlLbl val="0"/>
      </c:catAx>
      <c:valAx>
        <c:axId val="60800112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At val="1"/>
        <c:crossBetween val="between"/>
        <c:dispUnits/>
        <c:majorUnit val="1"/>
      </c:valAx>
      <c:catAx>
        <c:axId val="45467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  <c:max val="0.2"/>
          <c:min val="-0.3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037"/>
        <c:crosses val="max"/>
        <c:crossBetween val="between"/>
        <c:dispUnits/>
        <c:majorUnit val="0.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889"/>
          <c:w val="0.975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15"/>
          <c:h val="0.88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10330097"/>
        <c:axId val="25862010"/>
      </c:barChart>
      <c:lineChart>
        <c:grouping val="standard"/>
        <c:varyColors val="0"/>
        <c:ser>
          <c:idx val="0"/>
          <c:order val="0"/>
          <c:tx>
            <c:strRef>
              <c:f>'Graf II.1.5'!$B$4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II.1.5'!$A$5:$A$32</c:f>
              <c:strCache/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II.1.5'!$A$5:$A$32</c:f>
              <c:strCache/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31431499"/>
        <c:axId val="14448036"/>
      </c:line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448036"/>
        <c:crossesAt val="1.4"/>
        <c:auto val="1"/>
        <c:lblOffset val="100"/>
        <c:tickLblSkip val="4"/>
        <c:noMultiLvlLbl val="0"/>
      </c:catAx>
      <c:valAx>
        <c:axId val="14448036"/>
        <c:scaling>
          <c:orientation val="minMax"/>
          <c:max val="1.6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At val="1"/>
        <c:crossBetween val="between"/>
        <c:dispUnits/>
        <c:majorUnit val="0.1"/>
      </c:valAx>
      <c:catAx>
        <c:axId val="103300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862010"/>
        <c:crossesAt val="0"/>
        <c:auto val="1"/>
        <c:lblOffset val="100"/>
        <c:tickLblSkip val="1"/>
        <c:noMultiLvlLbl val="0"/>
      </c:catAx>
      <c:valAx>
        <c:axId val="25862010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 val="max"/>
        <c:crossBetween val="between"/>
        <c:dispUnits/>
        <c:majorUnit val="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825"/>
          <c:y val="0.90075"/>
          <c:w val="0.96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28575</xdr:rowOff>
    </xdr:from>
    <xdr:to>
      <xdr:col>10</xdr:col>
      <xdr:colOff>600075</xdr:colOff>
      <xdr:row>24</xdr:row>
      <xdr:rowOff>152400</xdr:rowOff>
    </xdr:to>
    <xdr:graphicFrame>
      <xdr:nvGraphicFramePr>
        <xdr:cNvPr id="1" name="Chart 1025"/>
        <xdr:cNvGraphicFramePr/>
      </xdr:nvGraphicFramePr>
      <xdr:xfrm>
        <a:off x="4543425" y="164782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32</xdr:row>
      <xdr:rowOff>19050</xdr:rowOff>
    </xdr:from>
    <xdr:to>
      <xdr:col>10</xdr:col>
      <xdr:colOff>561975</xdr:colOff>
      <xdr:row>46</xdr:row>
      <xdr:rowOff>142875</xdr:rowOff>
    </xdr:to>
    <xdr:graphicFrame>
      <xdr:nvGraphicFramePr>
        <xdr:cNvPr id="2" name="Chart 1053"/>
        <xdr:cNvGraphicFramePr/>
      </xdr:nvGraphicFramePr>
      <xdr:xfrm>
        <a:off x="4514850" y="5200650"/>
        <a:ext cx="3600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19050</xdr:rowOff>
    </xdr:from>
    <xdr:to>
      <xdr:col>10</xdr:col>
      <xdr:colOff>581025</xdr:colOff>
      <xdr:row>23</xdr:row>
      <xdr:rowOff>123825</xdr:rowOff>
    </xdr:to>
    <xdr:graphicFrame>
      <xdr:nvGraphicFramePr>
        <xdr:cNvPr id="1" name="Chart 3"/>
        <xdr:cNvGraphicFramePr/>
      </xdr:nvGraphicFramePr>
      <xdr:xfrm>
        <a:off x="4610100" y="1476375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30</xdr:row>
      <xdr:rowOff>19050</xdr:rowOff>
    </xdr:from>
    <xdr:to>
      <xdr:col>10</xdr:col>
      <xdr:colOff>581025</xdr:colOff>
      <xdr:row>44</xdr:row>
      <xdr:rowOff>133350</xdr:rowOff>
    </xdr:to>
    <xdr:graphicFrame>
      <xdr:nvGraphicFramePr>
        <xdr:cNvPr id="2" name="Chart 30"/>
        <xdr:cNvGraphicFramePr/>
      </xdr:nvGraphicFramePr>
      <xdr:xfrm>
        <a:off x="4610100" y="487680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30</xdr:row>
      <xdr:rowOff>9525</xdr:rowOff>
    </xdr:from>
    <xdr:to>
      <xdr:col>10</xdr:col>
      <xdr:colOff>600075</xdr:colOff>
      <xdr:row>44</xdr:row>
      <xdr:rowOff>123825</xdr:rowOff>
    </xdr:to>
    <xdr:graphicFrame>
      <xdr:nvGraphicFramePr>
        <xdr:cNvPr id="1" name="Chart 30"/>
        <xdr:cNvGraphicFramePr/>
      </xdr:nvGraphicFramePr>
      <xdr:xfrm>
        <a:off x="4533900" y="486727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9</xdr:row>
      <xdr:rowOff>9525</xdr:rowOff>
    </xdr:from>
    <xdr:to>
      <xdr:col>10</xdr:col>
      <xdr:colOff>581025</xdr:colOff>
      <xdr:row>23</xdr:row>
      <xdr:rowOff>123825</xdr:rowOff>
    </xdr:to>
    <xdr:graphicFrame>
      <xdr:nvGraphicFramePr>
        <xdr:cNvPr id="2" name="Chart 30"/>
        <xdr:cNvGraphicFramePr/>
      </xdr:nvGraphicFramePr>
      <xdr:xfrm>
        <a:off x="4514850" y="146685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38100</xdr:rowOff>
    </xdr:from>
    <xdr:to>
      <xdr:col>10</xdr:col>
      <xdr:colOff>561975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4524375" y="1333500"/>
        <a:ext cx="36004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571500</xdr:colOff>
      <xdr:row>42</xdr:row>
      <xdr:rowOff>142875</xdr:rowOff>
    </xdr:to>
    <xdr:graphicFrame>
      <xdr:nvGraphicFramePr>
        <xdr:cNvPr id="2" name="Chart 98"/>
        <xdr:cNvGraphicFramePr/>
      </xdr:nvGraphicFramePr>
      <xdr:xfrm>
        <a:off x="4524375" y="45434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9525</xdr:rowOff>
    </xdr:from>
    <xdr:to>
      <xdr:col>10</xdr:col>
      <xdr:colOff>561975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391025" y="1304925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19050</xdr:rowOff>
    </xdr:from>
    <xdr:to>
      <xdr:col>10</xdr:col>
      <xdr:colOff>581025</xdr:colOff>
      <xdr:row>42</xdr:row>
      <xdr:rowOff>152400</xdr:rowOff>
    </xdr:to>
    <xdr:graphicFrame>
      <xdr:nvGraphicFramePr>
        <xdr:cNvPr id="2" name="Chart 29"/>
        <xdr:cNvGraphicFramePr/>
      </xdr:nvGraphicFramePr>
      <xdr:xfrm>
        <a:off x="4400550" y="4552950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28575</xdr:rowOff>
    </xdr:from>
    <xdr:to>
      <xdr:col>10</xdr:col>
      <xdr:colOff>600075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371975" y="1162050"/>
        <a:ext cx="36290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27</xdr:row>
      <xdr:rowOff>9525</xdr:rowOff>
    </xdr:from>
    <xdr:to>
      <xdr:col>10</xdr:col>
      <xdr:colOff>600075</xdr:colOff>
      <xdr:row>41</xdr:row>
      <xdr:rowOff>133350</xdr:rowOff>
    </xdr:to>
    <xdr:graphicFrame>
      <xdr:nvGraphicFramePr>
        <xdr:cNvPr id="2" name="Chart 29"/>
        <xdr:cNvGraphicFramePr/>
      </xdr:nvGraphicFramePr>
      <xdr:xfrm>
        <a:off x="4381500" y="4381500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1602\Temporary%20Internet%20Files\OLK202\SD_IV_2010_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1moje\ko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I.4"/>
      <sheetName val="Graf I.5"/>
      <sheetName val="Graf I.6"/>
      <sheetName val="Tab SZ II.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5.7109375" style="0" customWidth="1"/>
    <col min="4" max="4" width="16.00390625" style="0" customWidth="1"/>
    <col min="5" max="5" width="9.57421875" style="0" bestFit="1" customWidth="1"/>
  </cols>
  <sheetData>
    <row r="1" spans="2:3" ht="12.75">
      <c r="B1" s="17" t="s">
        <v>36</v>
      </c>
      <c r="C1" s="17"/>
    </row>
    <row r="2" spans="2:3" ht="12.75">
      <c r="B2" s="18" t="s">
        <v>6</v>
      </c>
      <c r="C2" s="18"/>
    </row>
    <row r="3" spans="2:9" ht="12.75">
      <c r="B3" s="8" t="s">
        <v>19</v>
      </c>
      <c r="C3" s="8" t="s">
        <v>20</v>
      </c>
      <c r="D3" s="6" t="s">
        <v>33</v>
      </c>
      <c r="G3" s="1"/>
      <c r="H3" s="1"/>
      <c r="I3" s="1"/>
    </row>
    <row r="4" spans="2:4" ht="12.75">
      <c r="B4" s="8" t="s">
        <v>17</v>
      </c>
      <c r="C4" s="8" t="s">
        <v>18</v>
      </c>
      <c r="D4" s="6" t="s">
        <v>32</v>
      </c>
    </row>
    <row r="5" spans="1:14" ht="12.75" customHeight="1">
      <c r="A5" s="4" t="s">
        <v>31</v>
      </c>
      <c r="B5" s="3">
        <v>3.7370195338478407</v>
      </c>
      <c r="C5" s="3">
        <v>3.6146441057137046</v>
      </c>
      <c r="D5" s="3">
        <f>C5-B5</f>
        <v>-0.12237542813413604</v>
      </c>
      <c r="E5" s="3"/>
      <c r="F5" s="2" t="s">
        <v>7</v>
      </c>
      <c r="G5" s="10"/>
      <c r="H5" s="10"/>
      <c r="I5" s="10"/>
      <c r="J5" s="10"/>
      <c r="K5" s="10"/>
      <c r="M5" s="3"/>
      <c r="N5" s="3"/>
    </row>
    <row r="6" spans="1:14" ht="12.75" customHeight="1">
      <c r="A6" s="4" t="s">
        <v>5</v>
      </c>
      <c r="B6" s="3">
        <v>2.9420956500107343</v>
      </c>
      <c r="C6" s="3">
        <v>2.7307052574711</v>
      </c>
      <c r="D6" s="3">
        <f aca="true" t="shared" si="0" ref="D6:D32">C6-B6</f>
        <v>-0.21139039253963432</v>
      </c>
      <c r="E6" s="3"/>
      <c r="F6" s="19" t="s">
        <v>42</v>
      </c>
      <c r="G6" s="19"/>
      <c r="H6" s="19"/>
      <c r="I6" s="19"/>
      <c r="J6" s="19"/>
      <c r="K6" s="19"/>
      <c r="M6" s="3"/>
      <c r="N6" s="3"/>
    </row>
    <row r="7" spans="1:14" ht="12.75">
      <c r="A7" s="4" t="s">
        <v>3</v>
      </c>
      <c r="B7" s="3">
        <v>1.843635086788309</v>
      </c>
      <c r="C7" s="3">
        <v>1.546661762910695</v>
      </c>
      <c r="D7" s="3">
        <f t="shared" si="0"/>
        <v>-0.296973323877614</v>
      </c>
      <c r="E7" s="3"/>
      <c r="F7" s="19"/>
      <c r="G7" s="19"/>
      <c r="H7" s="19"/>
      <c r="I7" s="19"/>
      <c r="J7" s="19"/>
      <c r="K7" s="19"/>
      <c r="M7" s="3"/>
      <c r="N7" s="3"/>
    </row>
    <row r="8" spans="1:14" ht="12.75">
      <c r="A8" s="4" t="s">
        <v>4</v>
      </c>
      <c r="B8" s="3">
        <v>-1.059546373792386</v>
      </c>
      <c r="C8" s="3">
        <v>-1.106401740792573</v>
      </c>
      <c r="D8" s="3">
        <f t="shared" si="0"/>
        <v>-0.046855367000187</v>
      </c>
      <c r="E8" s="3"/>
      <c r="F8" s="19"/>
      <c r="G8" s="19"/>
      <c r="H8" s="19"/>
      <c r="I8" s="19"/>
      <c r="J8" s="19"/>
      <c r="K8" s="19"/>
      <c r="M8" s="3"/>
      <c r="N8" s="3"/>
    </row>
    <row r="9" spans="1:14" ht="12.75">
      <c r="A9" s="4" t="s">
        <v>0</v>
      </c>
      <c r="B9" s="3">
        <v>-5.952404618236451</v>
      </c>
      <c r="C9" s="3">
        <v>-5.621377420037588</v>
      </c>
      <c r="D9" s="3">
        <f t="shared" si="0"/>
        <v>0.3310271981988633</v>
      </c>
      <c r="E9" s="3"/>
      <c r="F9" s="19" t="s">
        <v>43</v>
      </c>
      <c r="G9" s="19"/>
      <c r="H9" s="19"/>
      <c r="I9" s="19"/>
      <c r="J9" s="19"/>
      <c r="K9" s="19"/>
      <c r="M9" s="3"/>
      <c r="N9" s="3"/>
    </row>
    <row r="10" spans="1:14" ht="12.75">
      <c r="A10" s="4" t="s">
        <v>5</v>
      </c>
      <c r="B10" s="3">
        <v>-5.804063572723505</v>
      </c>
      <c r="C10" s="3">
        <v>-5.580074248383227</v>
      </c>
      <c r="D10" s="3">
        <f t="shared" si="0"/>
        <v>0.22398932434027863</v>
      </c>
      <c r="E10" s="3"/>
      <c r="F10" s="19"/>
      <c r="G10" s="19"/>
      <c r="H10" s="19"/>
      <c r="I10" s="19"/>
      <c r="J10" s="19"/>
      <c r="K10" s="19"/>
      <c r="M10" s="3"/>
      <c r="N10" s="3"/>
    </row>
    <row r="11" spans="1:14" ht="12.75">
      <c r="A11" s="4" t="s">
        <v>3</v>
      </c>
      <c r="B11" s="3">
        <v>-4.855897278366072</v>
      </c>
      <c r="C11" s="3">
        <v>-4.755377051206611</v>
      </c>
      <c r="D11" s="3">
        <f t="shared" si="0"/>
        <v>0.1005202271594614</v>
      </c>
      <c r="E11" s="3"/>
      <c r="G11" s="9"/>
      <c r="H11" s="9"/>
      <c r="I11" s="9"/>
      <c r="J11" s="9"/>
      <c r="K11" s="9"/>
      <c r="M11" s="3"/>
      <c r="N11" s="3"/>
    </row>
    <row r="12" spans="1:14" ht="12.75">
      <c r="A12" s="4" t="s">
        <v>4</v>
      </c>
      <c r="B12" s="3">
        <v>-2.52275370886359</v>
      </c>
      <c r="C12" s="3">
        <v>-2.9821910526639184</v>
      </c>
      <c r="D12" s="3">
        <f t="shared" si="0"/>
        <v>-0.4594373438003285</v>
      </c>
      <c r="E12" s="3"/>
      <c r="G12" s="9"/>
      <c r="H12" s="9"/>
      <c r="I12" s="9"/>
      <c r="J12" s="9"/>
      <c r="K12" s="9"/>
      <c r="M12" s="3"/>
      <c r="N12" s="3"/>
    </row>
    <row r="13" spans="1:14" ht="12.75">
      <c r="A13" s="4" t="s">
        <v>1</v>
      </c>
      <c r="B13" s="3">
        <v>2.235115657745168</v>
      </c>
      <c r="C13" s="3">
        <v>1.9788581431137153</v>
      </c>
      <c r="D13" s="3">
        <f t="shared" si="0"/>
        <v>-0.25625751463145274</v>
      </c>
      <c r="E13" s="3"/>
      <c r="F13" s="9"/>
      <c r="G13" s="9"/>
      <c r="H13" s="9"/>
      <c r="I13" s="9"/>
      <c r="J13" s="9"/>
      <c r="K13" s="9"/>
      <c r="M13" s="3"/>
      <c r="N13" s="3"/>
    </row>
    <row r="14" spans="1:14" ht="12.75">
      <c r="A14" s="4" t="s">
        <v>5</v>
      </c>
      <c r="B14" s="3">
        <v>3.255370026441007</v>
      </c>
      <c r="C14" s="3">
        <v>3.3208706780964103</v>
      </c>
      <c r="D14" s="3">
        <f t="shared" si="0"/>
        <v>0.06550065165540353</v>
      </c>
      <c r="E14" s="3"/>
      <c r="M14" s="3"/>
      <c r="N14" s="3"/>
    </row>
    <row r="15" spans="1:14" ht="12.75">
      <c r="A15" s="4" t="s">
        <v>3</v>
      </c>
      <c r="B15" s="3">
        <v>3.2873630143192</v>
      </c>
      <c r="C15" s="3">
        <v>3.2041229751342604</v>
      </c>
      <c r="D15" s="3">
        <f t="shared" si="0"/>
        <v>-0.08324003918493972</v>
      </c>
      <c r="E15" s="3"/>
      <c r="M15" s="3"/>
      <c r="N15" s="3"/>
    </row>
    <row r="16" spans="1:14" ht="12.75">
      <c r="A16" s="4" t="s">
        <v>4</v>
      </c>
      <c r="B16" s="3">
        <v>3.2094551173482033</v>
      </c>
      <c r="C16" s="3">
        <v>3.2150282492774185</v>
      </c>
      <c r="D16" s="3">
        <f t="shared" si="0"/>
        <v>0.005573131929215158</v>
      </c>
      <c r="E16" s="3"/>
      <c r="M16" s="3"/>
      <c r="N16" s="3"/>
    </row>
    <row r="17" spans="1:14" ht="12.75">
      <c r="A17" s="4" t="s">
        <v>2</v>
      </c>
      <c r="B17" s="3">
        <v>3.584996289373943</v>
      </c>
      <c r="C17" s="3">
        <v>3.589599063712745</v>
      </c>
      <c r="D17" s="3">
        <f t="shared" si="0"/>
        <v>0.004602774338802185</v>
      </c>
      <c r="E17" s="3"/>
      <c r="M17" s="3"/>
      <c r="N17" s="3"/>
    </row>
    <row r="18" spans="1:14" ht="12.75">
      <c r="A18" s="4" t="s">
        <v>5</v>
      </c>
      <c r="B18" s="3">
        <v>2.9952680598877013</v>
      </c>
      <c r="C18" s="3">
        <v>2.7269307792355812</v>
      </c>
      <c r="D18" s="3">
        <f t="shared" si="0"/>
        <v>-0.26833728065212004</v>
      </c>
      <c r="E18" s="3"/>
      <c r="M18" s="3"/>
      <c r="N18" s="3"/>
    </row>
    <row r="19" spans="1:14" ht="12.75">
      <c r="A19" s="4" t="s">
        <v>3</v>
      </c>
      <c r="B19" s="3">
        <v>2.4062959981598686</v>
      </c>
      <c r="C19" s="3">
        <v>2.4978116611561907</v>
      </c>
      <c r="D19" s="3">
        <f t="shared" si="0"/>
        <v>0.09151566299632208</v>
      </c>
      <c r="E19" s="3"/>
      <c r="M19" s="3"/>
      <c r="N19" s="3"/>
    </row>
    <row r="20" spans="1:14" ht="12.75">
      <c r="A20" s="4" t="s">
        <v>4</v>
      </c>
      <c r="B20" s="3">
        <v>1.5840916280077</v>
      </c>
      <c r="C20" s="3">
        <v>1.862226058580707</v>
      </c>
      <c r="D20" s="3">
        <f t="shared" si="0"/>
        <v>0.27813443057300713</v>
      </c>
      <c r="E20" s="3"/>
      <c r="M20" s="3"/>
      <c r="N20" s="3"/>
    </row>
    <row r="21" spans="1:14" ht="12.75">
      <c r="A21" s="4" t="s">
        <v>22</v>
      </c>
      <c r="B21" s="3">
        <v>1.553068250966505</v>
      </c>
      <c r="C21" s="3">
        <v>1.2406036251670693</v>
      </c>
      <c r="D21" s="3">
        <f t="shared" si="0"/>
        <v>-0.3124646257994357</v>
      </c>
      <c r="E21" s="3"/>
      <c r="M21" s="3"/>
      <c r="N21" s="3"/>
    </row>
    <row r="22" spans="1:14" ht="12.75">
      <c r="A22" s="4" t="s">
        <v>5</v>
      </c>
      <c r="B22" s="3">
        <v>0.6247691654995613</v>
      </c>
      <c r="C22" s="3">
        <v>0.9091627205685127</v>
      </c>
      <c r="D22" s="3">
        <f t="shared" si="0"/>
        <v>0.28439355506895136</v>
      </c>
      <c r="E22" s="3"/>
      <c r="M22" s="3"/>
      <c r="N22" s="3"/>
    </row>
    <row r="23" spans="1:14" ht="12.75">
      <c r="A23" s="4" t="s">
        <v>3</v>
      </c>
      <c r="B23" s="3">
        <v>0.44900753910703806</v>
      </c>
      <c r="C23" s="3">
        <v>0.7443981387027954</v>
      </c>
      <c r="D23" s="3">
        <f t="shared" si="0"/>
        <v>0.2953905995957573</v>
      </c>
      <c r="E23" s="3"/>
      <c r="M23" s="3"/>
      <c r="N23" s="3"/>
    </row>
    <row r="24" spans="1:14" ht="12.75">
      <c r="A24" s="4" t="s">
        <v>4</v>
      </c>
      <c r="B24" s="3">
        <v>0.21045960873449232</v>
      </c>
      <c r="C24" s="3">
        <v>0.403722091796177</v>
      </c>
      <c r="D24" s="3">
        <f t="shared" si="0"/>
        <v>0.1932624830616847</v>
      </c>
      <c r="E24" s="3"/>
      <c r="M24" s="3"/>
      <c r="N24" s="3"/>
    </row>
    <row r="25" spans="1:14" ht="12.75" customHeight="1">
      <c r="A25" s="4" t="s">
        <v>34</v>
      </c>
      <c r="B25" s="3">
        <v>-0.21406678263472534</v>
      </c>
      <c r="C25" s="3">
        <v>0.15997996151047023</v>
      </c>
      <c r="D25" s="3">
        <f t="shared" si="0"/>
        <v>0.37404674414519556</v>
      </c>
      <c r="E25" s="3"/>
      <c r="M25" s="3"/>
      <c r="N25" s="3"/>
    </row>
    <row r="26" spans="1:14" ht="12.75" customHeight="1">
      <c r="A26" s="4" t="s">
        <v>5</v>
      </c>
      <c r="B26" s="3">
        <v>0.41298016472546273</v>
      </c>
      <c r="C26" s="3">
        <v>0.2933710176554527</v>
      </c>
      <c r="D26" s="3">
        <f t="shared" si="0"/>
        <v>-0.11960914707001002</v>
      </c>
      <c r="E26" s="3"/>
      <c r="M26" s="3"/>
      <c r="N26" s="3"/>
    </row>
    <row r="27" spans="1:14" ht="12.75" customHeight="1">
      <c r="A27" s="4" t="s">
        <v>3</v>
      </c>
      <c r="B27" s="3">
        <v>0.7071369531195915</v>
      </c>
      <c r="C27" s="3">
        <v>0.47883712516716415</v>
      </c>
      <c r="D27" s="3">
        <f t="shared" si="0"/>
        <v>-0.22829982795242731</v>
      </c>
      <c r="E27" s="3"/>
      <c r="F27" s="2" t="s">
        <v>58</v>
      </c>
      <c r="M27" s="3"/>
      <c r="N27" s="3"/>
    </row>
    <row r="28" spans="1:14" ht="12.75">
      <c r="A28" s="4" t="s">
        <v>4</v>
      </c>
      <c r="B28" s="3">
        <v>1.4546317700207867</v>
      </c>
      <c r="C28" s="3">
        <v>1.173895133576841</v>
      </c>
      <c r="D28" s="3">
        <f t="shared" si="0"/>
        <v>-0.28073663644394564</v>
      </c>
      <c r="E28" s="3"/>
      <c r="F28" s="16" t="s">
        <v>51</v>
      </c>
      <c r="G28" s="16"/>
      <c r="H28" s="16"/>
      <c r="I28" s="16"/>
      <c r="J28" s="16"/>
      <c r="K28" s="16"/>
      <c r="M28" s="3"/>
      <c r="N28" s="3"/>
    </row>
    <row r="29" spans="1:14" ht="12.75">
      <c r="A29" s="4" t="s">
        <v>41</v>
      </c>
      <c r="B29" s="3">
        <v>1.6995856385126018</v>
      </c>
      <c r="C29" s="3">
        <v>1.4664294861395533</v>
      </c>
      <c r="D29" s="3">
        <f t="shared" si="0"/>
        <v>-0.23315615237304854</v>
      </c>
      <c r="E29" s="3"/>
      <c r="F29" s="16"/>
      <c r="G29" s="16"/>
      <c r="H29" s="16"/>
      <c r="I29" s="16"/>
      <c r="J29" s="16"/>
      <c r="K29" s="16"/>
      <c r="M29" s="3"/>
      <c r="N29" s="3"/>
    </row>
    <row r="30" spans="1:14" ht="12.75">
      <c r="A30" s="4" t="s">
        <v>5</v>
      </c>
      <c r="B30" s="3">
        <v>1.7009046680909412</v>
      </c>
      <c r="C30" s="3">
        <v>1.5373106703186368</v>
      </c>
      <c r="D30" s="3">
        <f t="shared" si="0"/>
        <v>-0.16359399777230443</v>
      </c>
      <c r="E30" s="3"/>
      <c r="F30" s="16"/>
      <c r="G30" s="16"/>
      <c r="H30" s="16"/>
      <c r="I30" s="16"/>
      <c r="J30" s="16"/>
      <c r="K30" s="16"/>
      <c r="M30" s="3"/>
      <c r="N30" s="3"/>
    </row>
    <row r="31" spans="1:14" ht="12.75">
      <c r="A31" s="4" t="s">
        <v>3</v>
      </c>
      <c r="B31" s="3">
        <v>1.6772851891263763</v>
      </c>
      <c r="C31" s="3">
        <v>1.5695775176133964</v>
      </c>
      <c r="D31" s="3">
        <f t="shared" si="0"/>
        <v>-0.10770767151297989</v>
      </c>
      <c r="E31" s="3"/>
      <c r="F31" s="16" t="s">
        <v>44</v>
      </c>
      <c r="G31" s="16"/>
      <c r="H31" s="16"/>
      <c r="I31" s="16"/>
      <c r="J31" s="16"/>
      <c r="K31" s="16"/>
      <c r="M31" s="3"/>
      <c r="N31" s="3"/>
    </row>
    <row r="32" spans="1:14" ht="12.75">
      <c r="A32" s="4" t="s">
        <v>4</v>
      </c>
      <c r="B32" s="3">
        <v>1.7488647672781354</v>
      </c>
      <c r="C32" s="3">
        <v>1.6589970307982371</v>
      </c>
      <c r="D32" s="3">
        <f t="shared" si="0"/>
        <v>-0.08986773647989832</v>
      </c>
      <c r="E32" s="3"/>
      <c r="F32" s="16"/>
      <c r="G32" s="16"/>
      <c r="H32" s="16"/>
      <c r="I32" s="16"/>
      <c r="J32" s="16"/>
      <c r="K32" s="16"/>
      <c r="M32" s="3"/>
      <c r="N32" s="3"/>
    </row>
    <row r="33" spans="6:11" ht="12.75">
      <c r="F33" s="10"/>
      <c r="G33" s="10"/>
      <c r="H33" s="10"/>
      <c r="I33" s="10"/>
      <c r="J33" s="10"/>
      <c r="K33" s="10"/>
    </row>
  </sheetData>
  <sheetProtection/>
  <mergeCells count="6">
    <mergeCell ref="F31:K32"/>
    <mergeCell ref="B1:C1"/>
    <mergeCell ref="B2:C2"/>
    <mergeCell ref="F9:K10"/>
    <mergeCell ref="F28:K30"/>
    <mergeCell ref="F6:K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3" max="3" width="15.7109375" style="0" customWidth="1"/>
    <col min="4" max="4" width="16.00390625" style="0" bestFit="1" customWidth="1"/>
  </cols>
  <sheetData>
    <row r="1" spans="2:3" ht="12.75">
      <c r="B1" s="23" t="s">
        <v>37</v>
      </c>
      <c r="C1" s="23"/>
    </row>
    <row r="2" spans="2:3" ht="12.75">
      <c r="B2" s="23" t="s">
        <v>8</v>
      </c>
      <c r="C2" s="23"/>
    </row>
    <row r="3" spans="2:4" ht="12.75" customHeight="1">
      <c r="B3" s="8" t="s">
        <v>19</v>
      </c>
      <c r="C3" s="8" t="s">
        <v>20</v>
      </c>
      <c r="D3" s="6" t="s">
        <v>33</v>
      </c>
    </row>
    <row r="4" spans="2:4" ht="12.75">
      <c r="B4" s="8" t="s">
        <v>17</v>
      </c>
      <c r="C4" s="8" t="s">
        <v>18</v>
      </c>
      <c r="D4" s="6" t="s">
        <v>32</v>
      </c>
    </row>
    <row r="5" spans="1:14" ht="12.75">
      <c r="A5" s="4" t="s">
        <v>31</v>
      </c>
      <c r="B5" s="3">
        <v>5.009083954893545</v>
      </c>
      <c r="C5" s="3">
        <v>4.822668426461885</v>
      </c>
      <c r="D5" s="3">
        <f>C5-B5</f>
        <v>-0.18641552843166043</v>
      </c>
      <c r="F5" s="2" t="s">
        <v>9</v>
      </c>
      <c r="G5" s="1"/>
      <c r="H5" s="1"/>
      <c r="I5" s="1"/>
      <c r="M5" s="3"/>
      <c r="N5" s="3"/>
    </row>
    <row r="6" spans="1:14" ht="12.75" customHeight="1">
      <c r="A6" s="4" t="s">
        <v>5</v>
      </c>
      <c r="B6" s="3">
        <v>6.7270702045689745</v>
      </c>
      <c r="C6" s="3">
        <v>6.525080665117033</v>
      </c>
      <c r="D6" s="3">
        <f aca="true" t="shared" si="0" ref="D6:D32">C6-B6</f>
        <v>-0.2019895394519411</v>
      </c>
      <c r="F6" s="20" t="s">
        <v>45</v>
      </c>
      <c r="G6" s="21"/>
      <c r="H6" s="21"/>
      <c r="I6" s="21"/>
      <c r="J6" s="21"/>
      <c r="K6" s="21"/>
      <c r="M6" s="3"/>
      <c r="N6" s="3"/>
    </row>
    <row r="7" spans="1:14" ht="12.75">
      <c r="A7" s="4" t="s">
        <v>3</v>
      </c>
      <c r="B7" s="3">
        <v>8.349122249101582</v>
      </c>
      <c r="C7" s="3">
        <v>8.217488745056588</v>
      </c>
      <c r="D7" s="3">
        <f t="shared" si="0"/>
        <v>-0.1316335040449932</v>
      </c>
      <c r="F7" s="21"/>
      <c r="G7" s="21"/>
      <c r="H7" s="21"/>
      <c r="I7" s="21"/>
      <c r="J7" s="21"/>
      <c r="K7" s="21"/>
      <c r="M7" s="3"/>
      <c r="N7" s="3"/>
    </row>
    <row r="8" spans="1:14" ht="12.75">
      <c r="A8" s="4" t="s">
        <v>4</v>
      </c>
      <c r="B8" s="3">
        <v>3.9077999662032514</v>
      </c>
      <c r="C8" s="3">
        <v>4.077738688900756</v>
      </c>
      <c r="D8" s="3">
        <f t="shared" si="0"/>
        <v>0.16993872269750465</v>
      </c>
      <c r="F8" s="20" t="s">
        <v>50</v>
      </c>
      <c r="G8" s="21"/>
      <c r="H8" s="21"/>
      <c r="I8" s="21"/>
      <c r="J8" s="21"/>
      <c r="K8" s="21"/>
      <c r="M8" s="3"/>
      <c r="N8" s="3"/>
    </row>
    <row r="9" spans="1:14" ht="12.75">
      <c r="A9" s="4" t="s">
        <v>0</v>
      </c>
      <c r="B9" s="3">
        <v>-1.3856945101062612</v>
      </c>
      <c r="C9" s="3">
        <v>-0.965831496998204</v>
      </c>
      <c r="D9" s="3">
        <f t="shared" si="0"/>
        <v>0.4198630131080572</v>
      </c>
      <c r="F9" s="21"/>
      <c r="G9" s="21"/>
      <c r="H9" s="21"/>
      <c r="I9" s="21"/>
      <c r="J9" s="21"/>
      <c r="K9" s="21"/>
      <c r="M9" s="3"/>
      <c r="N9" s="3"/>
    </row>
    <row r="10" spans="1:14" ht="12.75">
      <c r="A10" s="4" t="s">
        <v>5</v>
      </c>
      <c r="B10" s="3">
        <v>-5.342331864971328</v>
      </c>
      <c r="C10" s="3">
        <v>-4.94859189287572</v>
      </c>
      <c r="D10" s="3">
        <f t="shared" si="0"/>
        <v>0.3937399720956076</v>
      </c>
      <c r="G10" s="7"/>
      <c r="H10" s="7"/>
      <c r="I10" s="7"/>
      <c r="J10" s="7"/>
      <c r="K10" s="7"/>
      <c r="M10" s="3"/>
      <c r="N10" s="3"/>
    </row>
    <row r="11" spans="1:14" ht="12.75">
      <c r="A11" s="4" t="s">
        <v>3</v>
      </c>
      <c r="B11" s="3">
        <v>-7.7621501758047495</v>
      </c>
      <c r="C11" s="3">
        <v>-7.508637501945392</v>
      </c>
      <c r="D11" s="3">
        <f t="shared" si="0"/>
        <v>0.2535126738593574</v>
      </c>
      <c r="M11" s="3"/>
      <c r="N11" s="3"/>
    </row>
    <row r="12" spans="1:14" ht="12.75">
      <c r="A12" s="4" t="s">
        <v>4</v>
      </c>
      <c r="B12" s="3">
        <v>-5.04562082535418</v>
      </c>
      <c r="C12" s="3">
        <v>-5.025269809321697</v>
      </c>
      <c r="D12" s="3">
        <f t="shared" si="0"/>
        <v>0.020351016032482683</v>
      </c>
      <c r="M12" s="3"/>
      <c r="N12" s="3"/>
    </row>
    <row r="13" spans="1:14" ht="12.75">
      <c r="A13" s="4" t="s">
        <v>1</v>
      </c>
      <c r="B13" s="3">
        <v>-0.7009693219642954</v>
      </c>
      <c r="C13" s="3">
        <v>-0.9616177372957835</v>
      </c>
      <c r="D13" s="3">
        <f t="shared" si="0"/>
        <v>-0.2606484153314881</v>
      </c>
      <c r="M13" s="3"/>
      <c r="N13" s="3"/>
    </row>
    <row r="14" spans="1:14" ht="12.75">
      <c r="A14" s="4" t="s">
        <v>5</v>
      </c>
      <c r="B14" s="3">
        <v>2.5489118617274986</v>
      </c>
      <c r="C14" s="3">
        <v>2.2848214765831765</v>
      </c>
      <c r="D14" s="3">
        <f t="shared" si="0"/>
        <v>-0.26409038514432215</v>
      </c>
      <c r="M14" s="3"/>
      <c r="N14" s="3"/>
    </row>
    <row r="15" spans="1:14" ht="12.75">
      <c r="A15" s="4" t="s">
        <v>3</v>
      </c>
      <c r="B15" s="3">
        <v>3.8556411535960677</v>
      </c>
      <c r="C15" s="3">
        <v>3.827596136400313</v>
      </c>
      <c r="D15" s="3">
        <f t="shared" si="0"/>
        <v>-0.028045017195754696</v>
      </c>
      <c r="M15" s="3"/>
      <c r="N15" s="3"/>
    </row>
    <row r="16" spans="1:14" ht="12.75">
      <c r="A16" s="4" t="s">
        <v>4</v>
      </c>
      <c r="B16" s="3">
        <v>4.7787659522933845</v>
      </c>
      <c r="C16" s="3">
        <v>4.6570454961497365</v>
      </c>
      <c r="D16" s="3">
        <f t="shared" si="0"/>
        <v>-0.12172045614364801</v>
      </c>
      <c r="M16" s="3"/>
      <c r="N16" s="3"/>
    </row>
    <row r="17" spans="1:14" ht="12.75">
      <c r="A17" s="4" t="s">
        <v>2</v>
      </c>
      <c r="B17" s="3">
        <v>6.446463602556962</v>
      </c>
      <c r="C17" s="3">
        <v>6.242831012421957</v>
      </c>
      <c r="D17" s="3">
        <f t="shared" si="0"/>
        <v>-0.20363259013500556</v>
      </c>
      <c r="M17" s="3"/>
      <c r="N17" s="3"/>
    </row>
    <row r="18" spans="1:14" ht="12.75">
      <c r="A18" s="4" t="s">
        <v>5</v>
      </c>
      <c r="B18" s="3">
        <v>6.370287899445004</v>
      </c>
      <c r="C18" s="3">
        <v>6.258732961843827</v>
      </c>
      <c r="D18" s="3">
        <f t="shared" si="0"/>
        <v>-0.11155493760117707</v>
      </c>
      <c r="M18" s="3"/>
      <c r="N18" s="3"/>
    </row>
    <row r="19" spans="1:14" ht="12.75">
      <c r="A19" s="4" t="s">
        <v>3</v>
      </c>
      <c r="B19" s="3">
        <v>5.954598108552078</v>
      </c>
      <c r="C19" s="3">
        <v>5.842741848740074</v>
      </c>
      <c r="D19" s="3">
        <f t="shared" si="0"/>
        <v>-0.11185625981200431</v>
      </c>
      <c r="M19" s="3"/>
      <c r="N19" s="3"/>
    </row>
    <row r="20" spans="1:14" ht="12.75">
      <c r="A20" s="4" t="s">
        <v>4</v>
      </c>
      <c r="B20" s="3">
        <v>5.096499805978172</v>
      </c>
      <c r="C20" s="3">
        <v>5.0908364737040745</v>
      </c>
      <c r="D20" s="3">
        <f t="shared" si="0"/>
        <v>-0.005663332274097321</v>
      </c>
      <c r="M20" s="3"/>
      <c r="N20" s="3"/>
    </row>
    <row r="21" spans="1:14" ht="12.75">
      <c r="A21" s="4" t="s">
        <v>22</v>
      </c>
      <c r="B21" s="3">
        <v>3.7154960929423497</v>
      </c>
      <c r="C21" s="3">
        <v>3.7667083288049907</v>
      </c>
      <c r="D21" s="3">
        <f t="shared" si="0"/>
        <v>0.05121223586264101</v>
      </c>
      <c r="E21" s="3"/>
      <c r="M21" s="3"/>
      <c r="N21" s="3"/>
    </row>
    <row r="22" spans="1:14" ht="12.75">
      <c r="A22" s="4" t="s">
        <v>5</v>
      </c>
      <c r="B22" s="3">
        <v>2.1723815548080116</v>
      </c>
      <c r="C22" s="3">
        <v>2.3197448122079356</v>
      </c>
      <c r="D22" s="3">
        <f t="shared" si="0"/>
        <v>0.14736325739992395</v>
      </c>
      <c r="E22" s="3"/>
      <c r="M22" s="3"/>
      <c r="N22" s="3"/>
    </row>
    <row r="23" spans="1:14" ht="12.75">
      <c r="A23" s="4" t="s">
        <v>3</v>
      </c>
      <c r="B23" s="3">
        <v>2.0983001567599358</v>
      </c>
      <c r="C23" s="3">
        <v>2.1506588449892616</v>
      </c>
      <c r="D23" s="3">
        <f t="shared" si="0"/>
        <v>0.05235868822932588</v>
      </c>
      <c r="E23" s="3"/>
      <c r="M23" s="3"/>
      <c r="N23" s="3"/>
    </row>
    <row r="24" spans="1:14" ht="12.75">
      <c r="A24" s="4" t="s">
        <v>4</v>
      </c>
      <c r="B24" s="3">
        <v>2.2111450689699996</v>
      </c>
      <c r="C24" s="3">
        <v>2.1343892068385495</v>
      </c>
      <c r="D24" s="3">
        <f t="shared" si="0"/>
        <v>-0.07675586213145014</v>
      </c>
      <c r="E24" s="3"/>
      <c r="M24" s="3"/>
      <c r="N24" s="3"/>
    </row>
    <row r="25" spans="1:14" ht="12.75">
      <c r="A25" s="4" t="s">
        <v>34</v>
      </c>
      <c r="B25" s="3">
        <v>1.3444618871286895</v>
      </c>
      <c r="C25" s="3">
        <v>1.372839580850238</v>
      </c>
      <c r="D25" s="3">
        <f t="shared" si="0"/>
        <v>0.028377693721548525</v>
      </c>
      <c r="E25" s="3"/>
      <c r="M25" s="3"/>
      <c r="N25" s="3"/>
    </row>
    <row r="26" spans="1:14" ht="12.75">
      <c r="A26" s="4" t="s">
        <v>5</v>
      </c>
      <c r="B26" s="3">
        <v>1.7964558373738226</v>
      </c>
      <c r="C26" s="3">
        <v>1.6756706838513935</v>
      </c>
      <c r="D26" s="3">
        <f t="shared" si="0"/>
        <v>-0.12078515352242913</v>
      </c>
      <c r="E26" s="3"/>
      <c r="F26" s="2" t="s">
        <v>59</v>
      </c>
      <c r="G26" s="7"/>
      <c r="H26" s="7"/>
      <c r="I26" s="7"/>
      <c r="J26" s="7"/>
      <c r="K26" s="7"/>
      <c r="M26" s="3"/>
      <c r="N26" s="3"/>
    </row>
    <row r="27" spans="1:14" ht="12.75">
      <c r="A27" s="4" t="s">
        <v>3</v>
      </c>
      <c r="B27" s="3">
        <v>2.019286484287708</v>
      </c>
      <c r="C27" s="3">
        <v>1.8516165697489262</v>
      </c>
      <c r="D27" s="3">
        <f t="shared" si="0"/>
        <v>-0.16766991453878166</v>
      </c>
      <c r="E27" s="3"/>
      <c r="F27" s="22" t="s">
        <v>53</v>
      </c>
      <c r="G27" s="21"/>
      <c r="H27" s="21"/>
      <c r="I27" s="21"/>
      <c r="J27" s="21"/>
      <c r="K27" s="21"/>
      <c r="M27" s="3"/>
      <c r="N27" s="3"/>
    </row>
    <row r="28" spans="1:14" ht="12.75" customHeight="1">
      <c r="A28" s="4" t="s">
        <v>4</v>
      </c>
      <c r="B28" s="3">
        <v>2.1393536580624373</v>
      </c>
      <c r="C28" s="3">
        <v>2.1223497457495855</v>
      </c>
      <c r="D28" s="3">
        <f t="shared" si="0"/>
        <v>-0.01700391231285181</v>
      </c>
      <c r="E28" s="3"/>
      <c r="F28" s="21"/>
      <c r="G28" s="21"/>
      <c r="H28" s="21"/>
      <c r="I28" s="21"/>
      <c r="J28" s="21"/>
      <c r="K28" s="21"/>
      <c r="M28" s="3"/>
      <c r="N28" s="3"/>
    </row>
    <row r="29" spans="1:14" ht="12.75">
      <c r="A29" s="4" t="s">
        <v>41</v>
      </c>
      <c r="B29" s="3">
        <v>2.2268592357380435</v>
      </c>
      <c r="C29" s="3">
        <v>2.1021021859351174</v>
      </c>
      <c r="D29" s="3">
        <f t="shared" si="0"/>
        <v>-0.12475704980292601</v>
      </c>
      <c r="E29" s="3"/>
      <c r="F29" s="20" t="s">
        <v>52</v>
      </c>
      <c r="G29" s="21"/>
      <c r="H29" s="21"/>
      <c r="I29" s="21"/>
      <c r="J29" s="21"/>
      <c r="K29" s="21"/>
      <c r="M29" s="3"/>
      <c r="N29" s="3"/>
    </row>
    <row r="30" spans="1:14" ht="12.75" customHeight="1">
      <c r="A30" s="4" t="s">
        <v>5</v>
      </c>
      <c r="B30" s="3">
        <v>2.234745679741801</v>
      </c>
      <c r="C30" s="3">
        <v>2.0930547279433664</v>
      </c>
      <c r="D30" s="3">
        <f t="shared" si="0"/>
        <v>-0.14169095179843438</v>
      </c>
      <c r="E30" s="3"/>
      <c r="F30" s="21"/>
      <c r="G30" s="21"/>
      <c r="H30" s="21"/>
      <c r="I30" s="21"/>
      <c r="J30" s="21"/>
      <c r="K30" s="21"/>
      <c r="M30" s="3"/>
      <c r="N30" s="3"/>
    </row>
    <row r="31" spans="1:14" ht="12.75">
      <c r="A31" s="4" t="s">
        <v>3</v>
      </c>
      <c r="B31" s="3">
        <v>2.201189002972881</v>
      </c>
      <c r="C31" s="3">
        <v>2.1306248129332905</v>
      </c>
      <c r="D31" s="3">
        <f t="shared" si="0"/>
        <v>-0.07056419003959036</v>
      </c>
      <c r="E31" s="3"/>
      <c r="M31" s="3"/>
      <c r="N31" s="3"/>
    </row>
    <row r="32" spans="1:14" ht="12.75">
      <c r="A32" s="4" t="s">
        <v>4</v>
      </c>
      <c r="B32" s="3">
        <v>2.1387990870552764</v>
      </c>
      <c r="C32" s="3">
        <v>2.2441578974482734</v>
      </c>
      <c r="D32" s="3">
        <f t="shared" si="0"/>
        <v>0.105358810392997</v>
      </c>
      <c r="E32" s="3"/>
      <c r="F32" s="13"/>
      <c r="G32" s="13"/>
      <c r="H32" s="13"/>
      <c r="I32" s="13"/>
      <c r="J32" s="13"/>
      <c r="K32" s="13"/>
      <c r="M32" s="3"/>
      <c r="N32" s="3"/>
    </row>
    <row r="33" spans="6:11" ht="12.75">
      <c r="F33" s="13"/>
      <c r="G33" s="13"/>
      <c r="H33" s="13"/>
      <c r="I33" s="13"/>
      <c r="J33" s="13"/>
      <c r="K33" s="13"/>
    </row>
  </sheetData>
  <sheetProtection/>
  <mergeCells count="6">
    <mergeCell ref="F29:K30"/>
    <mergeCell ref="F27:K28"/>
    <mergeCell ref="B1:C1"/>
    <mergeCell ref="B2:C2"/>
    <mergeCell ref="F6:K7"/>
    <mergeCell ref="F8:K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15.8515625" style="0" customWidth="1"/>
    <col min="4" max="4" width="15.140625" style="0" customWidth="1"/>
  </cols>
  <sheetData>
    <row r="1" spans="2:3" ht="12.75">
      <c r="B1" s="23" t="s">
        <v>38</v>
      </c>
      <c r="C1" s="23"/>
    </row>
    <row r="2" spans="2:3" ht="12.75">
      <c r="B2" s="23" t="s">
        <v>10</v>
      </c>
      <c r="C2" s="23"/>
    </row>
    <row r="3" spans="2:4" ht="12.75">
      <c r="B3" s="8" t="s">
        <v>19</v>
      </c>
      <c r="C3" s="8" t="s">
        <v>20</v>
      </c>
      <c r="D3" s="6" t="s">
        <v>33</v>
      </c>
    </row>
    <row r="4" spans="2:4" ht="12.75">
      <c r="B4" s="8" t="s">
        <v>17</v>
      </c>
      <c r="C4" s="8" t="s">
        <v>18</v>
      </c>
      <c r="D4" s="6" t="s">
        <v>32</v>
      </c>
    </row>
    <row r="5" spans="1:14" ht="12.75" customHeight="1">
      <c r="A5" s="4" t="s">
        <v>31</v>
      </c>
      <c r="B5" s="3">
        <v>3.417845187914481</v>
      </c>
      <c r="C5" s="3">
        <v>3.424780461285293</v>
      </c>
      <c r="D5" s="3">
        <f aca="true" t="shared" si="0" ref="D5:D22">C5-B5</f>
        <v>0.006935273370811679</v>
      </c>
      <c r="F5" s="2" t="s">
        <v>11</v>
      </c>
      <c r="M5" s="3"/>
      <c r="N5" s="3"/>
    </row>
    <row r="6" spans="1:14" ht="12.75">
      <c r="A6" s="4" t="s">
        <v>5</v>
      </c>
      <c r="B6" s="3">
        <v>3.6215091967036095</v>
      </c>
      <c r="C6" s="3">
        <v>3.6413861387795787</v>
      </c>
      <c r="D6" s="3">
        <f t="shared" si="0"/>
        <v>0.01987694207596924</v>
      </c>
      <c r="F6" s="21" t="s">
        <v>46</v>
      </c>
      <c r="G6" s="21"/>
      <c r="H6" s="21"/>
      <c r="I6" s="21"/>
      <c r="J6" s="21"/>
      <c r="K6" s="21"/>
      <c r="M6" s="3"/>
      <c r="N6" s="3"/>
    </row>
    <row r="7" spans="1:14" ht="12.75">
      <c r="A7" s="4" t="s">
        <v>3</v>
      </c>
      <c r="B7" s="3">
        <v>3.834604492147453</v>
      </c>
      <c r="C7" s="3">
        <v>3.819400940640061</v>
      </c>
      <c r="D7" s="3">
        <f t="shared" si="0"/>
        <v>-0.015203551507392277</v>
      </c>
      <c r="F7" s="21"/>
      <c r="G7" s="21"/>
      <c r="H7" s="21"/>
      <c r="I7" s="21"/>
      <c r="J7" s="21"/>
      <c r="K7" s="21"/>
      <c r="M7" s="3"/>
      <c r="N7" s="3"/>
    </row>
    <row r="8" spans="1:14" ht="12.75">
      <c r="A8" s="4" t="s">
        <v>4</v>
      </c>
      <c r="B8" s="3">
        <v>2.5901947831752814</v>
      </c>
      <c r="C8" s="3">
        <v>2.573364494115271</v>
      </c>
      <c r="D8" s="3">
        <f t="shared" si="0"/>
        <v>-0.016830289060010273</v>
      </c>
      <c r="F8" s="21" t="s">
        <v>50</v>
      </c>
      <c r="G8" s="21"/>
      <c r="H8" s="21"/>
      <c r="I8" s="21"/>
      <c r="J8" s="21"/>
      <c r="K8" s="21"/>
      <c r="M8" s="3"/>
      <c r="N8" s="3"/>
    </row>
    <row r="9" spans="1:14" ht="12.75">
      <c r="A9" s="4" t="s">
        <v>0</v>
      </c>
      <c r="B9" s="3">
        <v>1.3989019336172026</v>
      </c>
      <c r="C9" s="3">
        <v>1.4137492124286943</v>
      </c>
      <c r="D9" s="3">
        <f t="shared" si="0"/>
        <v>0.014847278811491726</v>
      </c>
      <c r="F9" s="21"/>
      <c r="G9" s="21"/>
      <c r="H9" s="21"/>
      <c r="I9" s="21"/>
      <c r="J9" s="21"/>
      <c r="K9" s="21"/>
      <c r="M9" s="3"/>
      <c r="N9" s="3"/>
    </row>
    <row r="10" spans="1:14" ht="12.75">
      <c r="A10" s="4" t="s">
        <v>5</v>
      </c>
      <c r="B10" s="3">
        <v>0.4830571856444976</v>
      </c>
      <c r="C10" s="3">
        <v>0.49654378118819675</v>
      </c>
      <c r="D10" s="3">
        <f t="shared" si="0"/>
        <v>0.013486595543699131</v>
      </c>
      <c r="G10" s="7"/>
      <c r="H10" s="7"/>
      <c r="I10" s="7"/>
      <c r="J10" s="7"/>
      <c r="K10" s="7"/>
      <c r="M10" s="3"/>
      <c r="N10" s="3"/>
    </row>
    <row r="11" spans="1:14" ht="12.75">
      <c r="A11" s="4" t="s">
        <v>3</v>
      </c>
      <c r="B11" s="3">
        <v>-0.13723459939131155</v>
      </c>
      <c r="C11" s="3">
        <v>-0.1349529771009772</v>
      </c>
      <c r="D11" s="3">
        <f t="shared" si="0"/>
        <v>0.002281622290334351</v>
      </c>
      <c r="G11" s="7"/>
      <c r="H11" s="7"/>
      <c r="I11" s="7"/>
      <c r="J11" s="7"/>
      <c r="K11" s="7"/>
      <c r="M11" s="3"/>
      <c r="N11" s="3"/>
    </row>
    <row r="12" spans="1:14" ht="12.75">
      <c r="A12" s="4" t="s">
        <v>4</v>
      </c>
      <c r="B12" s="3">
        <v>0.14495714015207994</v>
      </c>
      <c r="C12" s="3">
        <v>0.12230830668884529</v>
      </c>
      <c r="D12" s="3">
        <f t="shared" si="0"/>
        <v>-0.022648833463234652</v>
      </c>
      <c r="F12" s="7"/>
      <c r="G12" s="7"/>
      <c r="H12" s="7"/>
      <c r="I12" s="7"/>
      <c r="J12" s="7"/>
      <c r="K12" s="7"/>
      <c r="M12" s="3"/>
      <c r="N12" s="3"/>
    </row>
    <row r="13" spans="1:14" ht="12.75">
      <c r="A13" s="4" t="s">
        <v>1</v>
      </c>
      <c r="B13" s="3">
        <v>0.559855273285681</v>
      </c>
      <c r="C13" s="3">
        <v>0.6110098184100465</v>
      </c>
      <c r="D13" s="3">
        <f t="shared" si="0"/>
        <v>0.05115454512436557</v>
      </c>
      <c r="M13" s="3"/>
      <c r="N13" s="3"/>
    </row>
    <row r="14" spans="1:14" ht="12.75">
      <c r="A14" s="4" t="s">
        <v>5</v>
      </c>
      <c r="B14" s="3">
        <v>1.1300688346126853</v>
      </c>
      <c r="C14" s="3">
        <v>1.1903937596835945</v>
      </c>
      <c r="D14" s="3">
        <f t="shared" si="0"/>
        <v>0.06032492507090925</v>
      </c>
      <c r="M14" s="3"/>
      <c r="N14" s="3"/>
    </row>
    <row r="15" spans="1:14" ht="12.75">
      <c r="A15" s="4" t="s">
        <v>3</v>
      </c>
      <c r="B15" s="3">
        <v>1.2723474501682652</v>
      </c>
      <c r="C15" s="3">
        <v>1.23897294557882</v>
      </c>
      <c r="D15" s="3">
        <f t="shared" si="0"/>
        <v>-0.03337450458944513</v>
      </c>
      <c r="M15" s="3"/>
      <c r="N15" s="3"/>
    </row>
    <row r="16" spans="1:14" ht="12.75">
      <c r="A16" s="4" t="s">
        <v>4</v>
      </c>
      <c r="B16" s="3">
        <v>1.612842633180378</v>
      </c>
      <c r="C16" s="3">
        <v>1.5889629112104453</v>
      </c>
      <c r="D16" s="3">
        <f t="shared" si="0"/>
        <v>-0.02387972196993271</v>
      </c>
      <c r="M16" s="3"/>
      <c r="N16" s="3"/>
    </row>
    <row r="17" spans="1:14" ht="12.75">
      <c r="A17" s="4" t="s">
        <v>2</v>
      </c>
      <c r="B17" s="3">
        <v>2.4267965086558707</v>
      </c>
      <c r="C17" s="3">
        <v>2.312502653710591</v>
      </c>
      <c r="D17" s="3">
        <f t="shared" si="0"/>
        <v>-0.11429385494527988</v>
      </c>
      <c r="M17" s="3"/>
      <c r="N17" s="3"/>
    </row>
    <row r="18" spans="1:14" ht="12.75">
      <c r="A18" s="4" t="s">
        <v>5</v>
      </c>
      <c r="B18" s="3">
        <v>2.634452314990443</v>
      </c>
      <c r="C18" s="3">
        <v>2.4941550301603055</v>
      </c>
      <c r="D18" s="3">
        <f t="shared" si="0"/>
        <v>-0.1402972848301376</v>
      </c>
      <c r="M18" s="3"/>
      <c r="N18" s="3"/>
    </row>
    <row r="19" spans="1:14" ht="12.75">
      <c r="A19" s="4" t="s">
        <v>3</v>
      </c>
      <c r="B19" s="3">
        <v>2.9086527813245944</v>
      </c>
      <c r="C19" s="3">
        <v>2.8382367097406602</v>
      </c>
      <c r="D19" s="3">
        <f t="shared" si="0"/>
        <v>-0.07041607158393415</v>
      </c>
      <c r="M19" s="3"/>
      <c r="N19" s="3"/>
    </row>
    <row r="20" spans="1:14" ht="12.75">
      <c r="A20" s="4" t="s">
        <v>4</v>
      </c>
      <c r="B20" s="3">
        <v>3.016660841484331</v>
      </c>
      <c r="C20" s="3">
        <v>2.9278956808450607</v>
      </c>
      <c r="D20" s="3">
        <f t="shared" si="0"/>
        <v>-0.08876516063927031</v>
      </c>
      <c r="M20" s="3"/>
      <c r="N20" s="3"/>
    </row>
    <row r="21" spans="1:14" ht="12.75">
      <c r="A21" s="4" t="s">
        <v>22</v>
      </c>
      <c r="B21" s="3">
        <v>2.788133805687898</v>
      </c>
      <c r="C21" s="3">
        <v>2.7451922105524273</v>
      </c>
      <c r="D21" s="3">
        <f t="shared" si="0"/>
        <v>-0.04294159513547058</v>
      </c>
      <c r="E21" s="3"/>
      <c r="M21" s="3"/>
      <c r="N21" s="3"/>
    </row>
    <row r="22" spans="1:14" ht="12.75">
      <c r="A22" s="4" t="s">
        <v>5</v>
      </c>
      <c r="B22" s="3">
        <v>2.505859447314851</v>
      </c>
      <c r="C22" s="3">
        <v>2.4838177279188134</v>
      </c>
      <c r="D22" s="3">
        <f t="shared" si="0"/>
        <v>-0.022041719396037607</v>
      </c>
      <c r="E22" s="3"/>
      <c r="M22" s="3"/>
      <c r="N22" s="3"/>
    </row>
    <row r="23" spans="1:14" ht="12.75">
      <c r="A23" s="4" t="s">
        <v>3</v>
      </c>
      <c r="B23" s="3">
        <v>2.5054232688021205</v>
      </c>
      <c r="C23" s="3">
        <v>2.530062863930782</v>
      </c>
      <c r="D23" s="3">
        <f aca="true" t="shared" si="1" ref="D23:D32">C23-B23</f>
        <v>0.02463959512866154</v>
      </c>
      <c r="E23" s="3"/>
      <c r="M23" s="3"/>
      <c r="N23" s="3"/>
    </row>
    <row r="24" spans="1:14" ht="12.75">
      <c r="A24" s="4" t="s">
        <v>4</v>
      </c>
      <c r="B24" s="3">
        <v>2.401603204079561</v>
      </c>
      <c r="C24" s="3">
        <v>2.4437586308643677</v>
      </c>
      <c r="D24" s="3">
        <f t="shared" si="1"/>
        <v>0.04215542678480677</v>
      </c>
      <c r="E24" s="3"/>
      <c r="M24" s="3"/>
      <c r="N24" s="3"/>
    </row>
    <row r="25" spans="1:14" ht="12.75">
      <c r="A25" s="4" t="s">
        <v>34</v>
      </c>
      <c r="B25" s="3">
        <v>2.27271386478769</v>
      </c>
      <c r="C25" s="3">
        <v>1.9432866054952758</v>
      </c>
      <c r="D25" s="3">
        <f t="shared" si="1"/>
        <v>-0.3294272592924141</v>
      </c>
      <c r="E25" s="3"/>
      <c r="L25" s="7"/>
      <c r="M25" s="3"/>
      <c r="N25" s="3"/>
    </row>
    <row r="26" spans="1:14" ht="12.75">
      <c r="A26" s="4" t="s">
        <v>5</v>
      </c>
      <c r="B26" s="3">
        <v>2.1451949701188244</v>
      </c>
      <c r="C26" s="3">
        <v>2.0940364926970156</v>
      </c>
      <c r="D26" s="3">
        <f t="shared" si="1"/>
        <v>-0.05115847742180879</v>
      </c>
      <c r="E26" s="3"/>
      <c r="F26" s="2" t="s">
        <v>60</v>
      </c>
      <c r="L26" s="7"/>
      <c r="M26" s="3"/>
      <c r="N26" s="3"/>
    </row>
    <row r="27" spans="1:14" ht="12.75" customHeight="1">
      <c r="A27" s="4" t="s">
        <v>3</v>
      </c>
      <c r="B27" s="3">
        <v>2.033738151013109</v>
      </c>
      <c r="C27" s="3">
        <v>2.0077641533496893</v>
      </c>
      <c r="D27" s="3">
        <f t="shared" si="1"/>
        <v>-0.0259739976634199</v>
      </c>
      <c r="E27" s="3"/>
      <c r="F27" s="21" t="s">
        <v>54</v>
      </c>
      <c r="G27" s="21"/>
      <c r="H27" s="21"/>
      <c r="I27" s="21"/>
      <c r="J27" s="21"/>
      <c r="K27" s="21"/>
      <c r="L27" s="1"/>
      <c r="M27" s="3"/>
      <c r="N27" s="3"/>
    </row>
    <row r="28" spans="1:14" ht="12.75">
      <c r="A28" s="4" t="s">
        <v>4</v>
      </c>
      <c r="B28" s="3">
        <v>1.928144176019142</v>
      </c>
      <c r="C28" s="3">
        <v>1.9798434252763064</v>
      </c>
      <c r="D28" s="3">
        <f t="shared" si="1"/>
        <v>0.051699249257164404</v>
      </c>
      <c r="E28" s="3"/>
      <c r="F28" s="21"/>
      <c r="G28" s="21"/>
      <c r="H28" s="21"/>
      <c r="I28" s="21"/>
      <c r="J28" s="21"/>
      <c r="K28" s="21"/>
      <c r="M28" s="3"/>
      <c r="N28" s="3"/>
    </row>
    <row r="29" spans="1:14" ht="12.75">
      <c r="A29" s="4" t="s">
        <v>41</v>
      </c>
      <c r="B29" s="3">
        <v>1.872019511995493</v>
      </c>
      <c r="C29" s="3">
        <v>2.122960564996923</v>
      </c>
      <c r="D29" s="3">
        <f t="shared" si="1"/>
        <v>0.25094105300143</v>
      </c>
      <c r="E29" s="3"/>
      <c r="F29" s="21" t="s">
        <v>52</v>
      </c>
      <c r="G29" s="21"/>
      <c r="H29" s="21"/>
      <c r="I29" s="21"/>
      <c r="J29" s="21"/>
      <c r="K29" s="21"/>
      <c r="M29" s="3"/>
      <c r="N29" s="3"/>
    </row>
    <row r="30" spans="1:14" ht="12.75">
      <c r="A30" s="4" t="s">
        <v>5</v>
      </c>
      <c r="B30" s="3">
        <v>2.0956279726635385</v>
      </c>
      <c r="C30" s="3">
        <v>2.009014237484874</v>
      </c>
      <c r="D30" s="3">
        <f t="shared" si="1"/>
        <v>-0.08661373517866444</v>
      </c>
      <c r="E30" s="3"/>
      <c r="F30" s="21"/>
      <c r="G30" s="21"/>
      <c r="H30" s="21"/>
      <c r="I30" s="21"/>
      <c r="J30" s="21"/>
      <c r="K30" s="21"/>
      <c r="M30" s="3"/>
      <c r="N30" s="3"/>
    </row>
    <row r="31" spans="1:14" ht="12.75">
      <c r="A31" s="4" t="s">
        <v>3</v>
      </c>
      <c r="B31" s="3">
        <v>2.1869145287202407</v>
      </c>
      <c r="C31" s="3">
        <v>2.026311434194761</v>
      </c>
      <c r="D31" s="3">
        <f t="shared" si="1"/>
        <v>-0.16060309452547994</v>
      </c>
      <c r="E31" s="3"/>
      <c r="F31" s="7"/>
      <c r="G31" s="7"/>
      <c r="H31" s="7"/>
      <c r="I31" s="7"/>
      <c r="J31" s="7"/>
      <c r="K31" s="7"/>
      <c r="M31" s="3"/>
      <c r="N31" s="3"/>
    </row>
    <row r="32" spans="1:14" ht="12.75">
      <c r="A32" s="4" t="s">
        <v>4</v>
      </c>
      <c r="B32" s="3">
        <v>2.232490724439895</v>
      </c>
      <c r="C32" s="3">
        <v>2.003930989307845</v>
      </c>
      <c r="D32" s="3">
        <f t="shared" si="1"/>
        <v>-0.22855973513205008</v>
      </c>
      <c r="E32" s="3"/>
      <c r="F32" s="7"/>
      <c r="G32" s="7"/>
      <c r="H32" s="7"/>
      <c r="I32" s="7"/>
      <c r="J32" s="7"/>
      <c r="K32" s="7"/>
      <c r="M32" s="3"/>
      <c r="N32" s="3"/>
    </row>
    <row r="33" spans="6:11" ht="12.75">
      <c r="F33" s="7"/>
      <c r="G33" s="7"/>
      <c r="H33" s="7"/>
      <c r="I33" s="7"/>
      <c r="J33" s="7"/>
      <c r="K33" s="7"/>
    </row>
  </sheetData>
  <sheetProtection/>
  <mergeCells count="6">
    <mergeCell ref="F29:K30"/>
    <mergeCell ref="B2:C2"/>
    <mergeCell ref="B1:C1"/>
    <mergeCell ref="F8:K9"/>
    <mergeCell ref="F6:K7"/>
    <mergeCell ref="F27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8515625" style="0" customWidth="1"/>
    <col min="4" max="4" width="15.28125" style="0" customWidth="1"/>
  </cols>
  <sheetData>
    <row r="1" spans="2:3" ht="12.75">
      <c r="B1" s="23" t="s">
        <v>12</v>
      </c>
      <c r="C1" s="23"/>
    </row>
    <row r="2" spans="2:3" ht="12.75">
      <c r="B2" s="23" t="s">
        <v>12</v>
      </c>
      <c r="C2" s="23"/>
    </row>
    <row r="3" spans="2:4" ht="12.75">
      <c r="B3" s="6" t="s">
        <v>19</v>
      </c>
      <c r="C3" s="6" t="s">
        <v>20</v>
      </c>
      <c r="D3" s="6" t="s">
        <v>33</v>
      </c>
    </row>
    <row r="4" spans="2:4" ht="12.75">
      <c r="B4" s="6" t="s">
        <v>17</v>
      </c>
      <c r="C4" s="6" t="s">
        <v>18</v>
      </c>
      <c r="D4" s="6" t="s">
        <v>32</v>
      </c>
    </row>
    <row r="5" spans="1:14" ht="12.75">
      <c r="A5" s="4" t="s">
        <v>31</v>
      </c>
      <c r="B5" s="3">
        <v>4.476274193548386</v>
      </c>
      <c r="C5" s="3">
        <v>4.476274193548386</v>
      </c>
      <c r="D5" s="3">
        <f>C5-B5</f>
        <v>0</v>
      </c>
      <c r="F5" s="2" t="s">
        <v>13</v>
      </c>
      <c r="G5" s="1"/>
      <c r="H5" s="1"/>
      <c r="I5" s="1"/>
      <c r="M5" s="3"/>
      <c r="N5" s="3"/>
    </row>
    <row r="6" spans="1:14" ht="12.75" customHeight="1">
      <c r="A6" s="4" t="s">
        <v>5</v>
      </c>
      <c r="B6" s="3">
        <v>4.859265625000002</v>
      </c>
      <c r="C6" s="3">
        <v>4.859265625000002</v>
      </c>
      <c r="D6" s="3">
        <f aca="true" t="shared" si="0" ref="D6:D32">C6-B6</f>
        <v>0</v>
      </c>
      <c r="F6" s="24" t="s">
        <v>47</v>
      </c>
      <c r="G6" s="24"/>
      <c r="H6" s="24"/>
      <c r="I6" s="24"/>
      <c r="J6" s="24"/>
      <c r="K6" s="24"/>
      <c r="M6" s="3"/>
      <c r="N6" s="3"/>
    </row>
    <row r="7" spans="1:14" ht="12.75">
      <c r="A7" s="4" t="s">
        <v>3</v>
      </c>
      <c r="B7" s="3">
        <v>4.981727272727273</v>
      </c>
      <c r="C7" s="3">
        <v>4.981727272727273</v>
      </c>
      <c r="D7" s="3">
        <f t="shared" si="0"/>
        <v>0</v>
      </c>
      <c r="F7" s="24"/>
      <c r="G7" s="24"/>
      <c r="H7" s="24"/>
      <c r="I7" s="24"/>
      <c r="J7" s="24"/>
      <c r="K7" s="24"/>
      <c r="M7" s="3"/>
      <c r="N7" s="3"/>
    </row>
    <row r="8" spans="1:14" ht="12.75">
      <c r="A8" s="4" t="s">
        <v>4</v>
      </c>
      <c r="B8" s="3">
        <v>4.242375000000001</v>
      </c>
      <c r="C8" s="3">
        <v>4.242375000000001</v>
      </c>
      <c r="D8" s="3">
        <f t="shared" si="0"/>
        <v>0</v>
      </c>
      <c r="F8" s="7" t="s">
        <v>23</v>
      </c>
      <c r="G8" s="7"/>
      <c r="H8" s="7"/>
      <c r="I8" s="7"/>
      <c r="J8" s="7"/>
      <c r="K8" s="7"/>
      <c r="M8" s="3"/>
      <c r="N8" s="3"/>
    </row>
    <row r="9" spans="1:14" ht="12.75">
      <c r="A9" s="4" t="s">
        <v>0</v>
      </c>
      <c r="B9" s="3">
        <v>2.0067936507936515</v>
      </c>
      <c r="C9" s="3">
        <v>2.0067936507936515</v>
      </c>
      <c r="D9" s="3">
        <f t="shared" si="0"/>
        <v>0</v>
      </c>
      <c r="M9" s="3"/>
      <c r="N9" s="3"/>
    </row>
    <row r="10" spans="1:14" ht="12.75">
      <c r="A10" s="4" t="s">
        <v>5</v>
      </c>
      <c r="B10" s="3">
        <v>1.307967741935484</v>
      </c>
      <c r="C10" s="3">
        <v>1.307967741935484</v>
      </c>
      <c r="D10" s="3">
        <f t="shared" si="0"/>
        <v>0</v>
      </c>
      <c r="M10" s="3"/>
      <c r="N10" s="3"/>
    </row>
    <row r="11" spans="1:14" ht="12.75">
      <c r="A11" s="4" t="s">
        <v>3</v>
      </c>
      <c r="B11" s="3">
        <v>0.870909090909091</v>
      </c>
      <c r="C11" s="3">
        <v>0.870909090909091</v>
      </c>
      <c r="D11" s="3">
        <f t="shared" si="0"/>
        <v>0</v>
      </c>
      <c r="M11" s="3"/>
      <c r="N11" s="3"/>
    </row>
    <row r="12" spans="1:14" ht="12.75">
      <c r="A12" s="4" t="s">
        <v>4</v>
      </c>
      <c r="B12" s="3">
        <v>0.72152380952381</v>
      </c>
      <c r="C12" s="3">
        <v>0.72152380952381</v>
      </c>
      <c r="D12" s="3">
        <f t="shared" si="0"/>
        <v>0</v>
      </c>
      <c r="M12" s="3"/>
      <c r="N12" s="3"/>
    </row>
    <row r="13" spans="1:14" ht="12.75">
      <c r="A13" s="4" t="s">
        <v>1</v>
      </c>
      <c r="B13" s="3">
        <v>0.6612580645161292</v>
      </c>
      <c r="C13" s="3">
        <v>0.6612580645161292</v>
      </c>
      <c r="D13" s="3">
        <f t="shared" si="0"/>
        <v>0</v>
      </c>
      <c r="M13" s="3"/>
      <c r="N13" s="3"/>
    </row>
    <row r="14" spans="1:14" ht="12.75">
      <c r="A14" s="4" t="s">
        <v>5</v>
      </c>
      <c r="B14" s="3">
        <v>0.6875873015873013</v>
      </c>
      <c r="C14" s="3">
        <v>0.6875873015873013</v>
      </c>
      <c r="D14" s="3">
        <f t="shared" si="0"/>
        <v>0</v>
      </c>
      <c r="M14" s="3"/>
      <c r="N14" s="3"/>
    </row>
    <row r="15" spans="1:14" ht="12.75">
      <c r="A15" s="4" t="s">
        <v>3</v>
      </c>
      <c r="B15" s="3">
        <v>0.874939393939394</v>
      </c>
      <c r="C15" s="3">
        <v>0.874939393939394</v>
      </c>
      <c r="D15" s="3">
        <f t="shared" si="0"/>
        <v>0</v>
      </c>
      <c r="M15" s="3"/>
      <c r="N15" s="3"/>
    </row>
    <row r="16" spans="1:14" ht="12.75">
      <c r="A16" s="4" t="s">
        <v>4</v>
      </c>
      <c r="B16" s="3">
        <v>1.020818181818182</v>
      </c>
      <c r="C16" s="3">
        <v>1.020818181818182</v>
      </c>
      <c r="D16" s="3">
        <f t="shared" si="0"/>
        <v>0</v>
      </c>
      <c r="M16" s="3"/>
      <c r="N16" s="3"/>
    </row>
    <row r="17" spans="1:14" ht="12.75">
      <c r="A17" s="4" t="s">
        <v>2</v>
      </c>
      <c r="B17" s="3">
        <v>1.0958437499999998</v>
      </c>
      <c r="C17" s="3">
        <v>1.0958437499999998</v>
      </c>
      <c r="D17" s="3">
        <f t="shared" si="0"/>
        <v>0</v>
      </c>
      <c r="M17" s="3"/>
      <c r="N17" s="3"/>
    </row>
    <row r="18" spans="1:14" ht="12.75">
      <c r="A18" s="4" t="s">
        <v>5</v>
      </c>
      <c r="B18" s="3">
        <v>1.415936507936508</v>
      </c>
      <c r="C18" s="3">
        <v>1.415936507936508</v>
      </c>
      <c r="D18" s="3">
        <f t="shared" si="0"/>
        <v>0</v>
      </c>
      <c r="M18" s="3"/>
      <c r="N18" s="3"/>
    </row>
    <row r="19" spans="1:14" ht="12.75">
      <c r="A19" s="4" t="s">
        <v>3</v>
      </c>
      <c r="B19" s="3">
        <v>1.561363636363637</v>
      </c>
      <c r="C19" s="3">
        <v>1.561363636363637</v>
      </c>
      <c r="D19" s="3">
        <f t="shared" si="0"/>
        <v>0</v>
      </c>
      <c r="M19" s="3"/>
      <c r="N19" s="3"/>
    </row>
    <row r="20" spans="1:14" ht="12.75">
      <c r="A20" s="4" t="s">
        <v>4</v>
      </c>
      <c r="B20" s="3">
        <v>1.4953749999999997</v>
      </c>
      <c r="C20" s="3">
        <v>1.4953749999999997</v>
      </c>
      <c r="D20" s="3">
        <f t="shared" si="0"/>
        <v>0</v>
      </c>
      <c r="M20" s="3"/>
      <c r="N20" s="3"/>
    </row>
    <row r="21" spans="1:14" ht="12.75">
      <c r="A21" s="4" t="s">
        <v>22</v>
      </c>
      <c r="B21" s="3">
        <v>1.0429076923076925</v>
      </c>
      <c r="C21" s="3">
        <v>1.0429076923076925</v>
      </c>
      <c r="D21" s="3">
        <f t="shared" si="0"/>
        <v>0</v>
      </c>
      <c r="E21" s="3"/>
      <c r="M21" s="3"/>
      <c r="N21" s="3"/>
    </row>
    <row r="22" spans="1:14" ht="12.75">
      <c r="A22" s="4" t="s">
        <v>5</v>
      </c>
      <c r="B22" s="3">
        <v>0.6942903225806452</v>
      </c>
      <c r="C22" s="3">
        <v>0.6942903225806452</v>
      </c>
      <c r="D22" s="3">
        <f t="shared" si="0"/>
        <v>0</v>
      </c>
      <c r="E22" s="3"/>
      <c r="M22" s="3"/>
      <c r="N22" s="3"/>
    </row>
    <row r="23" spans="1:14" ht="12.75">
      <c r="A23" s="4" t="s">
        <v>3</v>
      </c>
      <c r="B23" s="3">
        <v>0.3616307692307692</v>
      </c>
      <c r="C23" s="3">
        <v>0.3616307692307692</v>
      </c>
      <c r="D23" s="3">
        <f t="shared" si="0"/>
        <v>0</v>
      </c>
      <c r="E23" s="3"/>
      <c r="M23" s="3"/>
      <c r="N23" s="3"/>
    </row>
    <row r="24" spans="1:14" ht="12.75">
      <c r="A24" s="4" t="s">
        <v>4</v>
      </c>
      <c r="B24" s="3">
        <v>0.19578125</v>
      </c>
      <c r="C24" s="3">
        <v>0.19578125</v>
      </c>
      <c r="D24" s="3">
        <f t="shared" si="0"/>
        <v>0</v>
      </c>
      <c r="E24" s="3"/>
      <c r="M24" s="3"/>
      <c r="N24" s="3"/>
    </row>
    <row r="25" spans="1:14" ht="12.75">
      <c r="A25" s="4" t="s">
        <v>34</v>
      </c>
      <c r="B25" s="3">
        <v>0.192</v>
      </c>
      <c r="C25" s="3">
        <v>0.21122580645161293</v>
      </c>
      <c r="D25" s="3">
        <f t="shared" si="0"/>
        <v>0.019225806451612926</v>
      </c>
      <c r="E25" s="3"/>
      <c r="F25" s="2" t="s">
        <v>15</v>
      </c>
      <c r="G25" s="14"/>
      <c r="H25" s="14"/>
      <c r="I25" s="14"/>
      <c r="J25" s="14"/>
      <c r="K25" s="14"/>
      <c r="M25" s="3"/>
      <c r="N25" s="3"/>
    </row>
    <row r="26" spans="1:14" ht="12.75">
      <c r="A26" s="4" t="s">
        <v>5</v>
      </c>
      <c r="B26" s="3">
        <v>0.28408852190463474</v>
      </c>
      <c r="C26" s="3">
        <v>0.21</v>
      </c>
      <c r="D26" s="3">
        <f t="shared" si="0"/>
        <v>-0.07408852190463475</v>
      </c>
      <c r="E26" s="3"/>
      <c r="F26" s="19" t="s">
        <v>57</v>
      </c>
      <c r="G26" s="21"/>
      <c r="H26" s="21"/>
      <c r="I26" s="21"/>
      <c r="J26" s="21"/>
      <c r="K26" s="21"/>
      <c r="M26" s="3"/>
      <c r="N26" s="3"/>
    </row>
    <row r="27" spans="1:14" ht="12.75">
      <c r="A27" s="4" t="s">
        <v>3</v>
      </c>
      <c r="B27" s="3">
        <v>0.32719284225631534</v>
      </c>
      <c r="C27" s="3">
        <v>0.24656871615414944</v>
      </c>
      <c r="D27" s="3">
        <f t="shared" si="0"/>
        <v>-0.0806241261021659</v>
      </c>
      <c r="E27" s="3"/>
      <c r="F27" s="21"/>
      <c r="G27" s="21"/>
      <c r="H27" s="21"/>
      <c r="I27" s="21"/>
      <c r="J27" s="21"/>
      <c r="K27" s="21"/>
      <c r="M27" s="3"/>
      <c r="N27" s="3"/>
    </row>
    <row r="28" spans="1:14" ht="12.75" customHeight="1">
      <c r="A28" s="4" t="s">
        <v>4</v>
      </c>
      <c r="B28" s="3">
        <v>0.3685846755830599</v>
      </c>
      <c r="C28" s="3">
        <v>0.2708301434217746</v>
      </c>
      <c r="D28" s="3">
        <f t="shared" si="0"/>
        <v>-0.09775453216128532</v>
      </c>
      <c r="E28" s="3"/>
      <c r="F28" s="11" t="s">
        <v>35</v>
      </c>
      <c r="G28" s="7"/>
      <c r="H28" s="7"/>
      <c r="I28" s="7"/>
      <c r="J28" s="7"/>
      <c r="K28" s="7"/>
      <c r="M28" s="3"/>
      <c r="N28" s="3"/>
    </row>
    <row r="29" spans="1:14" ht="12.75">
      <c r="A29" s="4" t="s">
        <v>41</v>
      </c>
      <c r="B29" s="3">
        <v>0.4142071332792268</v>
      </c>
      <c r="C29" s="3">
        <v>0.2966297078226842</v>
      </c>
      <c r="D29" s="3">
        <f t="shared" si="0"/>
        <v>-0.1175774254565426</v>
      </c>
      <c r="E29" s="3"/>
      <c r="M29" s="3"/>
      <c r="N29" s="3"/>
    </row>
    <row r="30" spans="1:14" ht="12.75">
      <c r="A30" s="4" t="s">
        <v>5</v>
      </c>
      <c r="B30" s="3">
        <v>0.4604534177818328</v>
      </c>
      <c r="C30" s="3">
        <v>0.3362144113710923</v>
      </c>
      <c r="D30" s="3">
        <f t="shared" si="0"/>
        <v>-0.12423900641074048</v>
      </c>
      <c r="E30" s="3"/>
      <c r="M30" s="3"/>
      <c r="N30" s="3"/>
    </row>
    <row r="31" spans="1:14" ht="12.75">
      <c r="A31" s="4" t="s">
        <v>3</v>
      </c>
      <c r="B31" s="3">
        <v>0.5125437552161739</v>
      </c>
      <c r="C31" s="3">
        <v>0.38017334636809136</v>
      </c>
      <c r="D31" s="3">
        <f t="shared" si="0"/>
        <v>-0.13237040884808254</v>
      </c>
      <c r="E31" s="3"/>
      <c r="M31" s="3"/>
      <c r="N31" s="3"/>
    </row>
    <row r="32" spans="1:14" ht="12.75">
      <c r="A32" s="4" t="s">
        <v>4</v>
      </c>
      <c r="B32" s="3">
        <v>0.5733305143723063</v>
      </c>
      <c r="C32" s="3">
        <v>0.42896518494262514</v>
      </c>
      <c r="D32" s="3">
        <f t="shared" si="0"/>
        <v>-0.14436532942968117</v>
      </c>
      <c r="E32" s="3"/>
      <c r="M32" s="3"/>
      <c r="N32" s="3"/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5.00390625" style="0" customWidth="1"/>
  </cols>
  <sheetData>
    <row r="1" spans="2:3" ht="12.75">
      <c r="B1" s="23" t="s">
        <v>39</v>
      </c>
      <c r="C1" s="23"/>
    </row>
    <row r="2" spans="2:3" ht="12.75">
      <c r="B2" s="23" t="s">
        <v>30</v>
      </c>
      <c r="C2" s="23"/>
    </row>
    <row r="3" spans="2:4" ht="12.75">
      <c r="B3" s="5" t="s">
        <v>19</v>
      </c>
      <c r="C3" s="5" t="s">
        <v>20</v>
      </c>
      <c r="D3" s="6" t="s">
        <v>33</v>
      </c>
    </row>
    <row r="4" spans="2:4" ht="12.75">
      <c r="B4" s="5" t="s">
        <v>17</v>
      </c>
      <c r="C4" s="5" t="s">
        <v>18</v>
      </c>
      <c r="D4" s="6" t="s">
        <v>32</v>
      </c>
    </row>
    <row r="5" spans="1:14" ht="12.75">
      <c r="A5" s="4" t="s">
        <v>31</v>
      </c>
      <c r="B5" s="3">
        <v>1.4969219143155386</v>
      </c>
      <c r="C5" s="3">
        <v>1.4969219143155386</v>
      </c>
      <c r="D5" s="3">
        <f>(C5/B5*100)-100</f>
        <v>0</v>
      </c>
      <c r="F5" s="2" t="s">
        <v>21</v>
      </c>
      <c r="I5" s="1"/>
      <c r="J5" s="1"/>
      <c r="K5" s="1"/>
      <c r="M5" s="3"/>
      <c r="N5" s="3"/>
    </row>
    <row r="6" spans="1:14" ht="12.75">
      <c r="A6" s="4" t="s">
        <v>5</v>
      </c>
      <c r="B6" s="3">
        <v>1.5626120865100541</v>
      </c>
      <c r="C6" s="3">
        <v>1.5626120865100541</v>
      </c>
      <c r="D6" s="3">
        <f aca="true" t="shared" si="0" ref="D6:D32">(C6/B6*100)-100</f>
        <v>0</v>
      </c>
      <c r="F6" s="20" t="s">
        <v>48</v>
      </c>
      <c r="G6" s="21"/>
      <c r="H6" s="21"/>
      <c r="I6" s="21"/>
      <c r="J6" s="21"/>
      <c r="K6" s="21"/>
      <c r="M6" s="3"/>
      <c r="N6" s="3"/>
    </row>
    <row r="7" spans="1:14" ht="12.75">
      <c r="A7" s="4" t="s">
        <v>3</v>
      </c>
      <c r="B7" s="3">
        <v>1.501447058434721</v>
      </c>
      <c r="C7" s="3">
        <v>1.501447058434721</v>
      </c>
      <c r="D7" s="3">
        <f t="shared" si="0"/>
        <v>0</v>
      </c>
      <c r="F7" s="21"/>
      <c r="G7" s="21"/>
      <c r="H7" s="21"/>
      <c r="I7" s="21"/>
      <c r="J7" s="21"/>
      <c r="K7" s="21"/>
      <c r="M7" s="3"/>
      <c r="N7" s="3"/>
    </row>
    <row r="8" spans="1:14" ht="12.75">
      <c r="A8" s="4" t="s">
        <v>4</v>
      </c>
      <c r="B8" s="3">
        <v>1.3168201793427847</v>
      </c>
      <c r="C8" s="3">
        <v>1.3168201793427847</v>
      </c>
      <c r="D8" s="3">
        <f t="shared" si="0"/>
        <v>0</v>
      </c>
      <c r="F8" t="s">
        <v>24</v>
      </c>
      <c r="M8" s="3"/>
      <c r="N8" s="3"/>
    </row>
    <row r="9" spans="1:14" ht="12.75">
      <c r="A9" s="4" t="s">
        <v>0</v>
      </c>
      <c r="B9" s="3">
        <v>1.3015130068587948</v>
      </c>
      <c r="C9" s="3">
        <v>1.3015130068587948</v>
      </c>
      <c r="D9" s="3">
        <f t="shared" si="0"/>
        <v>0</v>
      </c>
      <c r="M9" s="3"/>
      <c r="N9" s="3"/>
    </row>
    <row r="10" spans="1:14" ht="12.75">
      <c r="A10" s="4" t="s">
        <v>5</v>
      </c>
      <c r="B10" s="3">
        <v>1.3617083636579193</v>
      </c>
      <c r="C10" s="3">
        <v>1.3617083636579193</v>
      </c>
      <c r="D10" s="3">
        <f t="shared" si="0"/>
        <v>0</v>
      </c>
      <c r="M10" s="3"/>
      <c r="N10" s="3"/>
    </row>
    <row r="11" spans="1:14" ht="12.75">
      <c r="A11" s="4" t="s">
        <v>3</v>
      </c>
      <c r="B11" s="3">
        <v>1.4300123076385918</v>
      </c>
      <c r="C11" s="3">
        <v>1.4300123076385918</v>
      </c>
      <c r="D11" s="3">
        <f t="shared" si="0"/>
        <v>0</v>
      </c>
      <c r="M11" s="3"/>
      <c r="N11" s="3"/>
    </row>
    <row r="12" spans="1:14" ht="12.75">
      <c r="A12" s="4" t="s">
        <v>4</v>
      </c>
      <c r="B12" s="3">
        <v>1.4780151343156713</v>
      </c>
      <c r="C12" s="3">
        <v>1.4780151343156713</v>
      </c>
      <c r="D12" s="3">
        <f t="shared" si="0"/>
        <v>0</v>
      </c>
      <c r="M12" s="3"/>
      <c r="N12" s="3"/>
    </row>
    <row r="13" spans="1:14" ht="12.75">
      <c r="A13" s="4" t="s">
        <v>1</v>
      </c>
      <c r="B13" s="3">
        <v>1.3824896716124162</v>
      </c>
      <c r="C13" s="3">
        <v>1.3824896716124162</v>
      </c>
      <c r="D13" s="3">
        <f t="shared" si="0"/>
        <v>0</v>
      </c>
      <c r="M13" s="3"/>
      <c r="N13" s="3"/>
    </row>
    <row r="14" spans="1:14" ht="12.75">
      <c r="A14" s="4" t="s">
        <v>5</v>
      </c>
      <c r="B14" s="3">
        <v>1.2694461368170888</v>
      </c>
      <c r="C14" s="3">
        <v>1.2694461368170888</v>
      </c>
      <c r="D14" s="3">
        <f t="shared" si="0"/>
        <v>0</v>
      </c>
      <c r="M14" s="3"/>
      <c r="N14" s="3"/>
    </row>
    <row r="15" spans="1:14" ht="12.75">
      <c r="A15" s="4" t="s">
        <v>3</v>
      </c>
      <c r="B15" s="3">
        <v>1.2906975405495196</v>
      </c>
      <c r="C15" s="3">
        <v>1.2906975405495196</v>
      </c>
      <c r="D15" s="3">
        <f t="shared" si="0"/>
        <v>0</v>
      </c>
      <c r="M15" s="3"/>
      <c r="N15" s="3"/>
    </row>
    <row r="16" spans="1:14" ht="12.75">
      <c r="A16" s="4" t="s">
        <v>4</v>
      </c>
      <c r="B16" s="3">
        <v>1.3576750288443402</v>
      </c>
      <c r="C16" s="3">
        <v>1.3576750288443402</v>
      </c>
      <c r="D16" s="3">
        <f t="shared" si="0"/>
        <v>0</v>
      </c>
      <c r="M16" s="3"/>
      <c r="N16" s="3"/>
    </row>
    <row r="17" spans="1:14" ht="12.75">
      <c r="A17" s="4" t="s">
        <v>2</v>
      </c>
      <c r="B17" s="3">
        <v>1.3672625475045226</v>
      </c>
      <c r="C17" s="3">
        <v>1.3672625475045226</v>
      </c>
      <c r="D17" s="3">
        <f t="shared" si="0"/>
        <v>0</v>
      </c>
      <c r="M17" s="3"/>
      <c r="N17" s="3"/>
    </row>
    <row r="18" spans="1:14" ht="12.75">
      <c r="A18" s="4" t="s">
        <v>5</v>
      </c>
      <c r="B18" s="3">
        <v>1.438995144536031</v>
      </c>
      <c r="C18" s="3">
        <v>1.438995144536031</v>
      </c>
      <c r="D18" s="3">
        <f t="shared" si="0"/>
        <v>0</v>
      </c>
      <c r="M18" s="3"/>
      <c r="N18" s="3"/>
    </row>
    <row r="19" spans="1:14" ht="12.75">
      <c r="A19" s="4" t="s">
        <v>3</v>
      </c>
      <c r="B19" s="3">
        <v>1.411912872713772</v>
      </c>
      <c r="C19" s="3">
        <v>1.411912872713772</v>
      </c>
      <c r="D19" s="3">
        <f t="shared" si="0"/>
        <v>0</v>
      </c>
      <c r="M19" s="3"/>
      <c r="N19" s="3"/>
    </row>
    <row r="20" spans="1:14" ht="12.75">
      <c r="A20" s="4" t="s">
        <v>4</v>
      </c>
      <c r="B20" s="3">
        <v>1.3462187631258644</v>
      </c>
      <c r="C20" s="3">
        <v>1.3462187631258644</v>
      </c>
      <c r="D20" s="3">
        <f t="shared" si="0"/>
        <v>0</v>
      </c>
      <c r="M20" s="3"/>
      <c r="N20" s="3"/>
    </row>
    <row r="21" spans="1:14" ht="12.75">
      <c r="A21" s="4" t="s">
        <v>22</v>
      </c>
      <c r="B21" s="3">
        <v>1.3103529476059739</v>
      </c>
      <c r="C21" s="3">
        <v>1.3103529476059739</v>
      </c>
      <c r="D21" s="3">
        <f t="shared" si="0"/>
        <v>0</v>
      </c>
      <c r="E21" s="3"/>
      <c r="M21" s="3"/>
      <c r="N21" s="3"/>
    </row>
    <row r="22" spans="1:14" ht="12.75">
      <c r="A22" s="4" t="s">
        <v>5</v>
      </c>
      <c r="B22" s="3">
        <v>1.2804529590232478</v>
      </c>
      <c r="C22" s="3">
        <v>1.2804529590232478</v>
      </c>
      <c r="D22" s="3">
        <f t="shared" si="0"/>
        <v>0</v>
      </c>
      <c r="E22" s="3"/>
      <c r="M22" s="3"/>
      <c r="N22" s="3"/>
    </row>
    <row r="23" spans="1:14" ht="12.75">
      <c r="A23" s="4" t="s">
        <v>3</v>
      </c>
      <c r="B23" s="3">
        <v>1.2490816994146985</v>
      </c>
      <c r="C23" s="3">
        <v>1.2490816994146985</v>
      </c>
      <c r="D23" s="3">
        <f t="shared" si="0"/>
        <v>0</v>
      </c>
      <c r="E23" s="3"/>
      <c r="M23" s="3"/>
      <c r="N23" s="3"/>
    </row>
    <row r="24" spans="1:14" ht="12.75">
      <c r="A24" s="4" t="s">
        <v>4</v>
      </c>
      <c r="B24" s="3">
        <v>1.2961331007296935</v>
      </c>
      <c r="C24" s="3">
        <v>1.2961331007296935</v>
      </c>
      <c r="D24" s="3">
        <f t="shared" si="0"/>
        <v>0</v>
      </c>
      <c r="E24" s="3"/>
      <c r="M24" s="3"/>
      <c r="N24" s="3"/>
    </row>
    <row r="25" spans="1:14" ht="12.75">
      <c r="A25" s="4" t="s">
        <v>34</v>
      </c>
      <c r="B25" s="3">
        <v>1.2750131251864616</v>
      </c>
      <c r="C25" s="3">
        <v>1.3196624007982838</v>
      </c>
      <c r="D25" s="3">
        <f t="shared" si="0"/>
        <v>3.5018679204021907</v>
      </c>
      <c r="E25" s="3"/>
      <c r="F25" s="2" t="s">
        <v>29</v>
      </c>
      <c r="G25" s="7"/>
      <c r="H25" s="7"/>
      <c r="I25" s="7"/>
      <c r="J25" s="7"/>
      <c r="K25" s="7"/>
      <c r="L25" s="1"/>
      <c r="M25" s="3"/>
      <c r="N25" s="3"/>
    </row>
    <row r="26" spans="1:14" ht="12.75">
      <c r="A26" s="4" t="s">
        <v>5</v>
      </c>
      <c r="B26" s="3">
        <v>1.251186195169859</v>
      </c>
      <c r="C26" s="3">
        <v>1.2944370746128657</v>
      </c>
      <c r="D26" s="3">
        <f t="shared" si="0"/>
        <v>3.4567900133468896</v>
      </c>
      <c r="E26" s="3"/>
      <c r="F26" s="19" t="s">
        <v>55</v>
      </c>
      <c r="G26" s="21"/>
      <c r="H26" s="21"/>
      <c r="I26" s="21"/>
      <c r="J26" s="21"/>
      <c r="K26" s="21"/>
      <c r="M26" s="3"/>
      <c r="N26" s="3"/>
    </row>
    <row r="27" spans="1:14" ht="12.75">
      <c r="A27" s="4" t="s">
        <v>3</v>
      </c>
      <c r="B27" s="3">
        <v>1.2630699039111255</v>
      </c>
      <c r="C27" s="3">
        <v>1.2933183355384308</v>
      </c>
      <c r="D27" s="3">
        <f t="shared" si="0"/>
        <v>2.394834326559476</v>
      </c>
      <c r="E27" s="3"/>
      <c r="F27" s="21"/>
      <c r="G27" s="21"/>
      <c r="H27" s="21"/>
      <c r="I27" s="21"/>
      <c r="J27" s="21"/>
      <c r="K27" s="21"/>
      <c r="M27" s="3"/>
      <c r="N27" s="3"/>
    </row>
    <row r="28" spans="1:14" ht="12.75">
      <c r="A28" s="4" t="s">
        <v>4</v>
      </c>
      <c r="B28" s="3">
        <v>1.2534451891976284</v>
      </c>
      <c r="C28" s="3">
        <v>1.289194785731906</v>
      </c>
      <c r="D28" s="3">
        <f t="shared" si="0"/>
        <v>2.852106884479099</v>
      </c>
      <c r="E28" s="3"/>
      <c r="F28" t="s">
        <v>26</v>
      </c>
      <c r="I28" s="1"/>
      <c r="J28" s="1"/>
      <c r="K28" s="1"/>
      <c r="L28" s="1"/>
      <c r="M28" s="3"/>
      <c r="N28" s="3"/>
    </row>
    <row r="29" spans="1:14" ht="12.75">
      <c r="A29" s="4" t="s">
        <v>41</v>
      </c>
      <c r="B29" s="3">
        <v>1.2394744269489473</v>
      </c>
      <c r="C29" s="3">
        <v>1.2842057393402786</v>
      </c>
      <c r="D29" s="3">
        <f t="shared" si="0"/>
        <v>3.6088935292873003</v>
      </c>
      <c r="E29" s="3"/>
      <c r="M29" s="3"/>
      <c r="N29" s="3"/>
    </row>
    <row r="30" spans="1:14" ht="12.75">
      <c r="A30" s="4" t="s">
        <v>5</v>
      </c>
      <c r="B30" s="3">
        <v>1.232989898504922</v>
      </c>
      <c r="C30" s="3">
        <v>1.2776100890928035</v>
      </c>
      <c r="D30" s="3">
        <f t="shared" si="0"/>
        <v>3.6188610013744977</v>
      </c>
      <c r="E30" s="3"/>
      <c r="M30" s="3"/>
      <c r="N30" s="3"/>
    </row>
    <row r="31" spans="1:14" ht="12.75">
      <c r="A31" s="4" t="s">
        <v>3</v>
      </c>
      <c r="B31" s="3">
        <v>1.2346259056052504</v>
      </c>
      <c r="C31" s="3">
        <v>1.2697600314151072</v>
      </c>
      <c r="D31" s="3">
        <f t="shared" si="0"/>
        <v>2.8457304881054597</v>
      </c>
      <c r="E31" s="3"/>
      <c r="M31" s="3"/>
      <c r="N31" s="3"/>
    </row>
    <row r="32" spans="1:14" ht="12.75">
      <c r="A32" s="4" t="s">
        <v>4</v>
      </c>
      <c r="B32" s="3">
        <v>1.2427229011063965</v>
      </c>
      <c r="C32" s="3">
        <v>1.2638177189485582</v>
      </c>
      <c r="D32" s="3">
        <f t="shared" si="0"/>
        <v>1.6974675386911287</v>
      </c>
      <c r="E32" s="3"/>
      <c r="M32" s="3"/>
      <c r="N32" s="3"/>
    </row>
    <row r="33" spans="2:14" ht="12.75">
      <c r="B33" s="3"/>
      <c r="C33" s="3"/>
      <c r="M33" s="3"/>
      <c r="N33" s="3"/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4.57421875" style="0" bestFit="1" customWidth="1"/>
  </cols>
  <sheetData>
    <row r="1" spans="2:3" ht="12.75">
      <c r="B1" s="23" t="s">
        <v>40</v>
      </c>
      <c r="C1" s="23"/>
    </row>
    <row r="2" spans="2:3" ht="12.75">
      <c r="B2" s="23" t="s">
        <v>16</v>
      </c>
      <c r="C2" s="23"/>
    </row>
    <row r="3" spans="2:4" ht="12.75">
      <c r="B3" s="5" t="s">
        <v>19</v>
      </c>
      <c r="C3" s="5" t="s">
        <v>20</v>
      </c>
      <c r="D3" s="6" t="s">
        <v>33</v>
      </c>
    </row>
    <row r="4" spans="2:4" ht="12.75">
      <c r="B4" s="5" t="s">
        <v>17</v>
      </c>
      <c r="C4" s="5" t="s">
        <v>18</v>
      </c>
      <c r="D4" s="6" t="s">
        <v>32</v>
      </c>
    </row>
    <row r="5" spans="1:14" ht="12.75">
      <c r="A5" s="4" t="s">
        <v>31</v>
      </c>
      <c r="B5" s="3">
        <v>96.4793650793651</v>
      </c>
      <c r="C5" s="3">
        <v>96.4793650793651</v>
      </c>
      <c r="D5" s="3">
        <f>(C5/B5*100)-100</f>
        <v>0</v>
      </c>
      <c r="F5" s="2" t="s">
        <v>14</v>
      </c>
      <c r="I5" s="1"/>
      <c r="J5" s="1"/>
      <c r="K5" s="1"/>
      <c r="M5" s="3"/>
      <c r="N5" s="3"/>
    </row>
    <row r="6" spans="1:14" ht="12.75">
      <c r="A6" s="4" t="s">
        <v>5</v>
      </c>
      <c r="B6" s="3">
        <v>122.20015625000003</v>
      </c>
      <c r="C6" s="3">
        <v>122.20015625000003</v>
      </c>
      <c r="D6" s="3">
        <f aca="true" t="shared" si="0" ref="D6:D32">(C6/B6*100)-100</f>
        <v>0</v>
      </c>
      <c r="F6" s="15" t="s">
        <v>49</v>
      </c>
      <c r="G6" s="7"/>
      <c r="H6" s="7"/>
      <c r="I6" s="7"/>
      <c r="J6" s="7"/>
      <c r="K6" s="7"/>
      <c r="M6" s="3"/>
      <c r="N6" s="3"/>
    </row>
    <row r="7" spans="1:14" ht="12.75">
      <c r="A7" s="4" t="s">
        <v>3</v>
      </c>
      <c r="B7" s="3">
        <v>115.90787878787874</v>
      </c>
      <c r="C7" s="3">
        <v>115.90787878787874</v>
      </c>
      <c r="D7" s="3">
        <f t="shared" si="0"/>
        <v>0</v>
      </c>
      <c r="F7" t="s">
        <v>25</v>
      </c>
      <c r="G7" s="7"/>
      <c r="H7" s="7"/>
      <c r="I7" s="7"/>
      <c r="J7" s="7"/>
      <c r="K7" s="7"/>
      <c r="M7" s="3"/>
      <c r="N7" s="3"/>
    </row>
    <row r="8" spans="1:14" ht="12.75">
      <c r="A8" s="4" t="s">
        <v>4</v>
      </c>
      <c r="B8" s="3">
        <v>56.230461538461526</v>
      </c>
      <c r="C8" s="3">
        <v>56.230461538461526</v>
      </c>
      <c r="D8" s="3">
        <f t="shared" si="0"/>
        <v>0</v>
      </c>
      <c r="G8" s="12"/>
      <c r="H8" s="12"/>
      <c r="I8" s="12"/>
      <c r="M8" s="3"/>
      <c r="N8" s="3"/>
    </row>
    <row r="9" spans="1:14" ht="12.75">
      <c r="A9" s="4" t="s">
        <v>0</v>
      </c>
      <c r="B9" s="3">
        <v>45.03761904761906</v>
      </c>
      <c r="C9" s="3">
        <v>45.03761904761906</v>
      </c>
      <c r="D9" s="3">
        <f t="shared" si="0"/>
        <v>0</v>
      </c>
      <c r="M9" s="3"/>
      <c r="N9" s="3"/>
    </row>
    <row r="10" spans="1:14" ht="12.75">
      <c r="A10" s="4" t="s">
        <v>5</v>
      </c>
      <c r="B10" s="3">
        <v>59.2825</v>
      </c>
      <c r="C10" s="3">
        <v>59.2825</v>
      </c>
      <c r="D10" s="3">
        <f t="shared" si="0"/>
        <v>0</v>
      </c>
      <c r="M10" s="3"/>
      <c r="N10" s="3"/>
    </row>
    <row r="11" spans="1:14" ht="12.75">
      <c r="A11" s="4" t="s">
        <v>3</v>
      </c>
      <c r="B11" s="3">
        <v>68.25212121212121</v>
      </c>
      <c r="C11" s="3">
        <v>68.25212121212121</v>
      </c>
      <c r="D11" s="3">
        <f t="shared" si="0"/>
        <v>0</v>
      </c>
      <c r="M11" s="3"/>
      <c r="N11" s="3"/>
    </row>
    <row r="12" spans="1:14" ht="12.75">
      <c r="A12" s="4" t="s">
        <v>4</v>
      </c>
      <c r="B12" s="3">
        <v>74.97682539682539</v>
      </c>
      <c r="C12" s="3">
        <v>74.97682539682539</v>
      </c>
      <c r="D12" s="3">
        <f t="shared" si="0"/>
        <v>0</v>
      </c>
      <c r="M12" s="3"/>
      <c r="N12" s="3"/>
    </row>
    <row r="13" spans="1:14" ht="12.75">
      <c r="A13" s="4" t="s">
        <v>1</v>
      </c>
      <c r="B13" s="3">
        <v>76.83741935483873</v>
      </c>
      <c r="C13" s="3">
        <v>76.83741935483873</v>
      </c>
      <c r="D13" s="3">
        <f t="shared" si="0"/>
        <v>0</v>
      </c>
      <c r="M13" s="3"/>
      <c r="N13" s="3"/>
    </row>
    <row r="14" spans="1:14" ht="12.75">
      <c r="A14" s="4" t="s">
        <v>5</v>
      </c>
      <c r="B14" s="3">
        <v>78.6290625</v>
      </c>
      <c r="C14" s="3">
        <v>78.6290625</v>
      </c>
      <c r="D14" s="3">
        <f t="shared" si="0"/>
        <v>0</v>
      </c>
      <c r="M14" s="3"/>
      <c r="N14" s="3"/>
    </row>
    <row r="15" spans="1:14" ht="12.75">
      <c r="A15" s="4" t="s">
        <v>3</v>
      </c>
      <c r="B15" s="3">
        <v>76.40515151515154</v>
      </c>
      <c r="C15" s="3">
        <v>76.40515151515154</v>
      </c>
      <c r="D15" s="3">
        <f t="shared" si="0"/>
        <v>0</v>
      </c>
      <c r="M15" s="3"/>
      <c r="N15" s="3"/>
    </row>
    <row r="16" spans="1:14" ht="12.75">
      <c r="A16" s="4" t="s">
        <v>4</v>
      </c>
      <c r="B16" s="3">
        <v>86.92939393939393</v>
      </c>
      <c r="C16" s="3">
        <v>86.92939393939393</v>
      </c>
      <c r="D16" s="3">
        <f t="shared" si="0"/>
        <v>0</v>
      </c>
      <c r="M16" s="3"/>
      <c r="N16" s="3"/>
    </row>
    <row r="17" spans="1:14" ht="12.75">
      <c r="A17" s="4" t="s">
        <v>2</v>
      </c>
      <c r="B17" s="3">
        <v>105.21</v>
      </c>
      <c r="C17" s="3">
        <v>105.21</v>
      </c>
      <c r="D17" s="3">
        <f t="shared" si="0"/>
        <v>0</v>
      </c>
      <c r="M17" s="3"/>
      <c r="N17" s="3"/>
    </row>
    <row r="18" spans="1:14" ht="12.75">
      <c r="A18" s="4" t="s">
        <v>5</v>
      </c>
      <c r="B18" s="3">
        <v>116.80142857142857</v>
      </c>
      <c r="C18" s="3">
        <v>116.80142857142857</v>
      </c>
      <c r="D18" s="3">
        <f t="shared" si="0"/>
        <v>0</v>
      </c>
      <c r="M18" s="3"/>
      <c r="N18" s="3"/>
    </row>
    <row r="19" spans="1:14" ht="12.75">
      <c r="A19" s="4" t="s">
        <v>3</v>
      </c>
      <c r="B19" s="3">
        <v>112.89939393939396</v>
      </c>
      <c r="C19" s="3">
        <v>112.89939393939396</v>
      </c>
      <c r="D19" s="3">
        <f t="shared" si="0"/>
        <v>0</v>
      </c>
      <c r="M19" s="3"/>
      <c r="N19" s="3"/>
    </row>
    <row r="20" spans="1:14" ht="12.75">
      <c r="A20" s="4" t="s">
        <v>4</v>
      </c>
      <c r="B20" s="3">
        <v>109.3128125</v>
      </c>
      <c r="C20" s="3">
        <v>109.3128125</v>
      </c>
      <c r="D20" s="3">
        <f t="shared" si="0"/>
        <v>0</v>
      </c>
      <c r="M20" s="3"/>
      <c r="N20" s="3"/>
    </row>
    <row r="21" spans="1:14" ht="12.75">
      <c r="A21" s="4" t="s">
        <v>22</v>
      </c>
      <c r="B21" s="3">
        <v>118.6946875</v>
      </c>
      <c r="C21" s="3">
        <v>118.6946875</v>
      </c>
      <c r="D21" s="3">
        <f t="shared" si="0"/>
        <v>0</v>
      </c>
      <c r="E21" s="3"/>
      <c r="M21" s="3"/>
      <c r="N21" s="3"/>
    </row>
    <row r="22" spans="1:14" ht="12.75">
      <c r="A22" s="4" t="s">
        <v>5</v>
      </c>
      <c r="B22" s="3">
        <v>108.72875</v>
      </c>
      <c r="C22" s="3">
        <v>108.72875</v>
      </c>
      <c r="D22" s="3">
        <f t="shared" si="0"/>
        <v>0</v>
      </c>
      <c r="E22" s="3"/>
      <c r="M22" s="3"/>
      <c r="N22" s="3"/>
    </row>
    <row r="23" spans="1:14" ht="12.75">
      <c r="A23" s="4" t="s">
        <v>3</v>
      </c>
      <c r="B23" s="3">
        <v>109.90107692307689</v>
      </c>
      <c r="C23" s="3">
        <v>109.90107692307689</v>
      </c>
      <c r="D23" s="3">
        <f t="shared" si="0"/>
        <v>0</v>
      </c>
      <c r="E23" s="3"/>
      <c r="M23" s="3"/>
      <c r="N23" s="3"/>
    </row>
    <row r="24" spans="1:14" ht="12.75">
      <c r="A24" s="4" t="s">
        <v>4</v>
      </c>
      <c r="B24" s="3">
        <v>110.48723076923078</v>
      </c>
      <c r="C24" s="3">
        <v>110.48723076923078</v>
      </c>
      <c r="D24" s="3">
        <f t="shared" si="0"/>
        <v>0</v>
      </c>
      <c r="E24" s="3"/>
      <c r="F24" s="2" t="s">
        <v>27</v>
      </c>
      <c r="M24" s="3"/>
      <c r="N24" s="3"/>
    </row>
    <row r="25" spans="1:14" ht="12.75">
      <c r="A25" s="4" t="s">
        <v>34</v>
      </c>
      <c r="B25" s="3">
        <v>111.51481481481481</v>
      </c>
      <c r="C25" s="3">
        <v>112.83428571428577</v>
      </c>
      <c r="D25" s="3">
        <f t="shared" si="0"/>
        <v>1.183224759564112</v>
      </c>
      <c r="E25" s="3"/>
      <c r="F25" s="25" t="s">
        <v>56</v>
      </c>
      <c r="G25" s="21"/>
      <c r="H25" s="21"/>
      <c r="I25" s="21"/>
      <c r="J25" s="21"/>
      <c r="K25" s="21"/>
      <c r="M25" s="3"/>
      <c r="N25" s="3"/>
    </row>
    <row r="26" spans="1:14" ht="12.75">
      <c r="A26" s="4" t="s">
        <v>5</v>
      </c>
      <c r="B26" s="3">
        <v>109.60333333333334</v>
      </c>
      <c r="C26" s="3">
        <v>105.43888888888888</v>
      </c>
      <c r="D26" s="3">
        <f t="shared" si="0"/>
        <v>-3.7995600296017074</v>
      </c>
      <c r="E26" s="3"/>
      <c r="F26" s="21"/>
      <c r="G26" s="21"/>
      <c r="H26" s="21"/>
      <c r="I26" s="21"/>
      <c r="J26" s="21"/>
      <c r="K26" s="21"/>
      <c r="L26" s="1"/>
      <c r="M26" s="3"/>
      <c r="N26" s="3"/>
    </row>
    <row r="27" spans="1:14" ht="12.75">
      <c r="A27" s="4" t="s">
        <v>3</v>
      </c>
      <c r="B27" s="3">
        <v>107.88</v>
      </c>
      <c r="C27" s="3">
        <v>104.4</v>
      </c>
      <c r="D27" s="3">
        <f t="shared" si="0"/>
        <v>-3.2258064516128826</v>
      </c>
      <c r="E27" s="3"/>
      <c r="F27" t="s">
        <v>28</v>
      </c>
      <c r="G27" s="7"/>
      <c r="H27" s="7"/>
      <c r="I27" s="7"/>
      <c r="J27" s="7"/>
      <c r="K27" s="7"/>
      <c r="M27" s="3"/>
      <c r="N27" s="3"/>
    </row>
    <row r="28" spans="1:14" ht="12.75" customHeight="1">
      <c r="A28" s="4" t="s">
        <v>4</v>
      </c>
      <c r="B28" s="3">
        <v>106.15333333333332</v>
      </c>
      <c r="C28" s="3">
        <v>103.35</v>
      </c>
      <c r="D28" s="3">
        <f t="shared" si="0"/>
        <v>-2.640834013690892</v>
      </c>
      <c r="E28" s="3"/>
      <c r="G28" s="7"/>
      <c r="H28" s="7"/>
      <c r="I28" s="7"/>
      <c r="J28" s="7"/>
      <c r="M28" s="3"/>
      <c r="N28" s="3"/>
    </row>
    <row r="29" spans="1:14" ht="12.75">
      <c r="A29" s="4" t="s">
        <v>41</v>
      </c>
      <c r="B29" s="3">
        <v>104.76666666666665</v>
      </c>
      <c r="C29" s="3">
        <v>102.44333333333333</v>
      </c>
      <c r="D29" s="3">
        <f t="shared" si="0"/>
        <v>-2.2176264715240137</v>
      </c>
      <c r="E29" s="3"/>
      <c r="L29" s="1"/>
      <c r="M29" s="3"/>
      <c r="N29" s="3"/>
    </row>
    <row r="30" spans="1:14" ht="12.75">
      <c r="A30" s="4" t="s">
        <v>5</v>
      </c>
      <c r="B30" s="3">
        <v>103.48</v>
      </c>
      <c r="C30" s="3">
        <v>101.61</v>
      </c>
      <c r="D30" s="3">
        <f t="shared" si="0"/>
        <v>-1.8071124855044474</v>
      </c>
      <c r="E30" s="3"/>
      <c r="M30" s="3"/>
      <c r="N30" s="3"/>
    </row>
    <row r="31" spans="1:14" ht="12.75">
      <c r="A31" s="4" t="s">
        <v>3</v>
      </c>
      <c r="B31" s="3">
        <v>102.22333333333331</v>
      </c>
      <c r="C31" s="3">
        <v>100.64</v>
      </c>
      <c r="D31" s="3">
        <f t="shared" si="0"/>
        <v>-1.5488962076499035</v>
      </c>
      <c r="E31" s="3"/>
      <c r="M31" s="3"/>
      <c r="N31" s="3"/>
    </row>
    <row r="32" spans="1:14" ht="12.75">
      <c r="A32" s="4" t="s">
        <v>4</v>
      </c>
      <c r="B32" s="3">
        <v>101</v>
      </c>
      <c r="C32" s="3">
        <v>99.58</v>
      </c>
      <c r="D32" s="3">
        <f t="shared" si="0"/>
        <v>-1.4059405940594019</v>
      </c>
      <c r="E32" s="3"/>
      <c r="M32" s="3"/>
      <c r="N32" s="3"/>
    </row>
    <row r="35" ht="12.75">
      <c r="A35" s="4"/>
    </row>
  </sheetData>
  <sheetProtection/>
  <mergeCells count="3">
    <mergeCell ref="F25:K26"/>
    <mergeCell ref="B2:C2"/>
    <mergeCell ref="B1:C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2010-04-20T11:40:55Z</cp:lastPrinted>
  <dcterms:created xsi:type="dcterms:W3CDTF">2006-04-13T13:43:20Z</dcterms:created>
  <dcterms:modified xsi:type="dcterms:W3CDTF">2013-05-09T06:40:16Z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