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5880" windowHeight="4305" tabRatio="758" activeTab="0"/>
  </bookViews>
  <sheets>
    <sheet name="Graf II.1.1" sheetId="1" r:id="rId1"/>
    <sheet name="Graf II.1.2" sheetId="2" r:id="rId2"/>
    <sheet name="Graf II.1.3" sheetId="3" r:id="rId3"/>
    <sheet name="Graf II.1.4" sheetId="4" r:id="rId4"/>
    <sheet name="Graf II.1.5" sheetId="5" r:id="rId5"/>
    <sheet name="Graf II.1.6" sheetId="6" r:id="rId6"/>
  </sheets>
  <externalReferences>
    <externalReference r:id="rId9"/>
    <externalReference r:id="rId10"/>
    <externalReference r:id="rId11"/>
  </externalReferences>
  <definedNames>
    <definedName name="\0">#REF!</definedName>
    <definedName name="__123Graph_ACHART1" hidden="1">'[2]řady_sloupce'!$B$5:$B$40</definedName>
    <definedName name="__123Graph_ACHART11" hidden="1">'[2]řady_sloupce'!$E$6:$E$47</definedName>
    <definedName name="__123Graph_ACHART2" hidden="1">'[2]řady_sloupce'!$E$5:$E$43</definedName>
    <definedName name="__123Graph_ACHART3" hidden="1">'[2]řady_sloupce'!$D$5:$D$40</definedName>
    <definedName name="__123Graph_ACHART4" hidden="1">'[2]řady_sloupce'!$E$5:$E$43</definedName>
    <definedName name="__123Graph_ACHART5" hidden="1">'[2]řady_sloupce'!$C$10:$C$25</definedName>
    <definedName name="__123Graph_ACHART6" hidden="1">'[2]řady_sloupce'!$C$2:$C$14</definedName>
    <definedName name="__123Graph_ACHART7" hidden="1">'[2]řady_sloupce'!$C$3:$C$14</definedName>
    <definedName name="__123Graph_ACHART8" hidden="1">'[2]řady_sloupce'!$F$6:$F$22</definedName>
    <definedName name="__123Graph_ACHART9" hidden="1">'[2]řady_sloupce'!$C$5:$C$9</definedName>
    <definedName name="__123Graph_BCHART1" hidden="1">'[2]řady_sloupce'!$C$5:$C$40</definedName>
    <definedName name="__123Graph_BCHART11" hidden="1">'[2]řady_sloupce'!$K$6:$K$47</definedName>
    <definedName name="__123Graph_BCHART2" hidden="1">'[2]řady_sloupce'!$I$5:$I$43</definedName>
    <definedName name="__123Graph_BCHART3" hidden="1">'[2]řady_sloupce'!$X$20:$X$31</definedName>
    <definedName name="__123Graph_BCHART4" hidden="1">'[2]řady_sloupce'!$G$5:$G$43</definedName>
    <definedName name="__123Graph_BCHART6" hidden="1">'[2]řady_sloupce'!$B$2:$B$17</definedName>
    <definedName name="__123Graph_BCHART7" hidden="1">'[2]řady_sloupce'!$B$3:$B$14</definedName>
    <definedName name="__123Graph_BCHART8" hidden="1">'[2]řady_sloupce'!$C$6:$C$22</definedName>
    <definedName name="__123Graph_BCHART9" hidden="1">'[2]řady_sloupce'!$D$5:$D$9</definedName>
    <definedName name="__123Graph_CCHART1" hidden="1">'[2]řady_sloupce'!$C$7:$S$7</definedName>
    <definedName name="__123Graph_CCHART2" hidden="1">'[2]řady_sloupce'!#REF!</definedName>
    <definedName name="__123Graph_CCHART3" hidden="1">'[2]řady_sloupce'!$Y$20:$Y$31</definedName>
    <definedName name="__123Graph_CCHART4" hidden="1">'[2]řady_sloupce'!$T$9:$T$21</definedName>
    <definedName name="__123Graph_CCHART5" hidden="1">'[2]řady_sloupce'!$G$10:$G$25</definedName>
    <definedName name="__123Graph_CCHART6" hidden="1">'[2]řady_sloupce'!$E$2:$E$14</definedName>
    <definedName name="__123Graph_CCHART7" hidden="1">'[2]řady_sloupce'!$E$3:$E$14</definedName>
    <definedName name="__123Graph_CCHART8" hidden="1">'[3]diferencial'!$E$257:$E$381</definedName>
    <definedName name="__123Graph_CCHART9" hidden="1">'[3]sazby'!$E$507:$E$632</definedName>
    <definedName name="__123Graph_DCHART1" hidden="1">'[2]řady_sloupce'!$C$8:$S$8</definedName>
    <definedName name="__123Graph_DCHART2" hidden="1">'[2]řady_sloupce'!$F$20:$AI$20</definedName>
    <definedName name="__123Graph_DCHART3" hidden="1">'[2]řady_sloupce'!$Z$20:$Z$31</definedName>
    <definedName name="__123Graph_DCHART6" hidden="1">'[2]řady_sloupce'!$D$2:$D$17</definedName>
    <definedName name="__123Graph_DCHART7" hidden="1">'[2]řady_sloupce'!$D$3:$D$14</definedName>
    <definedName name="__123Graph_DCHART9" hidden="1">'[3]sazby'!$F$507:$F$632</definedName>
    <definedName name="__123Graph_ECHART1" hidden="1">'[2]řady_sloupce'!$C$9:$S$9</definedName>
    <definedName name="__123Graph_ECHART2" hidden="1">'[2]řady_sloupce'!#REF!</definedName>
    <definedName name="__123Graph_ECHART5" hidden="1">'[2]řady_sloupce'!$E$10:$E$25</definedName>
    <definedName name="__123Graph_ECHART7" hidden="1">'[2]řady_sloupce'!$G$3:$G$14</definedName>
    <definedName name="__123Graph_FCHART2" hidden="1">'[2]řady_sloupce'!$D$9:$D$24</definedName>
    <definedName name="__123Graph_FCHART7" hidden="1">'[2]řady_sloupce'!$F$3:$F$14</definedName>
    <definedName name="__123Graph_XCHART1" hidden="1">'[2]řady_sloupce'!$A$5:$A$40</definedName>
    <definedName name="__123Graph_XCHART11" hidden="1">'[2]řady_sloupce'!$B$6:$B$47</definedName>
    <definedName name="__123Graph_XCHART2" hidden="1">'[2]řady_sloupce'!$A$5:$A$43</definedName>
    <definedName name="__123Graph_XCHART3" hidden="1">'[2]řady_sloupce'!$A$5:$A$40</definedName>
    <definedName name="__123Graph_XCHART4" hidden="1">'[2]řady_sloupce'!$A$5:$A$43</definedName>
    <definedName name="__123Graph_XCHART7" hidden="1">'[2]řady_sloupce'!$B$6:$B$48</definedName>
    <definedName name="dovoz">'[2]řady_sloupce'!$V$1:$AE$50</definedName>
    <definedName name="dovoz2">'[2]řady_sloupce'!$J$1:$V$28</definedName>
    <definedName name="výběr1">'[2]řady_sloupce'!$A$25:$L$30</definedName>
    <definedName name="výběr2">'[2]řady_sloupce'!$A$25:$L$31</definedName>
    <definedName name="výběr3">'[2]řady_sloupce'!$A$25:$L$36</definedName>
    <definedName name="výběr4">'[2]řady_sloupce'!$A$15:$U$22</definedName>
    <definedName name="výběr5">'[2]řady_sloupce'!$A$15:$V$21</definedName>
    <definedName name="výběr7">'[2]řady_sloupce'!$A$41:$I$48</definedName>
    <definedName name="výběr9">'[2]řady_sloupce'!$A$1:$C$23</definedName>
  </definedNames>
  <calcPr fullCalcOnLoad="1"/>
</workbook>
</file>

<file path=xl/sharedStrings.xml><?xml version="1.0" encoding="utf-8"?>
<sst xmlns="http://schemas.openxmlformats.org/spreadsheetml/2006/main" count="252" uniqueCount="59">
  <si>
    <t>I/09</t>
  </si>
  <si>
    <t>I/10</t>
  </si>
  <si>
    <t>I/11</t>
  </si>
  <si>
    <t>III</t>
  </si>
  <si>
    <t>IV</t>
  </si>
  <si>
    <t>II</t>
  </si>
  <si>
    <t>Efektivní HDP eurozóny</t>
  </si>
  <si>
    <t>Graf II.1.1  Efektivní HDP eurozóny</t>
  </si>
  <si>
    <t>Efektivní PPI eurozóny</t>
  </si>
  <si>
    <t>Graf II.1.2  Efektivní PPI eurozóny</t>
  </si>
  <si>
    <t>Efektivní CPI eurozóny</t>
  </si>
  <si>
    <t>Graf II.1.3  Efektivní CPI eurozóny</t>
  </si>
  <si>
    <t>3M EURIBOR</t>
  </si>
  <si>
    <t>Graf II.1.4  3M EURIBOR</t>
  </si>
  <si>
    <t>Graf II.1.6  Cena ropy Brent</t>
  </si>
  <si>
    <t>Chart II.1.4  3M EURIBOR</t>
  </si>
  <si>
    <t>Cena ropy Brent</t>
  </si>
  <si>
    <t>Minulá prognóza</t>
  </si>
  <si>
    <t>Nová prognóza</t>
  </si>
  <si>
    <t>Previous forecast</t>
  </si>
  <si>
    <t>New forecast</t>
  </si>
  <si>
    <t>Graf II.1.5  Kurz eura k dolaru</t>
  </si>
  <si>
    <t>I/12</t>
  </si>
  <si>
    <t>(meziroční změny v %, rozdíly v procentních bodech – pravá osa)</t>
  </si>
  <si>
    <t>(v %, rozdíly v procentních bodech – pravá osa)</t>
  </si>
  <si>
    <t>(USD/EUR, rozdíly v % – pravá osa)</t>
  </si>
  <si>
    <t>(USD/barel, rozdíly v % – pravá osa)</t>
  </si>
  <si>
    <t>Chart II.1.1  Effective GDP in the euro area</t>
  </si>
  <si>
    <t>Chart II.1.2  Effective PPI in the euro area</t>
  </si>
  <si>
    <t>Chart II.1.3  Effective CPI in the euro area</t>
  </si>
  <si>
    <t xml:space="preserve">(USD/EUR; differences in % – right-hand scale) </t>
  </si>
  <si>
    <t>Chart II.1.6  Price of Brent crude oil</t>
  </si>
  <si>
    <t xml:space="preserve">(USD/barrel; differences in % – right-hand scale) </t>
  </si>
  <si>
    <t>Chart II.1.5  Euro-dollar exchange rate</t>
  </si>
  <si>
    <t>Kurz eura k dolaru</t>
  </si>
  <si>
    <t>I/08</t>
  </si>
  <si>
    <t>Rozdíly</t>
  </si>
  <si>
    <t>Differences</t>
  </si>
  <si>
    <t>I/13</t>
  </si>
  <si>
    <t xml:space="preserve">(annual percentage changes; differences in percentage points – right-hand scale) </t>
  </si>
  <si>
    <t xml:space="preserve">(in %; differences in percentage points – right-hand scale) </t>
  </si>
  <si>
    <t>Effective GDP in the euro area</t>
  </si>
  <si>
    <t>Effective PPI in the euro area</t>
  </si>
  <si>
    <t>Effective CPI in the euro area</t>
  </si>
  <si>
    <t>Euro-dollar exchange rate</t>
  </si>
  <si>
    <t>Price of Brent crude oil</t>
  </si>
  <si>
    <t>I/14</t>
  </si>
  <si>
    <t>Tempo ekonomického růstu v efektivní eurozóně v letošním roce výrazně zpomalí, oživení se očekává až v průběhu roku 2013, resp. 2014</t>
  </si>
  <si>
    <t>Utlumená ekonomická aktivita a klesající výhledy cen komodit působí na zpomalující dynamiku růstu výrobních cen</t>
  </si>
  <si>
    <t>V horizontu prognózy by se efektivní inflace měla snížit zhruba ke 2 %</t>
  </si>
  <si>
    <t>Očekávání pokračující uvolněné měnové politiky ECB se promítá do nízkého výhledu zahraničních úrokových sazeb</t>
  </si>
  <si>
    <t>Očekává se návrat kurzu k hodnotám okolo 1,25 USD/EUR</t>
  </si>
  <si>
    <t xml:space="preserve">Tržní výhled ceny ropy předpokládá mírně klesající trend </t>
  </si>
  <si>
    <t>Economic growth in the effective euro area will slow sharply this year, but is expected to recover in the course of 2013 and 2014</t>
  </si>
  <si>
    <t>Subdued economic activity and falling outlooks for commodity prices will cause producer price inflation to come down</t>
  </si>
  <si>
    <t>Effective inflation should decrease to approximately 2% at the forecast horizon</t>
  </si>
  <si>
    <t>Expectations of continued easy monetary policy by the ECB are reflected in a low outlook for foreign interest rates</t>
  </si>
  <si>
    <t>The exchange rate is expected to return to around USD 1.25 to the euro</t>
  </si>
  <si>
    <t>The market outlook for the price of oil foresees a slightly falling trend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</si>
</sst>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_ ;\-0.0\ "/>
    <numFmt numFmtId="189" formatCode="0.0"/>
    <numFmt numFmtId="190" formatCode="0_ ;\-0\ "/>
    <numFmt numFmtId="191" formatCode="0.00_ ;\-0.00\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m/yy"/>
    <numFmt numFmtId="205" formatCode="0.0_)"/>
    <numFmt numFmtId="206" formatCode="mmm/yy"/>
    <numFmt numFmtId="207" formatCode="mm/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-405]d\.\ mmmm\ yyyy"/>
    <numFmt numFmtId="212" formatCode="#,##0.0_ ;\-#,##0.0\ "/>
    <numFmt numFmtId="213" formatCode="#,##0.00_ ;\-#,##0.00\ "/>
    <numFmt numFmtId="214" formatCode="#,##0_ ;\-#,##0\ "/>
    <numFmt numFmtId="215" formatCode="0.00_)"/>
    <numFmt numFmtId="216" formatCode="0.00000_)"/>
    <numFmt numFmtId="217" formatCode="0.000%"/>
    <numFmt numFmtId="218" formatCode="0.0000%"/>
    <numFmt numFmtId="219" formatCode="[$-405]mmmm\ yy;@"/>
    <numFmt numFmtId="220" formatCode="0.0000_ ;\-0.0000\ "/>
    <numFmt numFmtId="221" formatCode="0.000_ ;\-0.000\ "/>
    <numFmt numFmtId="222" formatCode="[$-407]dddd\,\ d\.\ mmmm\ yyyy"/>
  </numFmts>
  <fonts count="2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2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" fillId="2" borderId="0" applyFont="0" applyFill="0" applyBorder="0" applyAlignment="0" applyProtection="0"/>
    <xf numFmtId="43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17" borderId="1" applyNumberFormat="0" applyAlignment="0" applyProtection="0"/>
    <xf numFmtId="7" fontId="4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" fillId="0" borderId="0">
      <alignment/>
      <protection/>
    </xf>
    <xf numFmtId="2" fontId="4" fillId="2" borderId="0" applyFont="0" applyFill="0" applyBorder="0" applyAlignment="0" applyProtection="0"/>
    <xf numFmtId="0" fontId="0" fillId="19" borderId="5" applyNumberFormat="0" applyFont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8" borderId="7" applyNumberFormat="0" applyAlignment="0" applyProtection="0"/>
    <xf numFmtId="0" fontId="24" fillId="20" borderId="7" applyNumberForma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</cellXfs>
  <cellStyles count="5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y [0]_HICP_2003_08" xfId="36"/>
    <cellStyle name="Comma [0]" xfId="37"/>
    <cellStyle name="Datum" xfId="38"/>
    <cellStyle name="Finanční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_def - Inflace 06" xfId="54"/>
    <cellStyle name="Pevný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48270393"/>
        <c:axId val="31780354"/>
      </c:barChart>
      <c:lineChart>
        <c:grouping val="standard"/>
        <c:varyColors val="0"/>
        <c:ser>
          <c:idx val="0"/>
          <c:order val="0"/>
          <c:tx>
            <c:strRef>
              <c:f>'Graf II.1.1'!$B$4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17587731"/>
        <c:axId val="24071852"/>
      </c:lineChart>
      <c:catAx>
        <c:axId val="17587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071852"/>
        <c:crossesAt val="0"/>
        <c:auto val="1"/>
        <c:lblOffset val="100"/>
        <c:tickLblSkip val="4"/>
        <c:noMultiLvlLbl val="0"/>
      </c:catAx>
      <c:valAx>
        <c:axId val="24071852"/>
        <c:scaling>
          <c:orientation val="minMax"/>
          <c:max val="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7731"/>
        <c:crossesAt val="1"/>
        <c:crossBetween val="between"/>
        <c:dispUnits/>
        <c:majorUnit val="2"/>
      </c:valAx>
      <c:catAx>
        <c:axId val="48270393"/>
        <c:scaling>
          <c:orientation val="minMax"/>
        </c:scaling>
        <c:axPos val="b"/>
        <c:delete val="1"/>
        <c:majorTickMark val="out"/>
        <c:minorTickMark val="none"/>
        <c:tickLblPos val="none"/>
        <c:crossAx val="31780354"/>
        <c:crosses val="autoZero"/>
        <c:auto val="1"/>
        <c:lblOffset val="100"/>
        <c:tickLblSkip val="1"/>
        <c:noMultiLvlLbl val="0"/>
      </c:catAx>
      <c:valAx>
        <c:axId val="31780354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70393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275"/>
          <c:y val="0.8885"/>
          <c:w val="0.994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375"/>
          <c:w val="0.95675"/>
          <c:h val="0.880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20788397"/>
        <c:axId val="52877846"/>
      </c:barChart>
      <c:lineChart>
        <c:grouping val="standard"/>
        <c:varyColors val="0"/>
        <c:ser>
          <c:idx val="0"/>
          <c:order val="0"/>
          <c:tx>
            <c:strRef>
              <c:f>'Graf II.1.5'!$B$3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II.1.5'!$A$5:$A$32</c:f>
              <c:strCache/>
            </c:strRef>
          </c:cat>
          <c:val>
            <c:numRef>
              <c:f>'Graf II.1.5'!$B$5:$B$32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II.1.5'!$A$5:$A$32</c:f>
              <c:strCache/>
            </c:strRef>
          </c:cat>
          <c:val>
            <c:numRef>
              <c:f>'Graf II.1.5'!$C$5:$C$32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247104"/>
        <c:crossesAt val="1.4"/>
        <c:auto val="1"/>
        <c:lblOffset val="100"/>
        <c:tickLblSkip val="4"/>
        <c:noMultiLvlLbl val="0"/>
      </c:catAx>
      <c:valAx>
        <c:axId val="55247104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At val="1"/>
        <c:crossBetween val="between"/>
        <c:dispUnits/>
        <c:majorUnit val="0.1"/>
      </c:valAx>
      <c:catAx>
        <c:axId val="20788397"/>
        <c:scaling>
          <c:orientation val="minMax"/>
        </c:scaling>
        <c:axPos val="b"/>
        <c:delete val="1"/>
        <c:majorTickMark val="out"/>
        <c:minorTickMark val="none"/>
        <c:tickLblPos val="none"/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9"/>
          <c:w val="0.964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475"/>
          <c:h val="0.884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27461889"/>
        <c:axId val="45830410"/>
      </c:barChart>
      <c:lineChart>
        <c:grouping val="standard"/>
        <c:varyColors val="0"/>
        <c:ser>
          <c:idx val="0"/>
          <c:order val="0"/>
          <c:tx>
            <c:strRef>
              <c:f>'Graf II.1.6'!$B$4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II.1.6'!$A$5:$A$32</c:f>
              <c:strCache/>
            </c:strRef>
          </c:cat>
          <c:val>
            <c:numRef>
              <c:f>'Graf II.1.6'!$B$5:$B$32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II.1.6'!$A$5:$A$32</c:f>
              <c:strCache/>
            </c:strRef>
          </c:cat>
          <c:val>
            <c:numRef>
              <c:f>'Graf II.1.6'!$C$5:$C$32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275700"/>
        <c:crossesAt val="40"/>
        <c:auto val="1"/>
        <c:lblOffset val="100"/>
        <c:tickLblSkip val="4"/>
        <c:noMultiLvlLbl val="0"/>
      </c:catAx>
      <c:valAx>
        <c:axId val="21275700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1"/>
        <c:crossBetween val="between"/>
        <c:dispUnits/>
        <c:majorUnit val="20"/>
      </c:valAx>
      <c:catAx>
        <c:axId val="27461889"/>
        <c:scaling>
          <c:orientation val="minMax"/>
        </c:scaling>
        <c:axPos val="b"/>
        <c:delete val="1"/>
        <c:majorTickMark val="out"/>
        <c:minorTickMark val="none"/>
        <c:tickLblPos val="none"/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1889"/>
        <c:crosses val="max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8"/>
          <c:w val="0.9705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75"/>
          <c:w val="0.95475"/>
          <c:h val="0.885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II.1.6'!$D$3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II.1.6'!$D$5:$D$32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57263573"/>
        <c:axId val="45610110"/>
      </c:barChart>
      <c:lineChart>
        <c:grouping val="standard"/>
        <c:varyColors val="0"/>
        <c:ser>
          <c:idx val="0"/>
          <c:order val="0"/>
          <c:tx>
            <c:strRef>
              <c:f>'Graf II.1.6'!$B$3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II.1.6'!$A$5:$A$32</c:f>
              <c:strCache/>
            </c:strRef>
          </c:cat>
          <c:val>
            <c:numRef>
              <c:f>'Graf II.1.6'!$B$5:$B$32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II.1.6'!$C$3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II.1.6'!$A$5:$A$32</c:f>
              <c:strCache/>
            </c:strRef>
          </c:cat>
          <c:val>
            <c:numRef>
              <c:f>'Graf II.1.6'!$C$5:$C$32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7837807"/>
        <c:axId val="3431400"/>
      </c:lineChart>
      <c:catAx>
        <c:axId val="7837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31400"/>
        <c:crossesAt val="40"/>
        <c:auto val="1"/>
        <c:lblOffset val="100"/>
        <c:tickLblSkip val="4"/>
        <c:noMultiLvlLbl val="0"/>
      </c:catAx>
      <c:valAx>
        <c:axId val="3431400"/>
        <c:scaling>
          <c:orientation val="minMax"/>
          <c:max val="140"/>
          <c:min val="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  <c:majorUnit val="20"/>
      </c:valAx>
      <c:catAx>
        <c:axId val="57263573"/>
        <c:scaling>
          <c:orientation val="minMax"/>
        </c:scaling>
        <c:axPos val="b"/>
        <c:delete val="1"/>
        <c:majorTickMark val="out"/>
        <c:minorTickMark val="none"/>
        <c:tickLblPos val="none"/>
        <c:crossAx val="45610110"/>
        <c:crosses val="autoZero"/>
        <c:auto val="1"/>
        <c:lblOffset val="100"/>
        <c:tickLblSkip val="1"/>
        <c:noMultiLvlLbl val="0"/>
      </c:catAx>
      <c:valAx>
        <c:axId val="45610110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 val="max"/>
        <c:crossBetween val="between"/>
        <c:dispUnits/>
        <c:majorUnit val="10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85"/>
          <c:w val="0.9757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425"/>
          <c:h val="0.8912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II.1.1'!$A$5:$A$32</c:f>
              <c:strCache/>
            </c:strRef>
          </c:cat>
          <c:val>
            <c:numRef>
              <c:f>'Graf II.1.1'!$D$5:$D$32</c:f>
              <c:numCache/>
            </c:numRef>
          </c:val>
        </c:ser>
        <c:gapWidth val="80"/>
        <c:axId val="15320077"/>
        <c:axId val="3662966"/>
      </c:barChart>
      <c:lineChart>
        <c:grouping val="standard"/>
        <c:varyColors val="0"/>
        <c:ser>
          <c:idx val="0"/>
          <c:order val="0"/>
          <c:tx>
            <c:strRef>
              <c:f>'Graf II.1.1'!$B$3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II.1.1'!$A$5:$A$32</c:f>
              <c:strCache/>
            </c:strRef>
          </c:cat>
          <c:val>
            <c:numRef>
              <c:f>'Graf II.1.1'!$B$5:$B$32</c:f>
              <c:numCache/>
            </c:numRef>
          </c:val>
          <c:smooth val="0"/>
        </c:ser>
        <c:ser>
          <c:idx val="1"/>
          <c:order val="1"/>
          <c:tx>
            <c:strRef>
              <c:f>'Graf II.1.1'!$C$3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II.1.1'!$A$5:$A$32</c:f>
              <c:strCache/>
            </c:strRef>
          </c:cat>
          <c:val>
            <c:numRef>
              <c:f>'Graf II.1.1'!$C$5:$C$32</c:f>
              <c:numCache/>
            </c:numRef>
          </c:val>
          <c:smooth val="0"/>
        </c:ser>
        <c:marker val="1"/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264800"/>
        <c:crossesAt val="0"/>
        <c:auto val="1"/>
        <c:lblOffset val="100"/>
        <c:tickLblSkip val="4"/>
        <c:noMultiLvlLbl val="0"/>
      </c:catAx>
      <c:valAx>
        <c:axId val="28264800"/>
        <c:scaling>
          <c:orientation val="minMax"/>
          <c:max val="4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At val="1"/>
        <c:crossBetween val="between"/>
        <c:dispUnits/>
        <c:majorUnit val="2"/>
      </c:valAx>
      <c:catAx>
        <c:axId val="15320077"/>
        <c:scaling>
          <c:orientation val="minMax"/>
        </c:scaling>
        <c:axPos val="b"/>
        <c:delete val="1"/>
        <c:majorTickMark val="out"/>
        <c:minorTickMark val="none"/>
        <c:tickLblPos val="none"/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1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85"/>
          <c:w val="1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69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53056609"/>
        <c:axId val="7747434"/>
      </c:barChart>
      <c:lineChart>
        <c:grouping val="standard"/>
        <c:varyColors val="0"/>
        <c:ser>
          <c:idx val="0"/>
          <c:order val="0"/>
          <c:tx>
            <c:strRef>
              <c:f>'Graf II.1.2'!$B$4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562388"/>
        <c:crossesAt val="0"/>
        <c:auto val="1"/>
        <c:lblOffset val="100"/>
        <c:tickLblSkip val="4"/>
        <c:noMultiLvlLbl val="0"/>
      </c:catAx>
      <c:valAx>
        <c:axId val="23562388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between"/>
        <c:dispUnits/>
        <c:majorUnit val="3"/>
      </c:valAx>
      <c:catAx>
        <c:axId val="53056609"/>
        <c:scaling>
          <c:orientation val="minMax"/>
        </c:scaling>
        <c:axPos val="b"/>
        <c:delete val="1"/>
        <c:majorTickMark val="out"/>
        <c:minorTickMark val="none"/>
        <c:tickLblPos val="none"/>
        <c:crossAx val="7747434"/>
        <c:crossesAt val="0"/>
        <c:auto val="1"/>
        <c:lblOffset val="100"/>
        <c:tickLblSkip val="1"/>
        <c:noMultiLvlLbl val="0"/>
      </c:catAx>
      <c:valAx>
        <c:axId val="7747434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35"/>
          <c:y val="0.8875"/>
          <c:w val="0.98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5"/>
          <c:h val="0.871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II.1.2'!$D$3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II.1.2'!$D$5:$D$32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10734901"/>
        <c:axId val="29505246"/>
      </c:barChart>
      <c:lineChart>
        <c:grouping val="standard"/>
        <c:varyColors val="0"/>
        <c:ser>
          <c:idx val="0"/>
          <c:order val="0"/>
          <c:tx>
            <c:strRef>
              <c:f>'Graf II.1.2'!$B$3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II.1.2'!$A$5:$A$32</c:f>
              <c:strCache/>
            </c:strRef>
          </c:cat>
          <c:val>
            <c:numRef>
              <c:f>'Graf II.1.2'!$B$5:$B$32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II.1.2'!$C$3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II.1.2'!$A$5:$A$32</c:f>
              <c:strCache/>
            </c:strRef>
          </c:cat>
          <c:val>
            <c:numRef>
              <c:f>'Graf II.1.2'!$C$5:$C$32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114696"/>
        <c:crossesAt val="0"/>
        <c:auto val="1"/>
        <c:lblOffset val="100"/>
        <c:tickLblSkip val="4"/>
        <c:noMultiLvlLbl val="0"/>
      </c:catAx>
      <c:valAx>
        <c:axId val="41114696"/>
        <c:scaling>
          <c:orientation val="minMax"/>
          <c:max val="9"/>
          <c:min val="-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between"/>
        <c:dispUnits/>
        <c:majorUnit val="3"/>
      </c:valAx>
      <c:catAx>
        <c:axId val="10734901"/>
        <c:scaling>
          <c:orientation val="minMax"/>
        </c:scaling>
        <c:axPos val="b"/>
        <c:delete val="1"/>
        <c:majorTickMark val="out"/>
        <c:minorTickMark val="none"/>
        <c:tickLblPos val="none"/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  <c:max val="1.5"/>
          <c:min val="-1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 val="max"/>
        <c:crossBetween val="between"/>
        <c:dispUnits/>
        <c:majorUnit val="0.5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8925"/>
          <c:w val="0.98125"/>
          <c:h val="0.11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74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34487945"/>
        <c:axId val="41956050"/>
      </c:barChart>
      <c:lineChart>
        <c:grouping val="standard"/>
        <c:varyColors val="0"/>
        <c:ser>
          <c:idx val="0"/>
          <c:order val="0"/>
          <c:tx>
            <c:strRef>
              <c:f>'Graf II.1.3'!$B$3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996860"/>
        <c:crossesAt val="0"/>
        <c:auto val="1"/>
        <c:lblOffset val="100"/>
        <c:tickLblSkip val="4"/>
        <c:noMultiLvlLbl val="0"/>
      </c:catAx>
      <c:valAx>
        <c:axId val="42996860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between"/>
        <c:dispUnits/>
        <c:majorUnit val="1"/>
      </c:valAx>
      <c:catAx>
        <c:axId val="34487945"/>
        <c:scaling>
          <c:orientation val="minMax"/>
        </c:scaling>
        <c:axPos val="b"/>
        <c:delete val="1"/>
        <c:majorTickMark val="out"/>
        <c:minorTickMark val="none"/>
        <c:tickLblPos val="none"/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  <c:max val="1.2"/>
          <c:min val="-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945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1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325"/>
          <c:w val="0.95475"/>
          <c:h val="0.883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II.1.3'!$D$4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II.1.3'!$D$5:$D$32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51427421"/>
        <c:axId val="60193606"/>
      </c:barChart>
      <c:lineChart>
        <c:grouping val="standard"/>
        <c:varyColors val="0"/>
        <c:ser>
          <c:idx val="0"/>
          <c:order val="0"/>
          <c:tx>
            <c:strRef>
              <c:f>'Graf II.1.3'!$B$4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II.1.3'!$A$5:$A$32</c:f>
              <c:strCache/>
            </c:strRef>
          </c:cat>
          <c:val>
            <c:numRef>
              <c:f>'Graf II.1.3'!$B$5:$B$32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II.1.3'!$C$4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II.1.3'!$A$5:$A$32</c:f>
              <c:strCache/>
            </c:strRef>
          </c:cat>
          <c:val>
            <c:numRef>
              <c:f>'Graf II.1.3'!$C$5:$C$32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843888"/>
        <c:crossesAt val="0"/>
        <c:auto val="1"/>
        <c:lblOffset val="100"/>
        <c:tickLblSkip val="4"/>
        <c:noMultiLvlLbl val="0"/>
      </c:catAx>
      <c:valAx>
        <c:axId val="43843888"/>
        <c:scaling>
          <c:orientation val="minMax"/>
          <c:max val="4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543"/>
        <c:crossesAt val="1"/>
        <c:crossBetween val="between"/>
        <c:dispUnits/>
        <c:majorUnit val="1"/>
      </c:valAx>
      <c:catAx>
        <c:axId val="51427421"/>
        <c:scaling>
          <c:orientation val="minMax"/>
        </c:scaling>
        <c:axPos val="b"/>
        <c:delete val="1"/>
        <c:majorTickMark val="out"/>
        <c:minorTickMark val="none"/>
        <c:tickLblPos val="none"/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ax val="1.2"/>
          <c:min val="-0.3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27421"/>
        <c:crosses val="max"/>
        <c:crossBetween val="between"/>
        <c:dispUnits/>
        <c:majorUnit val="0.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2425"/>
          <c:y val="0.888"/>
          <c:w val="0.973"/>
          <c:h val="0.1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425"/>
          <c:w val="0.952"/>
          <c:h val="0.876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59050673"/>
        <c:axId val="61694010"/>
      </c:barChart>
      <c:lineChart>
        <c:grouping val="standard"/>
        <c:varyColors val="0"/>
        <c:ser>
          <c:idx val="0"/>
          <c:order val="0"/>
          <c:tx>
            <c:strRef>
              <c:f>'Graf II.1.4'!$B$4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158884"/>
        <c:crossesAt val="5"/>
        <c:auto val="1"/>
        <c:lblOffset val="100"/>
        <c:tickLblSkip val="4"/>
        <c:noMultiLvlLbl val="0"/>
      </c:catAx>
      <c:valAx>
        <c:axId val="31158884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5179"/>
        <c:crossesAt val="1"/>
        <c:crossBetween val="between"/>
        <c:dispUnits/>
        <c:majorUnit val="1"/>
      </c:valAx>
      <c:catAx>
        <c:axId val="59050673"/>
        <c:scaling>
          <c:orientation val="minMax"/>
        </c:scaling>
        <c:axPos val="b"/>
        <c:delete val="1"/>
        <c:majorTickMark val="out"/>
        <c:minorTickMark val="none"/>
        <c:tickLblPos val="none"/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  <c:max val="0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85"/>
          <c:w val="0.978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"/>
          <c:w val="0.9525"/>
          <c:h val="0.87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II.1.4'!$D$3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II.1.4'!$D$5:$D$32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11994501"/>
        <c:axId val="40841646"/>
      </c:barChart>
      <c:lineChart>
        <c:grouping val="standard"/>
        <c:varyColors val="0"/>
        <c:ser>
          <c:idx val="0"/>
          <c:order val="0"/>
          <c:tx>
            <c:strRef>
              <c:f>'Graf II.1.4'!$B$3</c:f>
              <c:strCache>
                <c:ptCount val="1"/>
                <c:pt idx="0">
                  <c:v>Previous forecast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II.1.4'!$A$5:$A$32</c:f>
              <c:strCache/>
            </c:strRef>
          </c:cat>
          <c:val>
            <c:numRef>
              <c:f>'Graf II.1.4'!$B$5:$B$32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II.1.4'!$C$3</c:f>
              <c:strCache>
                <c:ptCount val="1"/>
                <c:pt idx="0">
                  <c:v>New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II.1.4'!$A$5:$A$32</c:f>
              <c:strCache/>
            </c:strRef>
          </c:cat>
          <c:val>
            <c:numRef>
              <c:f>'Graf II.1.4'!$C$5:$C$32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2030495"/>
        <c:axId val="19839000"/>
      </c:lineChart>
      <c:catAx>
        <c:axId val="32030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839000"/>
        <c:crossesAt val="5"/>
        <c:auto val="1"/>
        <c:lblOffset val="100"/>
        <c:tickLblSkip val="4"/>
        <c:noMultiLvlLbl val="0"/>
      </c:catAx>
      <c:valAx>
        <c:axId val="19839000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5"/>
        <c:crossesAt val="1"/>
        <c:crossBetween val="between"/>
        <c:dispUnits/>
        <c:majorUnit val="1"/>
      </c:valAx>
      <c:catAx>
        <c:axId val="11994501"/>
        <c:scaling>
          <c:orientation val="minMax"/>
        </c:scaling>
        <c:axPos val="b"/>
        <c:delete val="1"/>
        <c:majorTickMark val="out"/>
        <c:minorTickMark val="none"/>
        <c:tickLblPos val="none"/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ax val="0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501"/>
        <c:crosses val="max"/>
        <c:crossBetween val="between"/>
        <c:dispUnits/>
        <c:maj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889"/>
          <c:w val="0.975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1425"/>
          <c:w val="0.95175"/>
          <c:h val="0.885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II.1.5'!$D$4</c:f>
              <c:strCache>
                <c:ptCount val="1"/>
                <c:pt idx="0">
                  <c:v>Rozdíly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II.1.5'!$D$5:$D$32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gapWidth val="80"/>
        <c:axId val="44333273"/>
        <c:axId val="63455138"/>
      </c:barChart>
      <c:lineChart>
        <c:grouping val="standard"/>
        <c:varyColors val="0"/>
        <c:ser>
          <c:idx val="0"/>
          <c:order val="0"/>
          <c:tx>
            <c:strRef>
              <c:f>'Graf II.1.5'!$B$4</c:f>
              <c:strCache>
                <c:ptCount val="1"/>
                <c:pt idx="0">
                  <c:v>Minulá prognóza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'Graf II.1.5'!$A$5:$A$32</c:f>
              <c:strCache/>
            </c:strRef>
          </c:cat>
          <c:val>
            <c:numRef>
              <c:f>'Graf II.1.5'!$B$5:$B$32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II.1.5'!$C$4</c:f>
              <c:strCache>
                <c:ptCount val="1"/>
                <c:pt idx="0">
                  <c:v>Nová prognóza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II.1.5'!$A$5:$A$32</c:f>
              <c:strCache/>
            </c:strRef>
          </c:cat>
          <c:val>
            <c:numRef>
              <c:f>'Graf II.1.5'!$C$5:$C$32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marker val="1"/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592524"/>
        <c:crossesAt val="1.4"/>
        <c:auto val="1"/>
        <c:lblOffset val="100"/>
        <c:tickLblSkip val="4"/>
        <c:noMultiLvlLbl val="0"/>
      </c:catAx>
      <c:valAx>
        <c:axId val="39592524"/>
        <c:scaling>
          <c:orientation val="minMax"/>
          <c:max val="1.6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5331"/>
        <c:crossesAt val="1"/>
        <c:crossBetween val="between"/>
        <c:dispUnits/>
        <c:majorUnit val="0.1"/>
      </c:valAx>
      <c:catAx>
        <c:axId val="44333273"/>
        <c:scaling>
          <c:orientation val="minMax"/>
        </c:scaling>
        <c:axPos val="b"/>
        <c:delete val="1"/>
        <c:majorTickMark val="out"/>
        <c:minorTickMark val="none"/>
        <c:tickLblPos val="none"/>
        <c:crossAx val="63455138"/>
        <c:crossesAt val="0"/>
        <c:auto val="1"/>
        <c:lblOffset val="100"/>
        <c:tickLblSkip val="1"/>
        <c:noMultiLvlLbl val="0"/>
      </c:catAx>
      <c:valAx>
        <c:axId val="63455138"/>
        <c:scaling>
          <c:orientation val="minMax"/>
          <c:max val="6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33273"/>
        <c:crosses val="max"/>
        <c:crossBetween val="between"/>
        <c:dispUnits/>
        <c:majorUnit val="3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00825"/>
          <c:y val="0.90075"/>
          <c:w val="0.9675"/>
          <c:h val="0.0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19050</xdr:rowOff>
    </xdr:from>
    <xdr:to>
      <xdr:col>10</xdr:col>
      <xdr:colOff>590550</xdr:colOff>
      <xdr:row>23</xdr:row>
      <xdr:rowOff>142875</xdr:rowOff>
    </xdr:to>
    <xdr:graphicFrame>
      <xdr:nvGraphicFramePr>
        <xdr:cNvPr id="1" name="Chart 1025"/>
        <xdr:cNvGraphicFramePr/>
      </xdr:nvGraphicFramePr>
      <xdr:xfrm>
        <a:off x="4524375" y="1504950"/>
        <a:ext cx="36195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30</xdr:row>
      <xdr:rowOff>19050</xdr:rowOff>
    </xdr:from>
    <xdr:to>
      <xdr:col>10</xdr:col>
      <xdr:colOff>590550</xdr:colOff>
      <xdr:row>44</xdr:row>
      <xdr:rowOff>142875</xdr:rowOff>
    </xdr:to>
    <xdr:graphicFrame>
      <xdr:nvGraphicFramePr>
        <xdr:cNvPr id="2" name="Chart 1053"/>
        <xdr:cNvGraphicFramePr/>
      </xdr:nvGraphicFramePr>
      <xdr:xfrm>
        <a:off x="4543425" y="4905375"/>
        <a:ext cx="36004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19050</xdr:rowOff>
    </xdr:from>
    <xdr:to>
      <xdr:col>10</xdr:col>
      <xdr:colOff>581025</xdr:colOff>
      <xdr:row>22</xdr:row>
      <xdr:rowOff>123825</xdr:rowOff>
    </xdr:to>
    <xdr:graphicFrame>
      <xdr:nvGraphicFramePr>
        <xdr:cNvPr id="1" name="Chart 3"/>
        <xdr:cNvGraphicFramePr/>
      </xdr:nvGraphicFramePr>
      <xdr:xfrm>
        <a:off x="4610100" y="1314450"/>
        <a:ext cx="36195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29</xdr:row>
      <xdr:rowOff>19050</xdr:rowOff>
    </xdr:from>
    <xdr:to>
      <xdr:col>10</xdr:col>
      <xdr:colOff>600075</xdr:colOff>
      <xdr:row>44</xdr:row>
      <xdr:rowOff>0</xdr:rowOff>
    </xdr:to>
    <xdr:graphicFrame>
      <xdr:nvGraphicFramePr>
        <xdr:cNvPr id="2" name="Chart 30"/>
        <xdr:cNvGraphicFramePr/>
      </xdr:nvGraphicFramePr>
      <xdr:xfrm>
        <a:off x="4619625" y="4714875"/>
        <a:ext cx="3629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29</xdr:row>
      <xdr:rowOff>19050</xdr:rowOff>
    </xdr:from>
    <xdr:to>
      <xdr:col>10</xdr:col>
      <xdr:colOff>581025</xdr:colOff>
      <xdr:row>43</xdr:row>
      <xdr:rowOff>133350</xdr:rowOff>
    </xdr:to>
    <xdr:graphicFrame>
      <xdr:nvGraphicFramePr>
        <xdr:cNvPr id="1" name="Chart 30"/>
        <xdr:cNvGraphicFramePr/>
      </xdr:nvGraphicFramePr>
      <xdr:xfrm>
        <a:off x="4514850" y="4714875"/>
        <a:ext cx="36195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8</xdr:row>
      <xdr:rowOff>19050</xdr:rowOff>
    </xdr:from>
    <xdr:to>
      <xdr:col>10</xdr:col>
      <xdr:colOff>590550</xdr:colOff>
      <xdr:row>22</xdr:row>
      <xdr:rowOff>133350</xdr:rowOff>
    </xdr:to>
    <xdr:graphicFrame>
      <xdr:nvGraphicFramePr>
        <xdr:cNvPr id="2" name="Chart 30"/>
        <xdr:cNvGraphicFramePr/>
      </xdr:nvGraphicFramePr>
      <xdr:xfrm>
        <a:off x="4524375" y="1314450"/>
        <a:ext cx="36195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8</xdr:row>
      <xdr:rowOff>19050</xdr:rowOff>
    </xdr:from>
    <xdr:to>
      <xdr:col>10</xdr:col>
      <xdr:colOff>581025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4543425" y="1314450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28</xdr:row>
      <xdr:rowOff>19050</xdr:rowOff>
    </xdr:from>
    <xdr:to>
      <xdr:col>10</xdr:col>
      <xdr:colOff>590550</xdr:colOff>
      <xdr:row>42</xdr:row>
      <xdr:rowOff>152400</xdr:rowOff>
    </xdr:to>
    <xdr:graphicFrame>
      <xdr:nvGraphicFramePr>
        <xdr:cNvPr id="2" name="Chart 98"/>
        <xdr:cNvGraphicFramePr/>
      </xdr:nvGraphicFramePr>
      <xdr:xfrm>
        <a:off x="4543425" y="4552950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10</xdr:col>
      <xdr:colOff>571500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4400550" y="1152525"/>
        <a:ext cx="36004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27</xdr:row>
      <xdr:rowOff>19050</xdr:rowOff>
    </xdr:from>
    <xdr:to>
      <xdr:col>10</xdr:col>
      <xdr:colOff>590550</xdr:colOff>
      <xdr:row>41</xdr:row>
      <xdr:rowOff>152400</xdr:rowOff>
    </xdr:to>
    <xdr:graphicFrame>
      <xdr:nvGraphicFramePr>
        <xdr:cNvPr id="2" name="Chart 29"/>
        <xdr:cNvGraphicFramePr/>
      </xdr:nvGraphicFramePr>
      <xdr:xfrm>
        <a:off x="4410075" y="4391025"/>
        <a:ext cx="36099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28575</xdr:rowOff>
    </xdr:from>
    <xdr:to>
      <xdr:col>10</xdr:col>
      <xdr:colOff>600075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4371975" y="1162050"/>
        <a:ext cx="3629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27</xdr:row>
      <xdr:rowOff>28575</xdr:rowOff>
    </xdr:from>
    <xdr:to>
      <xdr:col>10</xdr:col>
      <xdr:colOff>590550</xdr:colOff>
      <xdr:row>41</xdr:row>
      <xdr:rowOff>152400</xdr:rowOff>
    </xdr:to>
    <xdr:graphicFrame>
      <xdr:nvGraphicFramePr>
        <xdr:cNvPr id="2" name="Chart 29"/>
        <xdr:cNvGraphicFramePr/>
      </xdr:nvGraphicFramePr>
      <xdr:xfrm>
        <a:off x="4362450" y="4400550"/>
        <a:ext cx="3629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1602\Temporary%20Internet%20Files\OLK202\SD_IV_2010_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1moje\kor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ěny"/>
      <sheetName val="Graf I.1"/>
      <sheetName val="Graf I.2"/>
      <sheetName val="Graf I.3"/>
      <sheetName val="Graf I.4"/>
      <sheetName val="Graf I.5"/>
      <sheetName val="Graf I.6"/>
      <sheetName val="Tab SZ II.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5.7109375" style="0" customWidth="1"/>
    <col min="4" max="4" width="16.00390625" style="0" customWidth="1"/>
    <col min="5" max="5" width="9.57421875" style="0" bestFit="1" customWidth="1"/>
  </cols>
  <sheetData>
    <row r="1" spans="2:3" ht="12.75">
      <c r="B1" s="18" t="s">
        <v>41</v>
      </c>
      <c r="C1" s="18"/>
    </row>
    <row r="2" spans="2:3" ht="12.75">
      <c r="B2" s="19" t="s">
        <v>6</v>
      </c>
      <c r="C2" s="19"/>
    </row>
    <row r="3" spans="2:9" ht="12.75">
      <c r="B3" s="8" t="s">
        <v>19</v>
      </c>
      <c r="C3" s="8" t="s">
        <v>20</v>
      </c>
      <c r="D3" s="6" t="s">
        <v>37</v>
      </c>
      <c r="G3" s="1"/>
      <c r="H3" s="1"/>
      <c r="I3" s="1"/>
    </row>
    <row r="4" spans="2:4" ht="12.75">
      <c r="B4" s="8" t="s">
        <v>17</v>
      </c>
      <c r="C4" s="8" t="s">
        <v>18</v>
      </c>
      <c r="D4" s="6" t="s">
        <v>36</v>
      </c>
    </row>
    <row r="5" spans="1:11" ht="12.75" customHeight="1">
      <c r="A5" s="4" t="s">
        <v>35</v>
      </c>
      <c r="B5" s="3">
        <v>3.725299606869581</v>
      </c>
      <c r="C5" s="3">
        <v>3.725299606869581</v>
      </c>
      <c r="D5" s="3">
        <f>C5-B5</f>
        <v>0</v>
      </c>
      <c r="E5" s="3"/>
      <c r="F5" s="2" t="s">
        <v>7</v>
      </c>
      <c r="G5" s="10"/>
      <c r="H5" s="10"/>
      <c r="I5" s="10"/>
      <c r="J5" s="10"/>
      <c r="K5" s="10"/>
    </row>
    <row r="6" spans="1:11" ht="12.75" customHeight="1">
      <c r="A6" s="4" t="s">
        <v>5</v>
      </c>
      <c r="B6" s="3">
        <v>2.936693661468448</v>
      </c>
      <c r="C6" s="3">
        <v>2.936693661468448</v>
      </c>
      <c r="D6" s="3">
        <f aca="true" t="shared" si="0" ref="D6:D32">C6-B6</f>
        <v>0</v>
      </c>
      <c r="E6" s="3"/>
      <c r="F6" s="20" t="s">
        <v>47</v>
      </c>
      <c r="G6" s="20"/>
      <c r="H6" s="20"/>
      <c r="I6" s="20"/>
      <c r="J6" s="20"/>
      <c r="K6" s="20"/>
    </row>
    <row r="7" spans="1:11" ht="12.75">
      <c r="A7" s="4" t="s">
        <v>3</v>
      </c>
      <c r="B7" s="3">
        <v>1.8548741410013392</v>
      </c>
      <c r="C7" s="3">
        <v>1.8548741410013392</v>
      </c>
      <c r="D7" s="3">
        <f t="shared" si="0"/>
        <v>0</v>
      </c>
      <c r="E7" s="3"/>
      <c r="F7" s="20"/>
      <c r="G7" s="20"/>
      <c r="H7" s="20"/>
      <c r="I7" s="20"/>
      <c r="J7" s="20"/>
      <c r="K7" s="20"/>
    </row>
    <row r="8" spans="1:11" ht="12.75">
      <c r="A8" s="4" t="s">
        <v>4</v>
      </c>
      <c r="B8" s="3">
        <v>-1.0784505084678875</v>
      </c>
      <c r="C8" s="3">
        <v>-1.0784505084678875</v>
      </c>
      <c r="D8" s="3">
        <f t="shared" si="0"/>
        <v>0</v>
      </c>
      <c r="E8" s="3"/>
      <c r="F8" s="20"/>
      <c r="G8" s="20"/>
      <c r="H8" s="20"/>
      <c r="I8" s="20"/>
      <c r="J8" s="20"/>
      <c r="K8" s="20"/>
    </row>
    <row r="9" spans="1:14" ht="15">
      <c r="A9" s="4" t="s">
        <v>0</v>
      </c>
      <c r="B9" s="3">
        <v>-5.919647364557045</v>
      </c>
      <c r="C9" s="3">
        <v>-5.919647364557045</v>
      </c>
      <c r="D9" s="3">
        <f t="shared" si="0"/>
        <v>0</v>
      </c>
      <c r="E9" s="3"/>
      <c r="F9" s="9" t="s">
        <v>23</v>
      </c>
      <c r="G9" s="7"/>
      <c r="H9" s="7"/>
      <c r="I9" s="7"/>
      <c r="J9" s="7"/>
      <c r="K9" s="7"/>
      <c r="N9" s="15"/>
    </row>
    <row r="10" spans="1:11" ht="12.75">
      <c r="A10" s="4" t="s">
        <v>5</v>
      </c>
      <c r="B10" s="3">
        <v>-5.809867426050797</v>
      </c>
      <c r="C10" s="3">
        <v>-5.809867426050797</v>
      </c>
      <c r="D10" s="3">
        <f t="shared" si="0"/>
        <v>0</v>
      </c>
      <c r="E10" s="3"/>
      <c r="G10" s="9"/>
      <c r="H10" s="9"/>
      <c r="I10" s="9"/>
      <c r="J10" s="9"/>
      <c r="K10" s="9"/>
    </row>
    <row r="11" spans="1:11" ht="12.75">
      <c r="A11" s="4" t="s">
        <v>3</v>
      </c>
      <c r="B11" s="3">
        <v>-4.879805790582637</v>
      </c>
      <c r="C11" s="3">
        <v>-4.879805790582637</v>
      </c>
      <c r="D11" s="3">
        <f t="shared" si="0"/>
        <v>0</v>
      </c>
      <c r="E11" s="3"/>
      <c r="F11" s="9"/>
      <c r="G11" s="9"/>
      <c r="H11" s="9"/>
      <c r="I11" s="9"/>
      <c r="J11" s="9"/>
      <c r="K11" s="9"/>
    </row>
    <row r="12" spans="1:5" ht="12.75">
      <c r="A12" s="4" t="s">
        <v>4</v>
      </c>
      <c r="B12" s="3">
        <v>-2.5317828907598705</v>
      </c>
      <c r="C12" s="3">
        <v>-2.5317828907598705</v>
      </c>
      <c r="D12" s="3">
        <f t="shared" si="0"/>
        <v>0</v>
      </c>
      <c r="E12" s="3"/>
    </row>
    <row r="13" spans="1:5" ht="12.75">
      <c r="A13" s="4" t="s">
        <v>1</v>
      </c>
      <c r="B13" s="3">
        <v>2.2105192917841965</v>
      </c>
      <c r="C13" s="3">
        <v>2.2105192917841965</v>
      </c>
      <c r="D13" s="3">
        <f t="shared" si="0"/>
        <v>0</v>
      </c>
      <c r="E13" s="3"/>
    </row>
    <row r="14" spans="1:5" ht="12.75">
      <c r="A14" s="4" t="s">
        <v>5</v>
      </c>
      <c r="B14" s="3">
        <v>3.253688191062243</v>
      </c>
      <c r="C14" s="3">
        <v>3.253688191062243</v>
      </c>
      <c r="D14" s="3">
        <f t="shared" si="0"/>
        <v>0</v>
      </c>
      <c r="E14" s="3"/>
    </row>
    <row r="15" spans="1:5" ht="12.75">
      <c r="A15" s="4" t="s">
        <v>3</v>
      </c>
      <c r="B15" s="3">
        <v>3.2405708313917314</v>
      </c>
      <c r="C15" s="3">
        <v>3.2405708313917314</v>
      </c>
      <c r="D15" s="3">
        <f t="shared" si="0"/>
        <v>0</v>
      </c>
      <c r="E15" s="3"/>
    </row>
    <row r="16" spans="1:5" ht="12.75">
      <c r="A16" s="4" t="s">
        <v>4</v>
      </c>
      <c r="B16" s="3">
        <v>3.1963459864631227</v>
      </c>
      <c r="C16" s="3">
        <v>3.1963459864631227</v>
      </c>
      <c r="D16" s="3">
        <f t="shared" si="0"/>
        <v>0</v>
      </c>
      <c r="E16" s="3"/>
    </row>
    <row r="17" spans="1:5" ht="12.75">
      <c r="A17" s="4" t="s">
        <v>2</v>
      </c>
      <c r="B17" s="3">
        <v>3.601124725311977</v>
      </c>
      <c r="C17" s="3">
        <v>3.601124725311977</v>
      </c>
      <c r="D17" s="3">
        <f t="shared" si="0"/>
        <v>0</v>
      </c>
      <c r="E17" s="3"/>
    </row>
    <row r="18" spans="1:5" ht="12.75">
      <c r="A18" s="4" t="s">
        <v>5</v>
      </c>
      <c r="B18" s="3">
        <v>3.028786383112214</v>
      </c>
      <c r="C18" s="3">
        <v>3.028786383112214</v>
      </c>
      <c r="D18" s="3">
        <f t="shared" si="0"/>
        <v>0</v>
      </c>
      <c r="E18" s="3"/>
    </row>
    <row r="19" spans="1:5" ht="12.75">
      <c r="A19" s="4" t="s">
        <v>3</v>
      </c>
      <c r="B19" s="3">
        <v>2.4401922862668846</v>
      </c>
      <c r="C19" s="3">
        <v>2.4401922862668846</v>
      </c>
      <c r="D19" s="3">
        <f t="shared" si="0"/>
        <v>0</v>
      </c>
      <c r="E19" s="3"/>
    </row>
    <row r="20" spans="1:5" ht="12.75">
      <c r="A20" s="4" t="s">
        <v>4</v>
      </c>
      <c r="B20" s="3">
        <v>1.576270786086309</v>
      </c>
      <c r="C20" s="3">
        <v>1.576270786086309</v>
      </c>
      <c r="D20" s="3">
        <f t="shared" si="0"/>
        <v>0</v>
      </c>
      <c r="E20" s="3"/>
    </row>
    <row r="21" spans="1:5" ht="12.75">
      <c r="A21" s="4" t="s">
        <v>22</v>
      </c>
      <c r="B21" s="3">
        <v>1.6067480308279203</v>
      </c>
      <c r="C21" s="3">
        <v>1.6067480308279203</v>
      </c>
      <c r="D21" s="3">
        <f t="shared" si="0"/>
        <v>0</v>
      </c>
      <c r="E21" s="3"/>
    </row>
    <row r="22" spans="1:5" ht="12.75">
      <c r="A22" s="4" t="s">
        <v>5</v>
      </c>
      <c r="B22" s="3">
        <v>0.8661070905075174</v>
      </c>
      <c r="C22" s="3">
        <v>0.7039362020380135</v>
      </c>
      <c r="D22" s="3">
        <f t="shared" si="0"/>
        <v>-0.1621708884695039</v>
      </c>
      <c r="E22" s="3"/>
    </row>
    <row r="23" spans="1:5" ht="12.75">
      <c r="A23" s="4" t="s">
        <v>3</v>
      </c>
      <c r="B23" s="3">
        <v>0.1910663733795781</v>
      </c>
      <c r="C23" s="3">
        <v>0.26352457206053614</v>
      </c>
      <c r="D23" s="3">
        <f t="shared" si="0"/>
        <v>0.07245819868095804</v>
      </c>
      <c r="E23" s="3"/>
    </row>
    <row r="24" spans="1:5" ht="12.75">
      <c r="A24" s="4" t="s">
        <v>4</v>
      </c>
      <c r="B24" s="3">
        <v>0.23796818748020865</v>
      </c>
      <c r="C24" s="3">
        <v>0.31922745920607287</v>
      </c>
      <c r="D24" s="3">
        <f t="shared" si="0"/>
        <v>0.08125927172586422</v>
      </c>
      <c r="E24" s="3"/>
    </row>
    <row r="25" spans="1:5" ht="12.75" customHeight="1">
      <c r="A25" s="4" t="s">
        <v>38</v>
      </c>
      <c r="B25" s="3">
        <v>-0.030886925944773047</v>
      </c>
      <c r="C25" s="3">
        <v>-0.05753468206404211</v>
      </c>
      <c r="D25" s="3">
        <f t="shared" si="0"/>
        <v>-0.02664775611926906</v>
      </c>
      <c r="E25" s="3"/>
    </row>
    <row r="26" spans="1:11" ht="12.75" customHeight="1">
      <c r="A26" s="4" t="s">
        <v>5</v>
      </c>
      <c r="B26" s="3">
        <v>0.9108821568583059</v>
      </c>
      <c r="C26" s="3">
        <v>0.5670213817969616</v>
      </c>
      <c r="D26" s="3">
        <f t="shared" si="0"/>
        <v>-0.34386077506134427</v>
      </c>
      <c r="E26" s="3"/>
      <c r="F26" s="2" t="s">
        <v>27</v>
      </c>
      <c r="G26" s="1"/>
      <c r="H26" s="1"/>
      <c r="I26" s="1"/>
      <c r="J26" s="1"/>
      <c r="K26" s="1"/>
    </row>
    <row r="27" spans="1:11" ht="12.75">
      <c r="A27" s="4" t="s">
        <v>3</v>
      </c>
      <c r="B27" s="3">
        <v>1.7897780797114793</v>
      </c>
      <c r="C27" s="3">
        <v>1.1760575736839751</v>
      </c>
      <c r="D27" s="3">
        <f t="shared" si="0"/>
        <v>-0.6137205060275042</v>
      </c>
      <c r="E27" s="3"/>
      <c r="F27" s="20" t="s">
        <v>53</v>
      </c>
      <c r="G27" s="21"/>
      <c r="H27" s="21"/>
      <c r="I27" s="21"/>
      <c r="J27" s="21"/>
      <c r="K27" s="21"/>
    </row>
    <row r="28" spans="1:11" ht="12.75">
      <c r="A28" s="4" t="s">
        <v>4</v>
      </c>
      <c r="B28" s="3">
        <v>2.243656694860796</v>
      </c>
      <c r="C28" s="3">
        <v>1.6093584143473283</v>
      </c>
      <c r="D28" s="3">
        <f t="shared" si="0"/>
        <v>-0.6342982805134678</v>
      </c>
      <c r="E28" s="3"/>
      <c r="F28" s="21"/>
      <c r="G28" s="21"/>
      <c r="H28" s="21"/>
      <c r="I28" s="21"/>
      <c r="J28" s="21"/>
      <c r="K28" s="21"/>
    </row>
    <row r="29" spans="1:11" ht="12.75">
      <c r="A29" s="4" t="s">
        <v>46</v>
      </c>
      <c r="B29" s="3">
        <v>2.239147856188506</v>
      </c>
      <c r="C29" s="3">
        <v>1.7849269908716492</v>
      </c>
      <c r="D29" s="3">
        <f t="shared" si="0"/>
        <v>-0.4542208653168567</v>
      </c>
      <c r="E29" s="3"/>
      <c r="F29" s="17" t="s">
        <v>39</v>
      </c>
      <c r="G29" s="17"/>
      <c r="H29" s="17"/>
      <c r="I29" s="17"/>
      <c r="J29" s="17"/>
      <c r="K29" s="17"/>
    </row>
    <row r="30" spans="1:11" ht="12.75">
      <c r="A30" s="4" t="s">
        <v>5</v>
      </c>
      <c r="B30" s="3">
        <v>2.026022392086846</v>
      </c>
      <c r="C30" s="3">
        <v>1.7699844815930899</v>
      </c>
      <c r="D30" s="3">
        <f t="shared" si="0"/>
        <v>-0.256037910493756</v>
      </c>
      <c r="E30" s="3"/>
      <c r="F30" s="17"/>
      <c r="G30" s="17"/>
      <c r="H30" s="17"/>
      <c r="I30" s="17"/>
      <c r="J30" s="17"/>
      <c r="K30" s="17"/>
    </row>
    <row r="31" spans="1:5" ht="12.75">
      <c r="A31" s="4" t="s">
        <v>3</v>
      </c>
      <c r="B31" s="3">
        <v>1.8180378060388191</v>
      </c>
      <c r="C31" s="3">
        <v>1.6975567631838606</v>
      </c>
      <c r="D31" s="3">
        <f t="shared" si="0"/>
        <v>-0.12048104285495853</v>
      </c>
      <c r="E31" s="3"/>
    </row>
    <row r="32" spans="1:5" ht="12.75">
      <c r="A32" s="4" t="s">
        <v>4</v>
      </c>
      <c r="B32" s="3">
        <v>1.7437041836579459</v>
      </c>
      <c r="C32" s="3">
        <v>1.6800975722323974</v>
      </c>
      <c r="D32" s="3">
        <f t="shared" si="0"/>
        <v>-0.06360661142554846</v>
      </c>
      <c r="E32" s="3"/>
    </row>
  </sheetData>
  <sheetProtection/>
  <mergeCells count="5">
    <mergeCell ref="F29:K30"/>
    <mergeCell ref="B1:C1"/>
    <mergeCell ref="B2:C2"/>
    <mergeCell ref="F27:K28"/>
    <mergeCell ref="F6:K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9.00390625" style="0" customWidth="1"/>
    <col min="3" max="3" width="15.7109375" style="0" customWidth="1"/>
    <col min="4" max="4" width="16.00390625" style="0" bestFit="1" customWidth="1"/>
  </cols>
  <sheetData>
    <row r="1" spans="2:3" ht="12.75">
      <c r="B1" s="23" t="s">
        <v>42</v>
      </c>
      <c r="C1" s="23"/>
    </row>
    <row r="2" spans="2:3" ht="12.75">
      <c r="B2" s="23" t="s">
        <v>8</v>
      </c>
      <c r="C2" s="23"/>
    </row>
    <row r="3" spans="2:4" ht="12.75" customHeight="1">
      <c r="B3" s="8" t="s">
        <v>19</v>
      </c>
      <c r="C3" s="8" t="s">
        <v>20</v>
      </c>
      <c r="D3" s="6" t="s">
        <v>37</v>
      </c>
    </row>
    <row r="4" spans="2:4" ht="12.75">
      <c r="B4" s="8" t="s">
        <v>17</v>
      </c>
      <c r="C4" s="8" t="s">
        <v>18</v>
      </c>
      <c r="D4" s="6" t="s">
        <v>36</v>
      </c>
    </row>
    <row r="5" spans="1:9" ht="12.75">
      <c r="A5" s="4" t="s">
        <v>35</v>
      </c>
      <c r="B5" s="3">
        <v>5.008938013356468</v>
      </c>
      <c r="C5" s="3">
        <v>5.008938013356468</v>
      </c>
      <c r="D5" s="3">
        <f>C5-B5</f>
        <v>0</v>
      </c>
      <c r="F5" s="2" t="s">
        <v>9</v>
      </c>
      <c r="G5" s="1"/>
      <c r="H5" s="1"/>
      <c r="I5" s="1"/>
    </row>
    <row r="6" spans="1:11" ht="12.75" customHeight="1">
      <c r="A6" s="4" t="s">
        <v>5</v>
      </c>
      <c r="B6" s="3">
        <v>6.727250081923408</v>
      </c>
      <c r="C6" s="3">
        <v>6.727250081923408</v>
      </c>
      <c r="D6" s="3">
        <f aca="true" t="shared" si="0" ref="D6:D32">C6-B6</f>
        <v>0</v>
      </c>
      <c r="F6" s="22" t="s">
        <v>48</v>
      </c>
      <c r="G6" s="22"/>
      <c r="H6" s="22"/>
      <c r="I6" s="22"/>
      <c r="J6" s="22"/>
      <c r="K6" s="22"/>
    </row>
    <row r="7" spans="1:11" ht="12.75">
      <c r="A7" s="4" t="s">
        <v>3</v>
      </c>
      <c r="B7" s="3">
        <v>8.348793807265276</v>
      </c>
      <c r="C7" s="3">
        <v>8.348793807265276</v>
      </c>
      <c r="D7" s="3">
        <f t="shared" si="0"/>
        <v>0</v>
      </c>
      <c r="F7" s="22"/>
      <c r="G7" s="22"/>
      <c r="H7" s="22"/>
      <c r="I7" s="22"/>
      <c r="J7" s="22"/>
      <c r="K7" s="22"/>
    </row>
    <row r="8" spans="1:11" ht="12.75">
      <c r="A8" s="4" t="s">
        <v>4</v>
      </c>
      <c r="B8" s="3">
        <v>3.9077527914143095</v>
      </c>
      <c r="C8" s="3">
        <v>3.9077527914143095</v>
      </c>
      <c r="D8" s="3">
        <f t="shared" si="0"/>
        <v>0</v>
      </c>
      <c r="F8" s="7" t="s">
        <v>23</v>
      </c>
      <c r="G8" s="13"/>
      <c r="H8" s="13"/>
      <c r="I8" s="13"/>
      <c r="J8" s="13"/>
      <c r="K8" s="13"/>
    </row>
    <row r="9" spans="1:11" ht="12.75">
      <c r="A9" s="4" t="s">
        <v>0</v>
      </c>
      <c r="B9" s="3">
        <v>-1.38614913971149</v>
      </c>
      <c r="C9" s="3">
        <v>-1.38614913971149</v>
      </c>
      <c r="D9" s="3">
        <f t="shared" si="0"/>
        <v>0</v>
      </c>
      <c r="G9" s="7"/>
      <c r="H9" s="7"/>
      <c r="I9" s="7"/>
      <c r="J9" s="7"/>
      <c r="K9" s="7"/>
    </row>
    <row r="10" spans="1:4" ht="12.75">
      <c r="A10" s="4" t="s">
        <v>5</v>
      </c>
      <c r="B10" s="3">
        <v>-5.342987066667448</v>
      </c>
      <c r="C10" s="3">
        <v>-5.342987066667448</v>
      </c>
      <c r="D10" s="3">
        <f t="shared" si="0"/>
        <v>0</v>
      </c>
    </row>
    <row r="11" spans="1:4" ht="12.75">
      <c r="A11" s="4" t="s">
        <v>3</v>
      </c>
      <c r="B11" s="3">
        <v>-7.760933221813349</v>
      </c>
      <c r="C11" s="3">
        <v>-7.760933221813349</v>
      </c>
      <c r="D11" s="3">
        <f t="shared" si="0"/>
        <v>0</v>
      </c>
    </row>
    <row r="12" spans="1:4" ht="12.75">
      <c r="A12" s="4" t="s">
        <v>4</v>
      </c>
      <c r="B12" s="3">
        <v>-5.045375490685244</v>
      </c>
      <c r="C12" s="3">
        <v>-5.045375490685244</v>
      </c>
      <c r="D12" s="3">
        <f t="shared" si="0"/>
        <v>0</v>
      </c>
    </row>
    <row r="13" spans="1:4" ht="12.75">
      <c r="A13" s="4" t="s">
        <v>1</v>
      </c>
      <c r="B13" s="3">
        <v>-0.7004709823845823</v>
      </c>
      <c r="C13" s="3">
        <v>-0.7004709823845823</v>
      </c>
      <c r="D13" s="3">
        <f t="shared" si="0"/>
        <v>0</v>
      </c>
    </row>
    <row r="14" spans="1:4" ht="12.75">
      <c r="A14" s="4" t="s">
        <v>5</v>
      </c>
      <c r="B14" s="3">
        <v>2.549190674150581</v>
      </c>
      <c r="C14" s="3">
        <v>2.549190674150581</v>
      </c>
      <c r="D14" s="3">
        <f t="shared" si="0"/>
        <v>0</v>
      </c>
    </row>
    <row r="15" spans="1:4" ht="12.75">
      <c r="A15" s="4" t="s">
        <v>3</v>
      </c>
      <c r="B15" s="3">
        <v>3.8549428963444043</v>
      </c>
      <c r="C15" s="3">
        <v>3.8549428963444043</v>
      </c>
      <c r="D15" s="3">
        <f t="shared" si="0"/>
        <v>0</v>
      </c>
    </row>
    <row r="16" spans="1:4" ht="12.75">
      <c r="A16" s="4" t="s">
        <v>4</v>
      </c>
      <c r="B16" s="3">
        <v>4.777886786816454</v>
      </c>
      <c r="C16" s="3">
        <v>4.777886786816454</v>
      </c>
      <c r="D16" s="3">
        <f t="shared" si="0"/>
        <v>0</v>
      </c>
    </row>
    <row r="17" spans="1:4" ht="12.75">
      <c r="A17" s="4" t="s">
        <v>2</v>
      </c>
      <c r="B17" s="3">
        <v>6.447532175117887</v>
      </c>
      <c r="C17" s="3">
        <v>6.447532175117887</v>
      </c>
      <c r="D17" s="3">
        <f t="shared" si="0"/>
        <v>0</v>
      </c>
    </row>
    <row r="18" spans="1:4" ht="12.75">
      <c r="A18" s="4" t="s">
        <v>5</v>
      </c>
      <c r="B18" s="3">
        <v>6.3703220378543035</v>
      </c>
      <c r="C18" s="3">
        <v>6.3703220378543035</v>
      </c>
      <c r="D18" s="3">
        <f t="shared" si="0"/>
        <v>0</v>
      </c>
    </row>
    <row r="19" spans="1:4" ht="12.75">
      <c r="A19" s="4" t="s">
        <v>3</v>
      </c>
      <c r="B19" s="3">
        <v>5.949588463769784</v>
      </c>
      <c r="C19" s="3">
        <v>5.949588463769784</v>
      </c>
      <c r="D19" s="3">
        <f t="shared" si="0"/>
        <v>0</v>
      </c>
    </row>
    <row r="20" spans="1:4" ht="12.75">
      <c r="A20" s="4" t="s">
        <v>4</v>
      </c>
      <c r="B20" s="3">
        <v>5.097901723898857</v>
      </c>
      <c r="C20" s="3">
        <v>5.097901723898857</v>
      </c>
      <c r="D20" s="3">
        <f t="shared" si="0"/>
        <v>0</v>
      </c>
    </row>
    <row r="21" spans="1:5" ht="12.75">
      <c r="A21" s="4" t="s">
        <v>22</v>
      </c>
      <c r="B21" s="3">
        <v>3.7177562367856742</v>
      </c>
      <c r="C21" s="3">
        <v>3.7177562367856742</v>
      </c>
      <c r="D21" s="3">
        <f t="shared" si="0"/>
        <v>0</v>
      </c>
      <c r="E21" s="3"/>
    </row>
    <row r="22" spans="1:5" ht="12.75">
      <c r="A22" s="4" t="s">
        <v>5</v>
      </c>
      <c r="B22" s="3">
        <v>2.3255803631413663</v>
      </c>
      <c r="C22" s="3">
        <v>2.1792499301201973</v>
      </c>
      <c r="D22" s="3">
        <f t="shared" si="0"/>
        <v>-0.146330433021169</v>
      </c>
      <c r="E22" s="3"/>
    </row>
    <row r="23" spans="1:5" ht="12.75">
      <c r="A23" s="4" t="s">
        <v>3</v>
      </c>
      <c r="B23" s="3">
        <v>1.8223601945174916</v>
      </c>
      <c r="C23" s="3">
        <v>1.6978917254409254</v>
      </c>
      <c r="D23" s="3">
        <f t="shared" si="0"/>
        <v>-0.12446846907656628</v>
      </c>
      <c r="E23" s="3"/>
    </row>
    <row r="24" spans="1:5" ht="12.75">
      <c r="A24" s="4" t="s">
        <v>4</v>
      </c>
      <c r="B24" s="3">
        <v>1.6982642143450244</v>
      </c>
      <c r="C24" s="3">
        <v>1.0901142704686118</v>
      </c>
      <c r="D24" s="3">
        <f t="shared" si="0"/>
        <v>-0.6081499438764126</v>
      </c>
      <c r="E24" s="3"/>
    </row>
    <row r="25" spans="1:6" ht="12.75">
      <c r="A25" s="4" t="s">
        <v>38</v>
      </c>
      <c r="B25" s="3">
        <v>0.9958945382358975</v>
      </c>
      <c r="C25" s="3">
        <v>0.37781816534137036</v>
      </c>
      <c r="D25" s="3">
        <f t="shared" si="0"/>
        <v>-0.6180763728945271</v>
      </c>
      <c r="E25" s="3"/>
      <c r="F25" s="2" t="s">
        <v>28</v>
      </c>
    </row>
    <row r="26" spans="1:11" ht="12.75">
      <c r="A26" s="4" t="s">
        <v>5</v>
      </c>
      <c r="B26" s="3">
        <v>1.5391882799342227</v>
      </c>
      <c r="C26" s="3">
        <v>1.2029846430640534</v>
      </c>
      <c r="D26" s="3">
        <f t="shared" si="0"/>
        <v>-0.3362036368701693</v>
      </c>
      <c r="E26" s="3"/>
      <c r="F26" s="20" t="s">
        <v>54</v>
      </c>
      <c r="G26" s="21"/>
      <c r="H26" s="21"/>
      <c r="I26" s="21"/>
      <c r="J26" s="21"/>
      <c r="K26" s="21"/>
    </row>
    <row r="27" spans="1:11" ht="12.75">
      <c r="A27" s="4" t="s">
        <v>3</v>
      </c>
      <c r="B27" s="3">
        <v>2.3812287856433523</v>
      </c>
      <c r="C27" s="3">
        <v>2.13688464512245</v>
      </c>
      <c r="D27" s="3">
        <f t="shared" si="0"/>
        <v>-0.24434414052090236</v>
      </c>
      <c r="E27" s="3"/>
      <c r="F27" s="21"/>
      <c r="G27" s="21"/>
      <c r="H27" s="21"/>
      <c r="I27" s="21"/>
      <c r="J27" s="21"/>
      <c r="K27" s="21"/>
    </row>
    <row r="28" spans="1:11" ht="12.75" customHeight="1">
      <c r="A28" s="4" t="s">
        <v>4</v>
      </c>
      <c r="B28" s="3">
        <v>2.7861925841177193</v>
      </c>
      <c r="C28" s="3">
        <v>3.029496588262548</v>
      </c>
      <c r="D28" s="3">
        <f t="shared" si="0"/>
        <v>0.24330400414482867</v>
      </c>
      <c r="E28" s="3"/>
      <c r="F28" s="22" t="s">
        <v>39</v>
      </c>
      <c r="G28" s="22"/>
      <c r="H28" s="22"/>
      <c r="I28" s="22"/>
      <c r="J28" s="22"/>
      <c r="K28" s="22"/>
    </row>
    <row r="29" spans="1:11" ht="12.75">
      <c r="A29" s="4" t="s">
        <v>46</v>
      </c>
      <c r="B29" s="3">
        <v>2.651802526282543</v>
      </c>
      <c r="C29" s="3">
        <v>2.7922632673374803</v>
      </c>
      <c r="D29" s="3">
        <f t="shared" si="0"/>
        <v>0.14046074105493744</v>
      </c>
      <c r="E29" s="3"/>
      <c r="F29" s="22"/>
      <c r="G29" s="22"/>
      <c r="H29" s="22"/>
      <c r="I29" s="22"/>
      <c r="J29" s="22"/>
      <c r="K29" s="22"/>
    </row>
    <row r="30" spans="1:11" ht="12.75" customHeight="1">
      <c r="A30" s="4" t="s">
        <v>5</v>
      </c>
      <c r="B30" s="3">
        <v>2.3472864266837368</v>
      </c>
      <c r="C30" s="3">
        <v>2.216197335286907</v>
      </c>
      <c r="D30" s="3">
        <f t="shared" si="0"/>
        <v>-0.1310890913968299</v>
      </c>
      <c r="E30" s="3"/>
      <c r="F30" s="13"/>
      <c r="G30" s="13"/>
      <c r="H30" s="13"/>
      <c r="I30" s="13"/>
      <c r="J30" s="13"/>
      <c r="K30" s="13"/>
    </row>
    <row r="31" spans="1:11" ht="12.75">
      <c r="A31" s="4" t="s">
        <v>3</v>
      </c>
      <c r="B31" s="3">
        <v>2.1297277946441984</v>
      </c>
      <c r="C31" s="3">
        <v>1.7892673685268257</v>
      </c>
      <c r="D31" s="3">
        <f t="shared" si="0"/>
        <v>-0.3404604261173727</v>
      </c>
      <c r="E31" s="3"/>
      <c r="F31" s="13"/>
      <c r="G31" s="13"/>
      <c r="H31" s="13"/>
      <c r="I31" s="13"/>
      <c r="J31" s="13"/>
      <c r="K31" s="13"/>
    </row>
    <row r="32" spans="1:5" ht="12.75">
      <c r="A32" s="4" t="s">
        <v>4</v>
      </c>
      <c r="B32" s="3">
        <v>2.11461892922693</v>
      </c>
      <c r="C32" s="3">
        <v>1.743357479861496</v>
      </c>
      <c r="D32" s="3">
        <f t="shared" si="0"/>
        <v>-0.37126144936543426</v>
      </c>
      <c r="E32" s="3"/>
    </row>
  </sheetData>
  <sheetProtection/>
  <mergeCells count="5">
    <mergeCell ref="F28:K29"/>
    <mergeCell ref="B1:C1"/>
    <mergeCell ref="B2:C2"/>
    <mergeCell ref="F6:K7"/>
    <mergeCell ref="F26:K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8.28125" style="0" customWidth="1"/>
    <col min="3" max="3" width="15.8515625" style="0" customWidth="1"/>
    <col min="4" max="4" width="15.140625" style="0" customWidth="1"/>
  </cols>
  <sheetData>
    <row r="1" spans="2:3" ht="12.75">
      <c r="B1" s="23" t="s">
        <v>43</v>
      </c>
      <c r="C1" s="23"/>
    </row>
    <row r="2" spans="2:3" ht="12.75">
      <c r="B2" s="23" t="s">
        <v>10</v>
      </c>
      <c r="C2" s="23"/>
    </row>
    <row r="3" spans="2:4" ht="12.75">
      <c r="B3" s="8" t="s">
        <v>19</v>
      </c>
      <c r="C3" s="8" t="s">
        <v>20</v>
      </c>
      <c r="D3" s="6" t="s">
        <v>37</v>
      </c>
    </row>
    <row r="4" spans="2:4" ht="12.75">
      <c r="B4" s="8" t="s">
        <v>17</v>
      </c>
      <c r="C4" s="8" t="s">
        <v>18</v>
      </c>
      <c r="D4" s="6" t="s">
        <v>36</v>
      </c>
    </row>
    <row r="5" spans="1:6" ht="12.75" customHeight="1">
      <c r="A5" s="4" t="s">
        <v>35</v>
      </c>
      <c r="B5" s="3">
        <v>3.4173139482935433</v>
      </c>
      <c r="C5" s="3">
        <v>3.4173139482935433</v>
      </c>
      <c r="D5" s="3">
        <f>C5-B5</f>
        <v>0</v>
      </c>
      <c r="F5" s="2" t="s">
        <v>11</v>
      </c>
    </row>
    <row r="6" spans="1:11" ht="12.75">
      <c r="A6" s="4" t="s">
        <v>5</v>
      </c>
      <c r="B6" s="3">
        <v>3.6213013388566972</v>
      </c>
      <c r="C6" s="3">
        <v>3.6213013388566972</v>
      </c>
      <c r="D6" s="3">
        <f aca="true" t="shared" si="0" ref="D6:D32">C6-B6</f>
        <v>0</v>
      </c>
      <c r="F6" s="22" t="s">
        <v>49</v>
      </c>
      <c r="G6" s="17"/>
      <c r="H6" s="17"/>
      <c r="I6" s="17"/>
      <c r="J6" s="17"/>
      <c r="K6" s="17"/>
    </row>
    <row r="7" spans="1:11" ht="12.75">
      <c r="A7" s="4" t="s">
        <v>3</v>
      </c>
      <c r="B7" s="3">
        <v>3.83446322006753</v>
      </c>
      <c r="C7" s="3">
        <v>3.83446322006753</v>
      </c>
      <c r="D7" s="3">
        <f t="shared" si="0"/>
        <v>0</v>
      </c>
      <c r="F7" s="17"/>
      <c r="G7" s="17"/>
      <c r="H7" s="17"/>
      <c r="I7" s="17"/>
      <c r="J7" s="17"/>
      <c r="K7" s="17"/>
    </row>
    <row r="8" spans="1:11" ht="12.75">
      <c r="A8" s="4" t="s">
        <v>4</v>
      </c>
      <c r="B8" s="3">
        <v>2.5903055423357246</v>
      </c>
      <c r="C8" s="3">
        <v>2.5903055423357246</v>
      </c>
      <c r="D8" s="3">
        <f t="shared" si="0"/>
        <v>0</v>
      </c>
      <c r="F8" s="7" t="s">
        <v>23</v>
      </c>
      <c r="G8" s="7"/>
      <c r="H8" s="7"/>
      <c r="I8" s="7"/>
      <c r="J8" s="7"/>
      <c r="K8" s="7"/>
    </row>
    <row r="9" spans="1:11" ht="12.75">
      <c r="A9" s="4" t="s">
        <v>0</v>
      </c>
      <c r="B9" s="3">
        <v>1.3984537345582027</v>
      </c>
      <c r="C9" s="3">
        <v>1.3984537345582027</v>
      </c>
      <c r="D9" s="3">
        <f t="shared" si="0"/>
        <v>0</v>
      </c>
      <c r="G9" s="7"/>
      <c r="H9" s="7"/>
      <c r="I9" s="7"/>
      <c r="J9" s="7"/>
      <c r="K9" s="7"/>
    </row>
    <row r="10" spans="1:11" ht="12.75">
      <c r="A10" s="4" t="s">
        <v>5</v>
      </c>
      <c r="B10" s="3">
        <v>0.4830214661176502</v>
      </c>
      <c r="C10" s="3">
        <v>0.4830214661176502</v>
      </c>
      <c r="D10" s="3">
        <f t="shared" si="0"/>
        <v>0</v>
      </c>
      <c r="F10" s="7"/>
      <c r="G10" s="7"/>
      <c r="H10" s="7"/>
      <c r="I10" s="7"/>
      <c r="J10" s="7"/>
      <c r="K10" s="7"/>
    </row>
    <row r="11" spans="1:4" ht="12.75">
      <c r="A11" s="4" t="s">
        <v>3</v>
      </c>
      <c r="B11" s="3">
        <v>-0.13679958245235158</v>
      </c>
      <c r="C11" s="3">
        <v>-0.13679958245235158</v>
      </c>
      <c r="D11" s="3">
        <f t="shared" si="0"/>
        <v>0</v>
      </c>
    </row>
    <row r="12" spans="1:4" ht="12.75">
      <c r="A12" s="4" t="s">
        <v>4</v>
      </c>
      <c r="B12" s="3">
        <v>0.14689631727269337</v>
      </c>
      <c r="C12" s="3">
        <v>0.14689631727269337</v>
      </c>
      <c r="D12" s="3">
        <f t="shared" si="0"/>
        <v>0</v>
      </c>
    </row>
    <row r="13" spans="1:4" ht="12.75">
      <c r="A13" s="4" t="s">
        <v>1</v>
      </c>
      <c r="B13" s="3">
        <v>0.5586030627141358</v>
      </c>
      <c r="C13" s="3">
        <v>0.5586030627141358</v>
      </c>
      <c r="D13" s="3">
        <f t="shared" si="0"/>
        <v>0</v>
      </c>
    </row>
    <row r="14" spans="1:4" ht="12.75">
      <c r="A14" s="4" t="s">
        <v>5</v>
      </c>
      <c r="B14" s="3">
        <v>1.128467185292048</v>
      </c>
      <c r="C14" s="3">
        <v>1.128467185292048</v>
      </c>
      <c r="D14" s="3">
        <f t="shared" si="0"/>
        <v>0</v>
      </c>
    </row>
    <row r="15" spans="1:4" ht="12.75">
      <c r="A15" s="4" t="s">
        <v>3</v>
      </c>
      <c r="B15" s="3">
        <v>1.274377529471682</v>
      </c>
      <c r="C15" s="3">
        <v>1.274377529471682</v>
      </c>
      <c r="D15" s="3">
        <f t="shared" si="0"/>
        <v>0</v>
      </c>
    </row>
    <row r="16" spans="1:4" ht="12.75">
      <c r="A16" s="4" t="s">
        <v>4</v>
      </c>
      <c r="B16" s="3">
        <v>1.6138670288289525</v>
      </c>
      <c r="C16" s="3">
        <v>1.6138670288289525</v>
      </c>
      <c r="D16" s="3">
        <f t="shared" si="0"/>
        <v>0</v>
      </c>
    </row>
    <row r="17" spans="1:4" ht="12.75">
      <c r="A17" s="4" t="s">
        <v>2</v>
      </c>
      <c r="B17" s="3">
        <v>2.423749473543957</v>
      </c>
      <c r="C17" s="3">
        <v>2.423749473543957</v>
      </c>
      <c r="D17" s="3">
        <f t="shared" si="0"/>
        <v>0</v>
      </c>
    </row>
    <row r="18" spans="1:4" ht="12.75">
      <c r="A18" s="4" t="s">
        <v>5</v>
      </c>
      <c r="B18" s="3">
        <v>2.6326936871386764</v>
      </c>
      <c r="C18" s="3">
        <v>2.6326936871386764</v>
      </c>
      <c r="D18" s="3">
        <f t="shared" si="0"/>
        <v>0</v>
      </c>
    </row>
    <row r="19" spans="1:4" ht="12.75">
      <c r="A19" s="4" t="s">
        <v>3</v>
      </c>
      <c r="B19" s="3">
        <v>2.9131475800500795</v>
      </c>
      <c r="C19" s="3">
        <v>2.9131475800500795</v>
      </c>
      <c r="D19" s="3">
        <f t="shared" si="0"/>
        <v>0</v>
      </c>
    </row>
    <row r="20" spans="1:4" ht="12.75">
      <c r="A20" s="4" t="s">
        <v>4</v>
      </c>
      <c r="B20" s="3">
        <v>3.0196763432730034</v>
      </c>
      <c r="C20" s="3">
        <v>3.0196763432730034</v>
      </c>
      <c r="D20" s="3">
        <f t="shared" si="0"/>
        <v>0</v>
      </c>
    </row>
    <row r="21" spans="1:5" ht="12.75">
      <c r="A21" s="4" t="s">
        <v>22</v>
      </c>
      <c r="B21" s="3">
        <v>2.78466979566685</v>
      </c>
      <c r="C21" s="3">
        <v>2.78466979566685</v>
      </c>
      <c r="D21" s="3">
        <f t="shared" si="0"/>
        <v>0</v>
      </c>
      <c r="E21" s="3"/>
    </row>
    <row r="22" spans="1:5" ht="12.75">
      <c r="A22" s="4" t="s">
        <v>5</v>
      </c>
      <c r="B22" s="3">
        <v>2.460114924897794</v>
      </c>
      <c r="C22" s="3">
        <v>2.4987376564552743</v>
      </c>
      <c r="D22" s="3">
        <f t="shared" si="0"/>
        <v>0.03862273155748053</v>
      </c>
      <c r="E22" s="3"/>
    </row>
    <row r="23" spans="1:5" ht="12.75">
      <c r="A23" s="4" t="s">
        <v>3</v>
      </c>
      <c r="B23" s="3">
        <v>2.4749291705929988</v>
      </c>
      <c r="C23" s="3">
        <v>2.471852400487373</v>
      </c>
      <c r="D23" s="3">
        <f t="shared" si="0"/>
        <v>-0.0030767701056255703</v>
      </c>
      <c r="E23" s="3"/>
    </row>
    <row r="24" spans="1:5" ht="12.75">
      <c r="A24" s="4" t="s">
        <v>4</v>
      </c>
      <c r="B24" s="3">
        <v>2.139425121149352</v>
      </c>
      <c r="C24" s="3">
        <v>2.338875652507033</v>
      </c>
      <c r="D24" s="3">
        <f t="shared" si="0"/>
        <v>0.1994505313576811</v>
      </c>
      <c r="E24" s="3"/>
    </row>
    <row r="25" spans="1:12" ht="12.75">
      <c r="A25" s="4" t="s">
        <v>38</v>
      </c>
      <c r="B25" s="3">
        <v>1.9426612964329237</v>
      </c>
      <c r="C25" s="3">
        <v>2.1134933320969607</v>
      </c>
      <c r="D25" s="3">
        <f t="shared" si="0"/>
        <v>0.17083203566403693</v>
      </c>
      <c r="E25" s="3"/>
      <c r="F25" s="2" t="s">
        <v>29</v>
      </c>
      <c r="G25" s="7"/>
      <c r="H25" s="7"/>
      <c r="I25" s="7"/>
      <c r="J25" s="7"/>
      <c r="K25" s="7"/>
      <c r="L25" s="7"/>
    </row>
    <row r="26" spans="1:12" ht="12.75">
      <c r="A26" s="4" t="s">
        <v>5</v>
      </c>
      <c r="B26" s="3">
        <v>2.0316839126882202</v>
      </c>
      <c r="C26" s="3">
        <v>2.186258751922998</v>
      </c>
      <c r="D26" s="3">
        <f t="shared" si="0"/>
        <v>0.15457483923477788</v>
      </c>
      <c r="E26" s="3"/>
      <c r="F26" s="24" t="s">
        <v>55</v>
      </c>
      <c r="G26" s="17"/>
      <c r="H26" s="17"/>
      <c r="I26" s="17"/>
      <c r="J26" s="17"/>
      <c r="K26" s="17"/>
      <c r="L26" s="7"/>
    </row>
    <row r="27" spans="1:12" ht="12.75" customHeight="1">
      <c r="A27" s="4" t="s">
        <v>3</v>
      </c>
      <c r="B27" s="3">
        <v>1.9712422814901265</v>
      </c>
      <c r="C27" s="3">
        <v>2.1647701905809447</v>
      </c>
      <c r="D27" s="3">
        <f t="shared" si="0"/>
        <v>0.19352790909081818</v>
      </c>
      <c r="E27" s="3"/>
      <c r="F27" s="17"/>
      <c r="G27" s="17"/>
      <c r="H27" s="17"/>
      <c r="I27" s="17"/>
      <c r="J27" s="17"/>
      <c r="K27" s="17"/>
      <c r="L27" s="1"/>
    </row>
    <row r="28" spans="1:11" ht="12.75">
      <c r="A28" s="4" t="s">
        <v>4</v>
      </c>
      <c r="B28" s="3">
        <v>2.086748357972379</v>
      </c>
      <c r="C28" s="3">
        <v>2.1326106734950834</v>
      </c>
      <c r="D28" s="3">
        <f t="shared" si="0"/>
        <v>0.04586231552270448</v>
      </c>
      <c r="E28" s="3"/>
      <c r="F28" s="17" t="s">
        <v>39</v>
      </c>
      <c r="G28" s="17"/>
      <c r="H28" s="17"/>
      <c r="I28" s="17"/>
      <c r="J28" s="17"/>
      <c r="K28" s="17"/>
    </row>
    <row r="29" spans="1:11" ht="12.75">
      <c r="A29" s="4" t="s">
        <v>46</v>
      </c>
      <c r="B29" s="3">
        <v>2.110790741812285</v>
      </c>
      <c r="C29" s="3">
        <v>2.1981727479145396</v>
      </c>
      <c r="D29" s="3">
        <f t="shared" si="0"/>
        <v>0.08738200610225455</v>
      </c>
      <c r="E29" s="3"/>
      <c r="F29" s="17"/>
      <c r="G29" s="17"/>
      <c r="H29" s="17"/>
      <c r="I29" s="17"/>
      <c r="J29" s="17"/>
      <c r="K29" s="17"/>
    </row>
    <row r="30" spans="1:11" ht="12.75">
      <c r="A30" s="4" t="s">
        <v>5</v>
      </c>
      <c r="B30" s="3">
        <v>2.1303494874382656</v>
      </c>
      <c r="C30" s="3">
        <v>2.218729422314003</v>
      </c>
      <c r="D30" s="3">
        <f t="shared" si="0"/>
        <v>0.08837993487573748</v>
      </c>
      <c r="E30" s="3"/>
      <c r="F30" s="7"/>
      <c r="G30" s="7"/>
      <c r="H30" s="7"/>
      <c r="I30" s="7"/>
      <c r="J30" s="7"/>
      <c r="K30" s="7"/>
    </row>
    <row r="31" spans="1:5" ht="12.75">
      <c r="A31" s="4" t="s">
        <v>3</v>
      </c>
      <c r="B31" s="3">
        <v>2.1458980280577578</v>
      </c>
      <c r="C31" s="3">
        <v>2.232678160830659</v>
      </c>
      <c r="D31" s="3">
        <f t="shared" si="0"/>
        <v>0.0867801327729012</v>
      </c>
      <c r="E31" s="3"/>
    </row>
    <row r="32" spans="1:5" ht="12.75">
      <c r="A32" s="4" t="s">
        <v>4</v>
      </c>
      <c r="B32" s="3">
        <v>2.1529733053663014</v>
      </c>
      <c r="C32" s="3">
        <v>2.2380456651336145</v>
      </c>
      <c r="D32" s="3">
        <f t="shared" si="0"/>
        <v>0.08507235976731309</v>
      </c>
      <c r="E32" s="3"/>
    </row>
  </sheetData>
  <sheetProtection/>
  <mergeCells count="5">
    <mergeCell ref="F26:K27"/>
    <mergeCell ref="F28:K29"/>
    <mergeCell ref="B2:C2"/>
    <mergeCell ref="B1:C1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28125" style="0" customWidth="1"/>
    <col min="3" max="3" width="16.8515625" style="0" customWidth="1"/>
    <col min="4" max="4" width="15.28125" style="0" customWidth="1"/>
  </cols>
  <sheetData>
    <row r="1" spans="2:3" ht="12.75">
      <c r="B1" s="23" t="s">
        <v>12</v>
      </c>
      <c r="C1" s="23"/>
    </row>
    <row r="2" spans="2:3" ht="12.75">
      <c r="B2" s="23" t="s">
        <v>12</v>
      </c>
      <c r="C2" s="23"/>
    </row>
    <row r="3" spans="2:4" ht="12.75">
      <c r="B3" s="6" t="s">
        <v>19</v>
      </c>
      <c r="C3" s="6" t="s">
        <v>20</v>
      </c>
      <c r="D3" s="6" t="s">
        <v>37</v>
      </c>
    </row>
    <row r="4" spans="2:4" ht="12.75">
      <c r="B4" s="6" t="s">
        <v>17</v>
      </c>
      <c r="C4" s="6" t="s">
        <v>18</v>
      </c>
      <c r="D4" s="6" t="s">
        <v>36</v>
      </c>
    </row>
    <row r="5" spans="1:9" ht="12.75">
      <c r="A5" s="4" t="s">
        <v>35</v>
      </c>
      <c r="B5" s="3">
        <v>4.476274193548386</v>
      </c>
      <c r="C5" s="3">
        <v>4.476274193548386</v>
      </c>
      <c r="D5" s="3">
        <f>C5-B5</f>
        <v>0</v>
      </c>
      <c r="F5" s="2" t="s">
        <v>13</v>
      </c>
      <c r="G5" s="1"/>
      <c r="H5" s="1"/>
      <c r="I5" s="1"/>
    </row>
    <row r="6" spans="1:11" ht="12.75">
      <c r="A6" s="4" t="s">
        <v>5</v>
      </c>
      <c r="B6" s="3">
        <v>4.859265625000002</v>
      </c>
      <c r="C6" s="3">
        <v>4.859265625000002</v>
      </c>
      <c r="D6" s="3">
        <f aca="true" t="shared" si="0" ref="D6:D32">C6-B6</f>
        <v>0</v>
      </c>
      <c r="F6" s="25" t="s">
        <v>50</v>
      </c>
      <c r="G6" s="26"/>
      <c r="H6" s="26"/>
      <c r="I6" s="26"/>
      <c r="J6" s="26"/>
      <c r="K6" s="26"/>
    </row>
    <row r="7" spans="1:11" ht="12.75">
      <c r="A7" s="4" t="s">
        <v>3</v>
      </c>
      <c r="B7" s="3">
        <v>4.981727272727273</v>
      </c>
      <c r="C7" s="3">
        <v>4.981727272727273</v>
      </c>
      <c r="D7" s="3">
        <f t="shared" si="0"/>
        <v>0</v>
      </c>
      <c r="F7" s="26"/>
      <c r="G7" s="26"/>
      <c r="H7" s="26"/>
      <c r="I7" s="26"/>
      <c r="J7" s="26"/>
      <c r="K7" s="26"/>
    </row>
    <row r="8" spans="1:11" ht="12.75">
      <c r="A8" s="4" t="s">
        <v>4</v>
      </c>
      <c r="B8" s="3">
        <v>4.242375000000001</v>
      </c>
      <c r="C8" s="3">
        <v>4.242375000000001</v>
      </c>
      <c r="D8" s="3">
        <f t="shared" si="0"/>
        <v>0</v>
      </c>
      <c r="F8" s="7" t="s">
        <v>24</v>
      </c>
      <c r="G8" s="7"/>
      <c r="H8" s="7"/>
      <c r="I8" s="7"/>
      <c r="J8" s="7"/>
      <c r="K8" s="7"/>
    </row>
    <row r="9" spans="1:11" ht="12.75">
      <c r="A9" s="4" t="s">
        <v>0</v>
      </c>
      <c r="B9" s="3">
        <v>2.0067936507936515</v>
      </c>
      <c r="C9" s="3">
        <v>2.0067936507936515</v>
      </c>
      <c r="D9" s="3">
        <f t="shared" si="0"/>
        <v>0</v>
      </c>
      <c r="G9" s="7"/>
      <c r="H9" s="7"/>
      <c r="I9" s="7"/>
      <c r="J9" s="7"/>
      <c r="K9" s="7"/>
    </row>
    <row r="10" spans="1:4" ht="12.75">
      <c r="A10" s="4" t="s">
        <v>5</v>
      </c>
      <c r="B10" s="3">
        <v>1.307967741935484</v>
      </c>
      <c r="C10" s="3">
        <v>1.307967741935484</v>
      </c>
      <c r="D10" s="3">
        <f t="shared" si="0"/>
        <v>0</v>
      </c>
    </row>
    <row r="11" spans="1:4" ht="12.75">
      <c r="A11" s="4" t="s">
        <v>3</v>
      </c>
      <c r="B11" s="3">
        <v>0.870909090909091</v>
      </c>
      <c r="C11" s="3">
        <v>0.870909090909091</v>
      </c>
      <c r="D11" s="3">
        <f t="shared" si="0"/>
        <v>0</v>
      </c>
    </row>
    <row r="12" spans="1:4" ht="12.75">
      <c r="A12" s="4" t="s">
        <v>4</v>
      </c>
      <c r="B12" s="3">
        <v>0.72152380952381</v>
      </c>
      <c r="C12" s="3">
        <v>0.72152380952381</v>
      </c>
      <c r="D12" s="3">
        <f t="shared" si="0"/>
        <v>0</v>
      </c>
    </row>
    <row r="13" spans="1:4" ht="12.75">
      <c r="A13" s="4" t="s">
        <v>1</v>
      </c>
      <c r="B13" s="3">
        <v>0.6612580645161292</v>
      </c>
      <c r="C13" s="3">
        <v>0.6612580645161292</v>
      </c>
      <c r="D13" s="3">
        <f t="shared" si="0"/>
        <v>0</v>
      </c>
    </row>
    <row r="14" spans="1:4" ht="12.75">
      <c r="A14" s="4" t="s">
        <v>5</v>
      </c>
      <c r="B14" s="3">
        <v>0.6875873015873013</v>
      </c>
      <c r="C14" s="3">
        <v>0.6875873015873013</v>
      </c>
      <c r="D14" s="3">
        <f t="shared" si="0"/>
        <v>0</v>
      </c>
    </row>
    <row r="15" spans="1:4" ht="12.75">
      <c r="A15" s="4" t="s">
        <v>3</v>
      </c>
      <c r="B15" s="3">
        <v>0.874939393939394</v>
      </c>
      <c r="C15" s="3">
        <v>0.874939393939394</v>
      </c>
      <c r="D15" s="3">
        <f t="shared" si="0"/>
        <v>0</v>
      </c>
    </row>
    <row r="16" spans="1:4" ht="12.75">
      <c r="A16" s="4" t="s">
        <v>4</v>
      </c>
      <c r="B16" s="3">
        <v>1.020818181818182</v>
      </c>
      <c r="C16" s="3">
        <v>1.020818181818182</v>
      </c>
      <c r="D16" s="3">
        <f t="shared" si="0"/>
        <v>0</v>
      </c>
    </row>
    <row r="17" spans="1:4" ht="12.75">
      <c r="A17" s="4" t="s">
        <v>2</v>
      </c>
      <c r="B17" s="3">
        <v>1.0958437499999998</v>
      </c>
      <c r="C17" s="3">
        <v>1.0958437499999998</v>
      </c>
      <c r="D17" s="3">
        <f t="shared" si="0"/>
        <v>0</v>
      </c>
    </row>
    <row r="18" spans="1:4" ht="12.75">
      <c r="A18" s="4" t="s">
        <v>5</v>
      </c>
      <c r="B18" s="3">
        <v>1.415936507936508</v>
      </c>
      <c r="C18" s="3">
        <v>1.415936507936508</v>
      </c>
      <c r="D18" s="3">
        <f t="shared" si="0"/>
        <v>0</v>
      </c>
    </row>
    <row r="19" spans="1:4" ht="12.75">
      <c r="A19" s="4" t="s">
        <v>3</v>
      </c>
      <c r="B19" s="3">
        <v>1.561363636363637</v>
      </c>
      <c r="C19" s="3">
        <v>1.561363636363637</v>
      </c>
      <c r="D19" s="3">
        <f t="shared" si="0"/>
        <v>0</v>
      </c>
    </row>
    <row r="20" spans="1:4" ht="12.75">
      <c r="A20" s="4" t="s">
        <v>4</v>
      </c>
      <c r="B20" s="3">
        <v>1.4953749999999997</v>
      </c>
      <c r="C20" s="3">
        <v>1.4953749999999997</v>
      </c>
      <c r="D20" s="3">
        <f t="shared" si="0"/>
        <v>0</v>
      </c>
    </row>
    <row r="21" spans="1:5" ht="12.75">
      <c r="A21" s="4" t="s">
        <v>22</v>
      </c>
      <c r="B21" s="3">
        <v>1.0429076923076925</v>
      </c>
      <c r="C21" s="3">
        <v>1.0429076923076925</v>
      </c>
      <c r="D21" s="3">
        <f t="shared" si="0"/>
        <v>0</v>
      </c>
      <c r="E21" s="3"/>
    </row>
    <row r="22" spans="1:5" ht="12.75">
      <c r="A22" s="4" t="s">
        <v>5</v>
      </c>
      <c r="B22" s="3">
        <v>0.6942903225806452</v>
      </c>
      <c r="C22" s="3">
        <v>0.6942903225806452</v>
      </c>
      <c r="D22" s="3">
        <f t="shared" si="0"/>
        <v>0</v>
      </c>
      <c r="E22" s="3"/>
    </row>
    <row r="23" spans="1:5" ht="12.75">
      <c r="A23" s="4" t="s">
        <v>3</v>
      </c>
      <c r="B23" s="3">
        <v>0.6113333333333334</v>
      </c>
      <c r="C23" s="3">
        <v>0.3616307692307692</v>
      </c>
      <c r="D23" s="3">
        <f t="shared" si="0"/>
        <v>-0.2497025641025642</v>
      </c>
      <c r="E23" s="3"/>
    </row>
    <row r="24" spans="1:5" ht="12.75">
      <c r="A24" s="4" t="s">
        <v>4</v>
      </c>
      <c r="B24" s="3">
        <v>0.43793208509699866</v>
      </c>
      <c r="C24" s="3">
        <v>0.21766666666666667</v>
      </c>
      <c r="D24" s="3">
        <f t="shared" si="0"/>
        <v>-0.22026541843033198</v>
      </c>
      <c r="E24" s="3"/>
    </row>
    <row r="25" spans="1:6" ht="12.75">
      <c r="A25" s="4" t="s">
        <v>38</v>
      </c>
      <c r="B25" s="3">
        <v>0.4386823570693787</v>
      </c>
      <c r="C25" s="3">
        <v>0.19024993424314793</v>
      </c>
      <c r="D25" s="3">
        <f t="shared" si="0"/>
        <v>-0.24843242282623076</v>
      </c>
      <c r="E25" s="3"/>
      <c r="F25" s="2" t="s">
        <v>15</v>
      </c>
    </row>
    <row r="26" spans="1:11" ht="12.75">
      <c r="A26" s="4" t="s">
        <v>5</v>
      </c>
      <c r="B26" s="3">
        <v>0.45690173830117037</v>
      </c>
      <c r="C26" s="3">
        <v>0.20785701167162854</v>
      </c>
      <c r="D26" s="3">
        <f t="shared" si="0"/>
        <v>-0.24904472662954183</v>
      </c>
      <c r="E26" s="3"/>
      <c r="F26" s="20" t="s">
        <v>56</v>
      </c>
      <c r="G26" s="17"/>
      <c r="H26" s="17"/>
      <c r="I26" s="17"/>
      <c r="J26" s="17"/>
      <c r="K26" s="17"/>
    </row>
    <row r="27" spans="1:11" ht="12.75">
      <c r="A27" s="4" t="s">
        <v>3</v>
      </c>
      <c r="B27" s="3">
        <v>0.4633811139797312</v>
      </c>
      <c r="C27" s="3">
        <v>0.23687432831297064</v>
      </c>
      <c r="D27" s="3">
        <f t="shared" si="0"/>
        <v>-0.22650678566676055</v>
      </c>
      <c r="E27" s="3"/>
      <c r="F27" s="17"/>
      <c r="G27" s="17"/>
      <c r="H27" s="17"/>
      <c r="I27" s="17"/>
      <c r="J27" s="17"/>
      <c r="K27" s="17"/>
    </row>
    <row r="28" spans="1:11" ht="12.75" customHeight="1">
      <c r="A28" s="4" t="s">
        <v>4</v>
      </c>
      <c r="B28" s="3">
        <v>0.47686516670328105</v>
      </c>
      <c r="C28" s="3">
        <v>0.2780236616713321</v>
      </c>
      <c r="D28" s="3">
        <f t="shared" si="0"/>
        <v>-0.19884150503194897</v>
      </c>
      <c r="E28" s="3"/>
      <c r="F28" s="11" t="s">
        <v>40</v>
      </c>
      <c r="G28" s="7"/>
      <c r="H28" s="7"/>
      <c r="I28" s="7"/>
      <c r="J28" s="7"/>
      <c r="K28" s="7"/>
    </row>
    <row r="29" spans="1:11" ht="12.75">
      <c r="A29" s="4" t="s">
        <v>46</v>
      </c>
      <c r="B29" s="3">
        <v>0.5014096590206785</v>
      </c>
      <c r="C29" s="3">
        <v>0.3265022332863627</v>
      </c>
      <c r="D29" s="3">
        <f t="shared" si="0"/>
        <v>-0.17490742573431578</v>
      </c>
      <c r="E29" s="3"/>
      <c r="F29" s="7"/>
      <c r="G29" s="7"/>
      <c r="H29" s="7"/>
      <c r="I29" s="7"/>
      <c r="J29" s="7"/>
      <c r="K29" s="7"/>
    </row>
    <row r="30" spans="1:5" ht="12.75">
      <c r="A30" s="4" t="s">
        <v>5</v>
      </c>
      <c r="B30" s="3">
        <v>0.5391152838052639</v>
      </c>
      <c r="C30" s="3">
        <v>0.3834271809594061</v>
      </c>
      <c r="D30" s="3">
        <f t="shared" si="0"/>
        <v>-0.15568810284585777</v>
      </c>
      <c r="E30" s="3"/>
    </row>
    <row r="31" spans="1:5" ht="12.75">
      <c r="A31" s="4" t="s">
        <v>3</v>
      </c>
      <c r="B31" s="3">
        <v>0.591576347077655</v>
      </c>
      <c r="C31" s="3">
        <v>0.4490569557031942</v>
      </c>
      <c r="D31" s="3">
        <f t="shared" si="0"/>
        <v>-0.14251939137446085</v>
      </c>
      <c r="E31" s="3"/>
    </row>
    <row r="32" spans="1:5" ht="12.75">
      <c r="A32" s="4" t="s">
        <v>4</v>
      </c>
      <c r="B32" s="3">
        <v>0.6590590077299963</v>
      </c>
      <c r="C32" s="3">
        <v>0.5240503215768542</v>
      </c>
      <c r="D32" s="3">
        <f t="shared" si="0"/>
        <v>-0.1350086861531421</v>
      </c>
      <c r="E32" s="3"/>
    </row>
  </sheetData>
  <sheetProtection/>
  <mergeCells count="4">
    <mergeCell ref="F26:K27"/>
    <mergeCell ref="B2:C2"/>
    <mergeCell ref="B1:C1"/>
    <mergeCell ref="F6:K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5.00390625" style="0" customWidth="1"/>
  </cols>
  <sheetData>
    <row r="1" spans="2:3" ht="12.75">
      <c r="B1" s="23" t="s">
        <v>44</v>
      </c>
      <c r="C1" s="23"/>
    </row>
    <row r="2" spans="2:3" ht="12.75">
      <c r="B2" s="23" t="s">
        <v>34</v>
      </c>
      <c r="C2" s="23"/>
    </row>
    <row r="3" spans="2:4" ht="12.75">
      <c r="B3" s="5" t="s">
        <v>19</v>
      </c>
      <c r="C3" s="5" t="s">
        <v>20</v>
      </c>
      <c r="D3" s="6" t="s">
        <v>37</v>
      </c>
    </row>
    <row r="4" spans="2:4" ht="12.75">
      <c r="B4" s="5" t="s">
        <v>17</v>
      </c>
      <c r="C4" s="5" t="s">
        <v>18</v>
      </c>
      <c r="D4" s="6" t="s">
        <v>36</v>
      </c>
    </row>
    <row r="5" spans="1:11" ht="12.75">
      <c r="A5" s="4" t="s">
        <v>35</v>
      </c>
      <c r="B5" s="14">
        <v>1.4969219143155386</v>
      </c>
      <c r="C5" s="14">
        <v>1.4969219143155386</v>
      </c>
      <c r="D5" s="3">
        <f>(C5/B5*100)-100</f>
        <v>0</v>
      </c>
      <c r="F5" s="2" t="s">
        <v>21</v>
      </c>
      <c r="I5" s="1"/>
      <c r="J5" s="1"/>
      <c r="K5" s="1"/>
    </row>
    <row r="6" spans="1:11" ht="12.75">
      <c r="A6" s="4" t="s">
        <v>5</v>
      </c>
      <c r="B6" s="14">
        <v>1.5626120865100541</v>
      </c>
      <c r="C6" s="14">
        <v>1.5626120865100541</v>
      </c>
      <c r="D6" s="3">
        <f aca="true" t="shared" si="0" ref="D6:D32">(C6/B6*100)-100</f>
        <v>0</v>
      </c>
      <c r="F6" s="13" t="s">
        <v>51</v>
      </c>
      <c r="G6" s="12"/>
      <c r="H6" s="12"/>
      <c r="I6" s="12"/>
      <c r="J6" s="12"/>
      <c r="K6" s="12"/>
    </row>
    <row r="7" spans="1:11" ht="12.75">
      <c r="A7" s="4" t="s">
        <v>3</v>
      </c>
      <c r="B7" s="14">
        <v>1.501447058434721</v>
      </c>
      <c r="C7" s="14">
        <v>1.501447058434721</v>
      </c>
      <c r="D7" s="3">
        <f t="shared" si="0"/>
        <v>0</v>
      </c>
      <c r="F7" t="s">
        <v>25</v>
      </c>
      <c r="G7" s="12"/>
      <c r="H7" s="12"/>
      <c r="I7" s="12"/>
      <c r="J7" s="12"/>
      <c r="K7" s="12"/>
    </row>
    <row r="8" spans="1:4" ht="12.75">
      <c r="A8" s="4" t="s">
        <v>4</v>
      </c>
      <c r="B8" s="14">
        <v>1.3168201793427847</v>
      </c>
      <c r="C8" s="14">
        <v>1.3168201793427847</v>
      </c>
      <c r="D8" s="3">
        <f t="shared" si="0"/>
        <v>0</v>
      </c>
    </row>
    <row r="9" spans="1:4" ht="12.75">
      <c r="A9" s="4" t="s">
        <v>0</v>
      </c>
      <c r="B9" s="14">
        <v>1.3015130068587948</v>
      </c>
      <c r="C9" s="14">
        <v>1.3015130068587948</v>
      </c>
      <c r="D9" s="3">
        <f t="shared" si="0"/>
        <v>0</v>
      </c>
    </row>
    <row r="10" spans="1:4" ht="12.75">
      <c r="A10" s="4" t="s">
        <v>5</v>
      </c>
      <c r="B10" s="14">
        <v>1.3617083636579193</v>
      </c>
      <c r="C10" s="14">
        <v>1.3617083636579193</v>
      </c>
      <c r="D10" s="3">
        <f t="shared" si="0"/>
        <v>0</v>
      </c>
    </row>
    <row r="11" spans="1:4" ht="12.75">
      <c r="A11" s="4" t="s">
        <v>3</v>
      </c>
      <c r="B11" s="14">
        <v>1.4300123076385918</v>
      </c>
      <c r="C11" s="14">
        <v>1.4300123076385918</v>
      </c>
      <c r="D11" s="3">
        <f t="shared" si="0"/>
        <v>0</v>
      </c>
    </row>
    <row r="12" spans="1:4" ht="12.75">
      <c r="A12" s="4" t="s">
        <v>4</v>
      </c>
      <c r="B12" s="14">
        <v>1.4780151343156713</v>
      </c>
      <c r="C12" s="14">
        <v>1.4780151343156713</v>
      </c>
      <c r="D12" s="3">
        <f t="shared" si="0"/>
        <v>0</v>
      </c>
    </row>
    <row r="13" spans="1:4" ht="12.75">
      <c r="A13" s="4" t="s">
        <v>1</v>
      </c>
      <c r="B13" s="14">
        <v>1.3824896716124162</v>
      </c>
      <c r="C13" s="14">
        <v>1.3824896716124162</v>
      </c>
      <c r="D13" s="3">
        <f t="shared" si="0"/>
        <v>0</v>
      </c>
    </row>
    <row r="14" spans="1:4" ht="12.75">
      <c r="A14" s="4" t="s">
        <v>5</v>
      </c>
      <c r="B14" s="14">
        <v>1.2694461368170888</v>
      </c>
      <c r="C14" s="14">
        <v>1.2694461368170888</v>
      </c>
      <c r="D14" s="3">
        <f t="shared" si="0"/>
        <v>0</v>
      </c>
    </row>
    <row r="15" spans="1:4" ht="12.75">
      <c r="A15" s="4" t="s">
        <v>3</v>
      </c>
      <c r="B15" s="14">
        <v>1.2906975405495196</v>
      </c>
      <c r="C15" s="14">
        <v>1.2906975405495196</v>
      </c>
      <c r="D15" s="3">
        <f t="shared" si="0"/>
        <v>0</v>
      </c>
    </row>
    <row r="16" spans="1:4" ht="12.75">
      <c r="A16" s="4" t="s">
        <v>4</v>
      </c>
      <c r="B16" s="14">
        <v>1.3576750288443402</v>
      </c>
      <c r="C16" s="14">
        <v>1.3576750288443402</v>
      </c>
      <c r="D16" s="3">
        <f t="shared" si="0"/>
        <v>0</v>
      </c>
    </row>
    <row r="17" spans="1:4" ht="12.75">
      <c r="A17" s="4" t="s">
        <v>2</v>
      </c>
      <c r="B17" s="14">
        <v>1.3672625475045226</v>
      </c>
      <c r="C17" s="14">
        <v>1.3672625475045226</v>
      </c>
      <c r="D17" s="3">
        <f t="shared" si="0"/>
        <v>0</v>
      </c>
    </row>
    <row r="18" spans="1:4" ht="12.75">
      <c r="A18" s="4" t="s">
        <v>5</v>
      </c>
      <c r="B18" s="14">
        <v>1.438995144536031</v>
      </c>
      <c r="C18" s="14">
        <v>1.438995144536031</v>
      </c>
      <c r="D18" s="3">
        <f t="shared" si="0"/>
        <v>0</v>
      </c>
    </row>
    <row r="19" spans="1:4" ht="12.75">
      <c r="A19" s="4" t="s">
        <v>3</v>
      </c>
      <c r="B19" s="14">
        <v>1.411912872713772</v>
      </c>
      <c r="C19" s="14">
        <v>1.411912872713772</v>
      </c>
      <c r="D19" s="3">
        <f t="shared" si="0"/>
        <v>0</v>
      </c>
    </row>
    <row r="20" spans="1:4" ht="12.75">
      <c r="A20" s="4" t="s">
        <v>4</v>
      </c>
      <c r="B20" s="14">
        <v>1.3462187631258644</v>
      </c>
      <c r="C20" s="14">
        <v>1.3462187631258644</v>
      </c>
      <c r="D20" s="3">
        <f t="shared" si="0"/>
        <v>0</v>
      </c>
    </row>
    <row r="21" spans="1:5" ht="12.75">
      <c r="A21" s="4" t="s">
        <v>22</v>
      </c>
      <c r="B21" s="14">
        <v>1.3103529476059739</v>
      </c>
      <c r="C21" s="14">
        <v>1.3103529476059739</v>
      </c>
      <c r="D21" s="3">
        <f t="shared" si="0"/>
        <v>0</v>
      </c>
      <c r="E21" s="3"/>
    </row>
    <row r="22" spans="1:5" ht="12.75">
      <c r="A22" s="4" t="s">
        <v>5</v>
      </c>
      <c r="B22" s="14">
        <v>1.2804529590232478</v>
      </c>
      <c r="C22" s="14">
        <v>1.2804529590232478</v>
      </c>
      <c r="D22" s="3">
        <f t="shared" si="0"/>
        <v>0</v>
      </c>
      <c r="E22" s="3"/>
    </row>
    <row r="23" spans="1:5" ht="12.75">
      <c r="A23" s="4" t="s">
        <v>3</v>
      </c>
      <c r="B23" s="14">
        <v>1.2502908222616789</v>
      </c>
      <c r="C23" s="14">
        <v>1.2490816994146985</v>
      </c>
      <c r="D23" s="3">
        <f t="shared" si="0"/>
        <v>-0.09670732804335103</v>
      </c>
      <c r="E23" s="3"/>
    </row>
    <row r="24" spans="1:6" ht="12.75">
      <c r="A24" s="4" t="s">
        <v>4</v>
      </c>
      <c r="B24" s="14">
        <v>1.24518380735279</v>
      </c>
      <c r="C24" s="14">
        <v>1.2937922822035068</v>
      </c>
      <c r="D24" s="3">
        <f t="shared" si="0"/>
        <v>3.9037188376273946</v>
      </c>
      <c r="E24" s="3"/>
      <c r="F24" s="2" t="s">
        <v>33</v>
      </c>
    </row>
    <row r="25" spans="1:12" ht="12.75">
      <c r="A25" s="4" t="s">
        <v>38</v>
      </c>
      <c r="B25" s="14">
        <v>1.2383079291115444</v>
      </c>
      <c r="C25" s="14">
        <v>1.248130271067827</v>
      </c>
      <c r="D25" s="3">
        <f t="shared" si="0"/>
        <v>0.7932067400496976</v>
      </c>
      <c r="E25" s="3"/>
      <c r="F25" s="20" t="s">
        <v>57</v>
      </c>
      <c r="G25" s="17"/>
      <c r="H25" s="17"/>
      <c r="I25" s="17"/>
      <c r="J25" s="17"/>
      <c r="K25" s="17"/>
      <c r="L25" s="1"/>
    </row>
    <row r="26" spans="1:11" ht="12.75">
      <c r="A26" s="4" t="s">
        <v>5</v>
      </c>
      <c r="B26" s="14">
        <v>1.238614985587941</v>
      </c>
      <c r="C26" s="14">
        <v>1.2507885178818898</v>
      </c>
      <c r="D26" s="3">
        <f t="shared" si="0"/>
        <v>0.9828342491892528</v>
      </c>
      <c r="E26" s="3"/>
      <c r="F26" s="17"/>
      <c r="G26" s="17"/>
      <c r="H26" s="17"/>
      <c r="I26" s="17"/>
      <c r="J26" s="17"/>
      <c r="K26" s="17"/>
    </row>
    <row r="27" spans="1:6" ht="12.75">
      <c r="A27" s="4" t="s">
        <v>3</v>
      </c>
      <c r="B27" s="14">
        <v>1.241423508290665</v>
      </c>
      <c r="C27" s="14">
        <v>1.2460946784535631</v>
      </c>
      <c r="D27" s="3">
        <f t="shared" si="0"/>
        <v>0.37627531069794884</v>
      </c>
      <c r="E27" s="3"/>
      <c r="F27" t="s">
        <v>30</v>
      </c>
    </row>
    <row r="28" spans="1:12" ht="12.75">
      <c r="A28" s="4" t="s">
        <v>4</v>
      </c>
      <c r="B28" s="14">
        <v>1.243638141581223</v>
      </c>
      <c r="C28" s="14">
        <v>1.2403956473818805</v>
      </c>
      <c r="D28" s="3">
        <f t="shared" si="0"/>
        <v>-0.26072650001067643</v>
      </c>
      <c r="E28" s="3"/>
      <c r="I28" s="1"/>
      <c r="J28" s="1"/>
      <c r="K28" s="1"/>
      <c r="L28" s="1"/>
    </row>
    <row r="29" spans="1:5" ht="12.75">
      <c r="A29" s="4" t="s">
        <v>46</v>
      </c>
      <c r="B29" s="14">
        <v>1.2456961289714168</v>
      </c>
      <c r="C29" s="14">
        <v>1.2382818302431726</v>
      </c>
      <c r="D29" s="3">
        <f t="shared" si="0"/>
        <v>-0.5951932060964396</v>
      </c>
      <c r="E29" s="3"/>
    </row>
    <row r="30" spans="1:5" ht="12.75">
      <c r="A30" s="4" t="s">
        <v>5</v>
      </c>
      <c r="B30" s="14">
        <v>1.2488170179144227</v>
      </c>
      <c r="C30" s="14">
        <v>1.2402185784906974</v>
      </c>
      <c r="D30" s="3">
        <f t="shared" si="0"/>
        <v>-0.6885267657614946</v>
      </c>
      <c r="E30" s="3"/>
    </row>
    <row r="31" spans="1:5" ht="12.75">
      <c r="A31" s="4" t="s">
        <v>3</v>
      </c>
      <c r="B31" s="14">
        <v>1.2542816926806293</v>
      </c>
      <c r="C31" s="14">
        <v>1.2458804680763103</v>
      </c>
      <c r="D31" s="3">
        <f t="shared" si="0"/>
        <v>-0.6698036536245837</v>
      </c>
      <c r="E31" s="3"/>
    </row>
    <row r="32" spans="1:5" ht="12.75">
      <c r="A32" s="4" t="s">
        <v>4</v>
      </c>
      <c r="B32" s="14">
        <v>1.262533209394129</v>
      </c>
      <c r="C32" s="14">
        <v>1.2548399693556391</v>
      </c>
      <c r="D32" s="3">
        <f t="shared" si="0"/>
        <v>-0.6093495189866616</v>
      </c>
      <c r="E32" s="3"/>
    </row>
  </sheetData>
  <sheetProtection/>
  <mergeCells count="3">
    <mergeCell ref="F25:K26"/>
    <mergeCell ref="B2:C2"/>
    <mergeCell ref="B1:C1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00390625" style="0" customWidth="1"/>
    <col min="3" max="3" width="15.421875" style="0" customWidth="1"/>
    <col min="4" max="4" width="14.57421875" style="0" bestFit="1" customWidth="1"/>
  </cols>
  <sheetData>
    <row r="1" spans="2:3" ht="12.75">
      <c r="B1" s="23" t="s">
        <v>45</v>
      </c>
      <c r="C1" s="23"/>
    </row>
    <row r="2" spans="2:3" ht="12.75">
      <c r="B2" s="23" t="s">
        <v>16</v>
      </c>
      <c r="C2" s="23"/>
    </row>
    <row r="3" spans="2:4" ht="12.75">
      <c r="B3" s="5" t="s">
        <v>19</v>
      </c>
      <c r="C3" s="5" t="s">
        <v>20</v>
      </c>
      <c r="D3" s="6" t="s">
        <v>37</v>
      </c>
    </row>
    <row r="4" spans="2:4" ht="12.75">
      <c r="B4" s="5" t="s">
        <v>17</v>
      </c>
      <c r="C4" s="5" t="s">
        <v>18</v>
      </c>
      <c r="D4" s="6" t="s">
        <v>36</v>
      </c>
    </row>
    <row r="5" spans="1:11" ht="12.75">
      <c r="A5" s="4" t="s">
        <v>35</v>
      </c>
      <c r="B5" s="3">
        <v>96.4793650793651</v>
      </c>
      <c r="C5" s="3">
        <v>96.4793650793651</v>
      </c>
      <c r="D5" s="3">
        <f>(C5/B5*100)-100</f>
        <v>0</v>
      </c>
      <c r="F5" s="2" t="s">
        <v>14</v>
      </c>
      <c r="I5" s="1"/>
      <c r="J5" s="1"/>
      <c r="K5" s="1"/>
    </row>
    <row r="6" spans="1:11" ht="12.75">
      <c r="A6" s="4" t="s">
        <v>5</v>
      </c>
      <c r="B6" s="3">
        <v>122.20015625000003</v>
      </c>
      <c r="C6" s="3">
        <v>122.20015625000003</v>
      </c>
      <c r="D6" s="3">
        <f aca="true" t="shared" si="0" ref="D6:D32">(C6/B6*100)-100</f>
        <v>0</v>
      </c>
      <c r="F6" s="16" t="s">
        <v>52</v>
      </c>
      <c r="G6" s="7"/>
      <c r="H6" s="7"/>
      <c r="I6" s="7"/>
      <c r="J6" s="7"/>
      <c r="K6" s="7"/>
    </row>
    <row r="7" spans="1:11" ht="12.75">
      <c r="A7" s="4" t="s">
        <v>3</v>
      </c>
      <c r="B7" s="3">
        <v>115.90787878787874</v>
      </c>
      <c r="C7" s="3">
        <v>115.90787878787874</v>
      </c>
      <c r="D7" s="3">
        <f t="shared" si="0"/>
        <v>0</v>
      </c>
      <c r="F7" t="s">
        <v>26</v>
      </c>
      <c r="G7" s="7"/>
      <c r="H7" s="7"/>
      <c r="I7" s="7"/>
      <c r="J7" s="7"/>
      <c r="K7" s="7"/>
    </row>
    <row r="8" spans="1:9" ht="12.75">
      <c r="A8" s="4" t="s">
        <v>4</v>
      </c>
      <c r="B8" s="3">
        <v>56.230461538461526</v>
      </c>
      <c r="C8" s="3">
        <v>56.230461538461526</v>
      </c>
      <c r="D8" s="3">
        <f t="shared" si="0"/>
        <v>0</v>
      </c>
      <c r="G8" s="12"/>
      <c r="H8" s="12"/>
      <c r="I8" s="12"/>
    </row>
    <row r="9" spans="1:4" ht="12.75">
      <c r="A9" s="4" t="s">
        <v>0</v>
      </c>
      <c r="B9" s="3">
        <v>45.03761904761906</v>
      </c>
      <c r="C9" s="3">
        <v>45.03761904761906</v>
      </c>
      <c r="D9" s="3">
        <f t="shared" si="0"/>
        <v>0</v>
      </c>
    </row>
    <row r="10" spans="1:4" ht="12.75">
      <c r="A10" s="4" t="s">
        <v>5</v>
      </c>
      <c r="B10" s="3">
        <v>59.2825</v>
      </c>
      <c r="C10" s="3">
        <v>59.2825</v>
      </c>
      <c r="D10" s="3">
        <f t="shared" si="0"/>
        <v>0</v>
      </c>
    </row>
    <row r="11" spans="1:4" ht="12.75">
      <c r="A11" s="4" t="s">
        <v>3</v>
      </c>
      <c r="B11" s="3">
        <v>68.25212121212121</v>
      </c>
      <c r="C11" s="3">
        <v>68.25212121212121</v>
      </c>
      <c r="D11" s="3">
        <f t="shared" si="0"/>
        <v>0</v>
      </c>
    </row>
    <row r="12" spans="1:4" ht="12.75">
      <c r="A12" s="4" t="s">
        <v>4</v>
      </c>
      <c r="B12" s="3">
        <v>74.97682539682539</v>
      </c>
      <c r="C12" s="3">
        <v>74.97682539682539</v>
      </c>
      <c r="D12" s="3">
        <f t="shared" si="0"/>
        <v>0</v>
      </c>
    </row>
    <row r="13" spans="1:4" ht="12.75">
      <c r="A13" s="4" t="s">
        <v>1</v>
      </c>
      <c r="B13" s="3">
        <v>76.83741935483873</v>
      </c>
      <c r="C13" s="3">
        <v>76.83741935483873</v>
      </c>
      <c r="D13" s="3">
        <f t="shared" si="0"/>
        <v>0</v>
      </c>
    </row>
    <row r="14" spans="1:4" ht="12.75">
      <c r="A14" s="4" t="s">
        <v>5</v>
      </c>
      <c r="B14" s="3">
        <v>78.6290625</v>
      </c>
      <c r="C14" s="3">
        <v>78.6290625</v>
      </c>
      <c r="D14" s="3">
        <f t="shared" si="0"/>
        <v>0</v>
      </c>
    </row>
    <row r="15" spans="1:4" ht="12.75">
      <c r="A15" s="4" t="s">
        <v>3</v>
      </c>
      <c r="B15" s="3">
        <v>76.40515151515154</v>
      </c>
      <c r="C15" s="3">
        <v>76.40515151515154</v>
      </c>
      <c r="D15" s="3">
        <f t="shared" si="0"/>
        <v>0</v>
      </c>
    </row>
    <row r="16" spans="1:4" ht="12.75">
      <c r="A16" s="4" t="s">
        <v>4</v>
      </c>
      <c r="B16" s="3">
        <v>86.92939393939393</v>
      </c>
      <c r="C16" s="3">
        <v>86.92939393939393</v>
      </c>
      <c r="D16" s="3">
        <f t="shared" si="0"/>
        <v>0</v>
      </c>
    </row>
    <row r="17" spans="1:4" ht="12.75">
      <c r="A17" s="4" t="s">
        <v>2</v>
      </c>
      <c r="B17" s="3">
        <v>105.21</v>
      </c>
      <c r="C17" s="3">
        <v>105.21</v>
      </c>
      <c r="D17" s="3">
        <f t="shared" si="0"/>
        <v>0</v>
      </c>
    </row>
    <row r="18" spans="1:4" ht="12.75">
      <c r="A18" s="4" t="s">
        <v>5</v>
      </c>
      <c r="B18" s="3">
        <v>116.80142857142857</v>
      </c>
      <c r="C18" s="3">
        <v>116.80142857142857</v>
      </c>
      <c r="D18" s="3">
        <f t="shared" si="0"/>
        <v>0</v>
      </c>
    </row>
    <row r="19" spans="1:4" ht="12.75">
      <c r="A19" s="4" t="s">
        <v>3</v>
      </c>
      <c r="B19" s="3">
        <v>112.89939393939396</v>
      </c>
      <c r="C19" s="3">
        <v>112.89939393939396</v>
      </c>
      <c r="D19" s="3">
        <f t="shared" si="0"/>
        <v>0</v>
      </c>
    </row>
    <row r="20" spans="1:4" ht="12.75">
      <c r="A20" s="4" t="s">
        <v>4</v>
      </c>
      <c r="B20" s="3">
        <v>109.3128125</v>
      </c>
      <c r="C20" s="3">
        <v>109.3128125</v>
      </c>
      <c r="D20" s="3">
        <f t="shared" si="0"/>
        <v>0</v>
      </c>
    </row>
    <row r="21" spans="1:5" ht="12.75">
      <c r="A21" s="4" t="s">
        <v>22</v>
      </c>
      <c r="B21" s="3">
        <v>118.6946875</v>
      </c>
      <c r="C21" s="3">
        <v>118.6946875</v>
      </c>
      <c r="D21" s="3">
        <f t="shared" si="0"/>
        <v>0</v>
      </c>
      <c r="E21" s="3"/>
    </row>
    <row r="22" spans="1:5" ht="12.75">
      <c r="A22" s="4" t="s">
        <v>5</v>
      </c>
      <c r="B22" s="3">
        <v>108.72875</v>
      </c>
      <c r="C22" s="3">
        <v>108.72875</v>
      </c>
      <c r="D22" s="3">
        <f t="shared" si="0"/>
        <v>0</v>
      </c>
      <c r="E22" s="3"/>
    </row>
    <row r="23" spans="1:5" ht="12.75">
      <c r="A23" s="4" t="s">
        <v>3</v>
      </c>
      <c r="B23" s="3">
        <v>98.99666666666667</v>
      </c>
      <c r="C23" s="3">
        <v>109.90107692307689</v>
      </c>
      <c r="D23" s="3">
        <f t="shared" si="0"/>
        <v>11.014926687508208</v>
      </c>
      <c r="E23" s="3"/>
    </row>
    <row r="24" spans="1:6" ht="12.75">
      <c r="A24" s="4" t="s">
        <v>4</v>
      </c>
      <c r="B24" s="3">
        <v>97.00666666666666</v>
      </c>
      <c r="C24" s="3">
        <v>111.375</v>
      </c>
      <c r="D24" s="3">
        <f t="shared" si="0"/>
        <v>14.811696790598589</v>
      </c>
      <c r="E24" s="3"/>
      <c r="F24" s="2" t="s">
        <v>31</v>
      </c>
    </row>
    <row r="25" spans="1:11" ht="12.75">
      <c r="A25" s="4" t="s">
        <v>38</v>
      </c>
      <c r="B25" s="3">
        <v>96.85666666666667</v>
      </c>
      <c r="C25" s="3">
        <v>109.54666666666667</v>
      </c>
      <c r="D25" s="3">
        <f t="shared" si="0"/>
        <v>13.101834325635807</v>
      </c>
      <c r="E25" s="3"/>
      <c r="F25" s="24" t="s">
        <v>58</v>
      </c>
      <c r="G25" s="17"/>
      <c r="H25" s="17"/>
      <c r="I25" s="17"/>
      <c r="J25" s="17"/>
      <c r="K25" s="17"/>
    </row>
    <row r="26" spans="1:12" ht="12.75">
      <c r="A26" s="4" t="s">
        <v>5</v>
      </c>
      <c r="B26" s="3">
        <v>96.61</v>
      </c>
      <c r="C26" s="3">
        <v>107.76666666666667</v>
      </c>
      <c r="D26" s="3">
        <f t="shared" si="0"/>
        <v>11.54814891488114</v>
      </c>
      <c r="E26" s="3"/>
      <c r="F26" s="17"/>
      <c r="G26" s="17"/>
      <c r="H26" s="17"/>
      <c r="I26" s="17"/>
      <c r="J26" s="17"/>
      <c r="K26" s="17"/>
      <c r="L26" s="1"/>
    </row>
    <row r="27" spans="1:6" ht="12.75">
      <c r="A27" s="4" t="s">
        <v>3</v>
      </c>
      <c r="B27" s="3">
        <v>96.29</v>
      </c>
      <c r="C27" s="3">
        <v>106.12</v>
      </c>
      <c r="D27" s="3">
        <f t="shared" si="0"/>
        <v>10.208744417904242</v>
      </c>
      <c r="E27" s="3"/>
      <c r="F27" t="s">
        <v>32</v>
      </c>
    </row>
    <row r="28" spans="1:10" ht="12.75" customHeight="1">
      <c r="A28" s="4" t="s">
        <v>4</v>
      </c>
      <c r="B28" s="3">
        <v>95.79666666666667</v>
      </c>
      <c r="C28" s="3">
        <v>104.65333333333335</v>
      </c>
      <c r="D28" s="3">
        <f t="shared" si="0"/>
        <v>9.245276453599644</v>
      </c>
      <c r="E28" s="3"/>
      <c r="G28" s="7"/>
      <c r="H28" s="7"/>
      <c r="I28" s="7"/>
      <c r="J28" s="7"/>
    </row>
    <row r="29" spans="1:12" ht="12.75">
      <c r="A29" s="4" t="s">
        <v>46</v>
      </c>
      <c r="B29" s="3">
        <v>95.17666666666666</v>
      </c>
      <c r="C29" s="3">
        <v>103.37</v>
      </c>
      <c r="D29" s="3">
        <f t="shared" si="0"/>
        <v>8.608552516373067</v>
      </c>
      <c r="E29" s="3"/>
      <c r="L29" s="1"/>
    </row>
    <row r="30" spans="1:5" ht="12.75">
      <c r="A30" s="4" t="s">
        <v>5</v>
      </c>
      <c r="B30" s="3">
        <v>94.51666666666667</v>
      </c>
      <c r="C30" s="3">
        <v>102.05666666666666</v>
      </c>
      <c r="D30" s="3">
        <f t="shared" si="0"/>
        <v>7.977429024863341</v>
      </c>
      <c r="E30" s="3"/>
    </row>
    <row r="31" spans="1:5" ht="12.75">
      <c r="A31" s="4" t="s">
        <v>3</v>
      </c>
      <c r="B31" s="3">
        <v>93.9</v>
      </c>
      <c r="C31" s="3">
        <v>100.77333333333333</v>
      </c>
      <c r="D31" s="3">
        <f t="shared" si="0"/>
        <v>7.319843805466803</v>
      </c>
      <c r="E31" s="3"/>
    </row>
    <row r="32" spans="1:5" ht="12.75">
      <c r="A32" s="4" t="s">
        <v>4</v>
      </c>
      <c r="B32" s="3">
        <v>93.29</v>
      </c>
      <c r="C32" s="3">
        <v>99.60666666666667</v>
      </c>
      <c r="D32" s="3">
        <f t="shared" si="0"/>
        <v>6.771000821810119</v>
      </c>
      <c r="E32" s="3"/>
    </row>
    <row r="35" ht="12.75">
      <c r="A35" s="4"/>
    </row>
  </sheetData>
  <sheetProtection/>
  <mergeCells count="3">
    <mergeCell ref="F25:K26"/>
    <mergeCell ref="B2:C2"/>
    <mergeCell ref="B1:C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u01602</cp:lastModifiedBy>
  <cp:lastPrinted>2010-04-20T11:40:55Z</cp:lastPrinted>
  <dcterms:created xsi:type="dcterms:W3CDTF">2006-04-13T13:43:20Z</dcterms:created>
  <dcterms:modified xsi:type="dcterms:W3CDTF">2012-11-07T15:58:45Z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