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80" windowHeight="4305" tabRatio="758" activeTab="0"/>
  </bookViews>
  <sheets>
    <sheet name="Graf II.1.1" sheetId="1" r:id="rId1"/>
    <sheet name="Graf II.1.2" sheetId="2" r:id="rId2"/>
    <sheet name="Graf II.1.3" sheetId="3" r:id="rId3"/>
    <sheet name="Graf II.1.4" sheetId="4" r:id="rId4"/>
    <sheet name="Graf II.1.5" sheetId="5" r:id="rId5"/>
    <sheet name="Graf II.1.6" sheetId="6" r:id="rId6"/>
  </sheets>
  <externalReferences>
    <externalReference r:id="rId9"/>
    <externalReference r:id="rId10"/>
    <externalReference r:id="rId11"/>
  </externalReferences>
  <definedNames>
    <definedName name="\0">#REF!</definedName>
    <definedName name="__123Graph_ACHART1" hidden="1">'[2]řady_sloupce'!$B$5:$B$40</definedName>
    <definedName name="__123Graph_ACHART11" hidden="1">'[2]řady_sloupce'!$E$6:$E$47</definedName>
    <definedName name="__123Graph_ACHART2" hidden="1">'[2]řady_sloupce'!$E$5:$E$43</definedName>
    <definedName name="__123Graph_ACHART3" hidden="1">'[2]řady_sloupce'!$D$5:$D$40</definedName>
    <definedName name="__123Graph_ACHART4" hidden="1">'[2]řady_sloupce'!$E$5:$E$43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CHART1" hidden="1">'[2]řady_sloupce'!$C$5:$C$40</definedName>
    <definedName name="__123Graph_BCHART11" hidden="1">'[2]řady_sloupce'!$K$6:$K$47</definedName>
    <definedName name="__123Graph_BCHART2" hidden="1">'[2]řady_sloupce'!$I$5:$I$43</definedName>
    <definedName name="__123Graph_BCHART3" hidden="1">'[2]řady_sloupce'!$X$20:$X$31</definedName>
    <definedName name="__123Graph_BCHART4" hidden="1">'[2]řady_sloupce'!$G$5:$G$43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2" hidden="1">'[2]řady_sloupce'!#REF!</definedName>
    <definedName name="__123Graph_CCHART3" hidden="1">'[2]řady_sloupce'!$Y$20:$Y$31</definedName>
    <definedName name="__123Graph_CCHART4" hidden="1">'[2]řady_sloupce'!$T$9:$T$21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2" hidden="1">'[2]řady_sloupce'!$F$20:$AI$20</definedName>
    <definedName name="__123Graph_DCHART3" hidden="1">'[2]řady_sloupce'!$Z$20:$Z$31</definedName>
    <definedName name="__123Graph_DCHART6" hidden="1">'[2]řady_sloupce'!$D$2:$D$17</definedName>
    <definedName name="__123Graph_DCHART7" hidden="1">'[2]řady_sloupce'!$D$3:$D$14</definedName>
    <definedName name="__123Graph_DCHART9" hidden="1">'[3]sazby'!$F$507:$F$632</definedName>
    <definedName name="__123Graph_ECHART1" hidden="1">'[2]řady_sloupce'!$C$9:$S$9</definedName>
    <definedName name="__123Graph_ECHART2" hidden="1">'[2]řady_sloupce'!#REF!</definedName>
    <definedName name="__123Graph_ECHART5" hidden="1">'[2]řady_sloupce'!$E$10:$E$25</definedName>
    <definedName name="__123Graph_ECHART7" hidden="1">'[2]řady_sloupce'!$G$3:$G$14</definedName>
    <definedName name="__123Graph_FCHART2" hidden="1">'[2]řady_sloupce'!$D$9:$D$24</definedName>
    <definedName name="__123Graph_FCHART7" hidden="1">'[2]řady_sloupce'!$F$3:$F$14</definedName>
    <definedName name="__123Graph_XCHART1" hidden="1">'[2]řady_sloupce'!$A$5:$A$40</definedName>
    <definedName name="__123Graph_XCHART11" hidden="1">'[2]řady_sloupce'!$B$6:$B$47</definedName>
    <definedName name="__123Graph_XCHART2" hidden="1">'[2]řady_sloupce'!$A$5:$A$43</definedName>
    <definedName name="__123Graph_XCHART3" hidden="1">'[2]řady_sloupce'!$A$5:$A$40</definedName>
    <definedName name="__123Graph_XCHART4" hidden="1">'[2]řady_sloupce'!$A$5:$A$43</definedName>
    <definedName name="__123Graph_XCHART7" hidden="1">'[2]řady_sloupce'!$B$6:$B$48</definedName>
    <definedName name="dovoz">'[2]řady_sloupce'!$V$1:$AE$50</definedName>
    <definedName name="dovoz2">'[2]řady_sloupce'!$J$1:$V$28</definedName>
    <definedName name="výběr1">'[2]řady_sloupce'!$A$25:$L$30</definedName>
    <definedName name="výběr2">'[2]řady_sloupce'!$A$25:$L$31</definedName>
    <definedName name="výběr3">'[2]řady_sloupce'!$A$25:$L$36</definedName>
    <definedName name="výběr4">'[2]řady_sloupce'!$A$15:$U$22</definedName>
    <definedName name="výběr5">'[2]řady_sloupce'!$A$15:$V$21</definedName>
    <definedName name="výběr7">'[2]řady_sloupce'!$A$41:$I$48</definedName>
    <definedName name="výběr9">'[2]řady_sloupce'!$A$1:$C$23</definedName>
  </definedNames>
  <calcPr fullCalcOnLoad="1"/>
</workbook>
</file>

<file path=xl/sharedStrings.xml><?xml version="1.0" encoding="utf-8"?>
<sst xmlns="http://schemas.openxmlformats.org/spreadsheetml/2006/main" count="252" uniqueCount="59">
  <si>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</si>
  <si>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</si>
  <si>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</si>
  <si>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</si>
  <si>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</si>
  <si>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</si>
  <si>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</si>
  <si>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</si>
  <si>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</si>
  <si>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</si>
  <si>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</si>
  <si>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</si>
  <si>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</si>
  <si>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</si>
  <si>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</si>
  <si>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</si>
  <si>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</si>
  <si>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Effective GDP of the eurozone</t>
  </si>
  <si>
    <t>Effective PPI of the eurozone</t>
  </si>
  <si>
    <t>Effective CPI of the eurozone</t>
  </si>
  <si>
    <t>Exchange rate USD/EUR</t>
  </si>
  <si>
    <t>Price of oil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</si>
  <si>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</si>
  <si>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</si>
  <si>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</si>
  <si>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</si>
  <si>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</si>
  <si>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</si>
  <si>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(meziroční změny v %, rozdíly v procentních bodech – pravá osa)</t>
  </si>
  <si>
    <t>(v %, rozdíly v procentních bodech – pravá osa)</t>
  </si>
  <si>
    <t>(USD/EUR, rozdíly v % – pravá osa)</t>
  </si>
  <si>
    <t>(USD/barel, rozdíly v % – pravá osa)</t>
  </si>
  <si>
    <t>Chart II.1.1  Effective GDP in the euro area</t>
  </si>
  <si>
    <t>Chart II.1.2  Effective PPI in the euro area</t>
  </si>
  <si>
    <t>Chart II.1.3  Effective CPI in the euro area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</si>
  <si>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</si>
  <si>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</si>
  <si>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</si>
  <si>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</si>
  <si>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</si>
  <si>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I/07</t>
  </si>
  <si>
    <t>I/08</t>
  </si>
  <si>
    <t>Rozdíly</t>
  </si>
  <si>
    <t>Differences</t>
  </si>
  <si>
    <t>I/13</t>
  </si>
  <si>
    <t xml:space="preserve">(annual percentage changes; differences in percentage points – right-hand scale) </t>
  </si>
  <si>
    <t xml:space="preserve">(in %; differences in percentage points – right-hand scale) </t>
  </si>
  <si>
    <t>V roce 2012 se očekává výrazné zpomalení ekonomického růstu eurozóny</t>
  </si>
  <si>
    <t>Růst výrobních cen zpomalí vlivem odeznění dopadů vysokých cen komodit</t>
  </si>
  <si>
    <t>Efektivní inflace zpomalí v následujících dvou letech ke 2 %</t>
  </si>
  <si>
    <t>Očekávané zpomalení růstu eurozóny a prohlubující se dluhová krize posouvají tržní výhled sazeb výrazně níže</t>
  </si>
  <si>
    <t>Nejistota spojená s řešením dluhové krize v eurozóně se promítá do oslabujícího kurzu eura vůči dolaru</t>
  </si>
  <si>
    <t>Očekávané zpomalení růstu světové ekonomiky se odráží ve zřetelně nižším výhledu ceny ropy</t>
  </si>
  <si>
    <t>The euro area economy is expected to slow sharply in 2012</t>
  </si>
  <si>
    <t>Effective inflation will slow to 2% over the next two years</t>
  </si>
  <si>
    <t>The expected slowdown in the euro area and the escalating debt crisis have shifted the market rate outlook downwards significantly</t>
  </si>
  <si>
    <t>The uncertainty surrounding the solution to the euro area debt crisis is reflected in a weakening euro-dollar exchange rate</t>
  </si>
  <si>
    <t>The expected global economic slowdown is reflected in a distinctly lower outlook for the price of oil</t>
  </si>
  <si>
    <t>Producer price inflation will slow as the effects of high commodity prices unwind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</si>
</sst>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;\-0.0\ "/>
    <numFmt numFmtId="189" formatCode="0.0"/>
    <numFmt numFmtId="190" formatCode="0_ ;\-0\ "/>
    <numFmt numFmtId="191" formatCode="0.00_ ;\-0.00\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m/yy"/>
    <numFmt numFmtId="205" formatCode="0.0_)"/>
    <numFmt numFmtId="206" formatCode="mmm/yy"/>
    <numFmt numFmtId="207" formatCode="mm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05]d\.\ mmmm\ yyyy"/>
    <numFmt numFmtId="212" formatCode="#,##0.0_ ;\-#,##0.0\ "/>
    <numFmt numFmtId="213" formatCode="#,##0.00_ ;\-#,##0.00\ "/>
    <numFmt numFmtId="214" formatCode="#,##0_ ;\-#,##0\ "/>
    <numFmt numFmtId="215" formatCode="0.00_)"/>
    <numFmt numFmtId="216" formatCode="0.00000_)"/>
    <numFmt numFmtId="217" formatCode="0.000%"/>
    <numFmt numFmtId="218" formatCode="0.0000%"/>
    <numFmt numFmtId="219" formatCode="[$-405]mmmm\ yy;@"/>
    <numFmt numFmtId="220" formatCode="0.0000_ ;\-0.0000\ "/>
    <numFmt numFmtId="221" formatCode="0.000_ ;\-0.000\ "/>
    <numFmt numFmtId="222" formatCode="[$-407]dddd\,\ d\.\ mmmm\ yyyy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" fillId="2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7" borderId="1" applyNumberFormat="0" applyAlignment="0" applyProtection="0"/>
    <xf numFmtId="7" fontId="4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2" fontId="4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8" borderId="7" applyNumberFormat="0" applyAlignment="0" applyProtection="0"/>
    <xf numFmtId="0" fontId="23" fillId="20" borderId="7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def - Inflace 06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5"/>
          <c:w val="0.95475"/>
          <c:h val="0.890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38008227"/>
        <c:axId val="6529724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145606"/>
        <c:crossesAt val="0"/>
        <c:auto val="1"/>
        <c:lblOffset val="100"/>
        <c:tickLblSkip val="4"/>
        <c:noMultiLvlLbl val="0"/>
      </c:catAx>
      <c:valAx>
        <c:axId val="59145606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At val="1"/>
        <c:crossBetween val="between"/>
        <c:dispUnits/>
        <c:majorUnit val="2"/>
      </c:valAx>
      <c:catAx>
        <c:axId val="38008227"/>
        <c:scaling>
          <c:orientation val="minMax"/>
        </c:scaling>
        <c:axPos val="b"/>
        <c:delete val="1"/>
        <c:majorTickMark val="out"/>
        <c:minorTickMark val="none"/>
        <c:tickLblPos val="none"/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85"/>
          <c:w val="0.994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62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34102359"/>
        <c:axId val="38485776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340122"/>
        <c:crossesAt val="1.1"/>
        <c:auto val="1"/>
        <c:lblOffset val="100"/>
        <c:tickLblSkip val="4"/>
        <c:noMultiLvlLbl val="0"/>
      </c:catAx>
      <c:valAx>
        <c:axId val="30340122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7665"/>
        <c:crossesAt val="1"/>
        <c:crossBetween val="between"/>
        <c:dispUnits/>
        <c:majorUnit val="0.1"/>
      </c:valAx>
      <c:catAx>
        <c:axId val="34102359"/>
        <c:scaling>
          <c:orientation val="minMax"/>
        </c:scaling>
        <c:axPos val="b"/>
        <c:delete val="1"/>
        <c:majorTickMark val="out"/>
        <c:minorTickMark val="none"/>
        <c:tickLblPos val="none"/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  <c:max val="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359"/>
        <c:crosses val="max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889"/>
          <c:w val="0.964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84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4625643"/>
        <c:axId val="41630788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650638"/>
        <c:crossesAt val="40"/>
        <c:auto val="1"/>
        <c:lblOffset val="100"/>
        <c:tickLblSkip val="4"/>
        <c:noMultiLvlLbl val="0"/>
      </c:catAx>
      <c:valAx>
        <c:axId val="16650638"/>
        <c:scaling>
          <c:orientation val="minMax"/>
          <c:max val="14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2773"/>
        <c:crossesAt val="1"/>
        <c:crossBetween val="between"/>
        <c:dispUnits/>
        <c:majorUnit val="20"/>
      </c:valAx>
      <c:catAx>
        <c:axId val="4625643"/>
        <c:scaling>
          <c:orientation val="minMax"/>
        </c:scaling>
        <c:axPos val="b"/>
        <c:delete val="1"/>
        <c:majorTickMark val="out"/>
        <c:minorTickMark val="none"/>
        <c:tickLblPos val="none"/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  <c:max val="5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643"/>
        <c:crosses val="max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8"/>
          <c:w val="0.970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45"/>
          <c:h val="0.885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15638015"/>
        <c:axId val="6524408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715010"/>
        <c:crossesAt val="40"/>
        <c:auto val="1"/>
        <c:lblOffset val="100"/>
        <c:tickLblSkip val="4"/>
        <c:noMultiLvlLbl val="0"/>
      </c:catAx>
      <c:valAx>
        <c:axId val="58715010"/>
        <c:scaling>
          <c:orientation val="minMax"/>
          <c:max val="14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673"/>
        <c:crossesAt val="1"/>
        <c:crossBetween val="between"/>
        <c:dispUnits/>
        <c:majorUnit val="20"/>
      </c:valAx>
      <c:catAx>
        <c:axId val="15638015"/>
        <c:scaling>
          <c:orientation val="minMax"/>
        </c:scaling>
        <c:axPos val="b"/>
        <c:delete val="1"/>
        <c:majorTickMark val="out"/>
        <c:minorTickMark val="none"/>
        <c:tickLblPos val="none"/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  <c:max val="5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8015"/>
        <c:crosses val="max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85"/>
          <c:w val="0.9757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25"/>
          <c:h val="0.89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62548407"/>
        <c:axId val="26064752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870138"/>
        <c:crossesAt val="0"/>
        <c:auto val="1"/>
        <c:lblOffset val="100"/>
        <c:tickLblSkip val="4"/>
        <c:noMultiLvlLbl val="0"/>
      </c:catAx>
      <c:valAx>
        <c:axId val="30870138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  <c:majorUnit val="2"/>
      </c:valAx>
      <c:catAx>
        <c:axId val="62548407"/>
        <c:scaling>
          <c:orientation val="minMax"/>
        </c:scaling>
        <c:axPos val="b"/>
        <c:delete val="1"/>
        <c:majorTickMark val="out"/>
        <c:minorTickMark val="none"/>
        <c:tickLblPos val="none"/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"/>
          <c:w val="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6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9395787"/>
        <c:axId val="1745322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22861253"/>
        <c:axId val="4424686"/>
      </c:line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24686"/>
        <c:crossesAt val="0"/>
        <c:auto val="1"/>
        <c:lblOffset val="100"/>
        <c:tickLblSkip val="4"/>
        <c:noMultiLvlLbl val="0"/>
      </c:catAx>
      <c:valAx>
        <c:axId val="4424686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1253"/>
        <c:crossesAt val="1"/>
        <c:crossBetween val="between"/>
        <c:dispUnits/>
        <c:majorUnit val="3"/>
      </c:valAx>
      <c:catAx>
        <c:axId val="9395787"/>
        <c:scaling>
          <c:orientation val="minMax"/>
        </c:scaling>
        <c:axPos val="b"/>
        <c:delete val="1"/>
        <c:majorTickMark val="out"/>
        <c:minorTickMark val="none"/>
        <c:tickLblPos val="none"/>
        <c:crossAx val="17453220"/>
        <c:crossesAt val="0"/>
        <c:auto val="1"/>
        <c:lblOffset val="100"/>
        <c:tickLblSkip val="1"/>
        <c:noMultiLvlLbl val="0"/>
      </c:catAx>
      <c:valAx>
        <c:axId val="17453220"/>
        <c:scaling>
          <c:orientation val="minMax"/>
          <c:max val="2.1"/>
          <c:min val="-2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787"/>
        <c:crosses val="max"/>
        <c:crossBetween val="between"/>
        <c:dispUnits/>
        <c:majorUnit val="0.7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75"/>
          <c:w val="0.98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5"/>
          <c:h val="0.866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39822175"/>
        <c:axId val="22855256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336418"/>
        <c:crossesAt val="0"/>
        <c:auto val="1"/>
        <c:lblOffset val="100"/>
        <c:tickLblSkip val="4"/>
        <c:noMultiLvlLbl val="0"/>
      </c:catAx>
      <c:valAx>
        <c:axId val="39336418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0713"/>
        <c:crossesAt val="1"/>
        <c:crossBetween val="between"/>
        <c:dispUnits/>
        <c:majorUnit val="3"/>
      </c:valAx>
      <c:catAx>
        <c:axId val="39822175"/>
        <c:scaling>
          <c:orientation val="minMax"/>
        </c:scaling>
        <c:axPos val="b"/>
        <c:delete val="1"/>
        <c:majorTickMark val="out"/>
        <c:minorTickMark val="none"/>
        <c:tickLblPos val="none"/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  <c:max val="2.1"/>
          <c:min val="-2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2175"/>
        <c:crosses val="max"/>
        <c:crossBetween val="between"/>
        <c:dispUnits/>
        <c:majorUnit val="0.7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8"/>
          <c:w val="0.9812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74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18483443"/>
        <c:axId val="32133260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657238"/>
        <c:crossesAt val="0"/>
        <c:auto val="1"/>
        <c:lblOffset val="100"/>
        <c:tickLblSkip val="4"/>
        <c:noMultiLvlLbl val="0"/>
      </c:catAx>
      <c:valAx>
        <c:axId val="52657238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At val="1"/>
        <c:crossBetween val="between"/>
        <c:dispUnits/>
        <c:majorUnit val="1"/>
      </c:valAx>
      <c:catAx>
        <c:axId val="18483443"/>
        <c:scaling>
          <c:orientation val="minMax"/>
        </c:scaling>
        <c:axPos val="b"/>
        <c:delete val="1"/>
        <c:majorTickMark val="out"/>
        <c:minorTickMark val="none"/>
        <c:tickLblPos val="none"/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  <c:max val="1.2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3443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87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"/>
          <c:w val="0.95475"/>
          <c:h val="0.883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4153095"/>
        <c:axId val="3737785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707466"/>
        <c:crossesAt val="0"/>
        <c:auto val="1"/>
        <c:lblOffset val="100"/>
        <c:tickLblSkip val="4"/>
        <c:noMultiLvlLbl val="0"/>
      </c:catAx>
      <c:valAx>
        <c:axId val="7707466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At val="1"/>
        <c:crossBetween val="between"/>
        <c:dispUnits/>
        <c:majorUnit val="1"/>
      </c:valAx>
      <c:catAx>
        <c:axId val="4153095"/>
        <c:scaling>
          <c:orientation val="minMax"/>
        </c:scaling>
        <c:axPos val="b"/>
        <c:delete val="1"/>
        <c:majorTickMark val="out"/>
        <c:minorTickMark val="none"/>
        <c:tickLblPos val="none"/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1.2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225"/>
          <c:h val="0.87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2258331"/>
        <c:axId val="2032498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48707093"/>
        <c:axId val="35710654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710654"/>
        <c:crossesAt val="0"/>
        <c:auto val="1"/>
        <c:lblOffset val="100"/>
        <c:tickLblSkip val="4"/>
        <c:noMultiLvlLbl val="0"/>
      </c:catAx>
      <c:valAx>
        <c:axId val="35710654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At val="1"/>
        <c:crossBetween val="between"/>
        <c:dispUnits/>
        <c:majorUnit val="1"/>
      </c:valAx>
      <c:catAx>
        <c:axId val="2258331"/>
        <c:scaling>
          <c:orientation val="minMax"/>
        </c:scaling>
        <c:axPos val="b"/>
        <c:delete val="1"/>
        <c:majorTickMark val="out"/>
        <c:minorTickMark val="none"/>
        <c:tickLblPos val="none"/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  <c:max val="0"/>
          <c:min val="-2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331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8885"/>
          <c:w val="0.978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575"/>
          <c:h val="0.879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52960431"/>
        <c:axId val="6881832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61936489"/>
        <c:axId val="20557490"/>
      </c:line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557490"/>
        <c:crossesAt val="0"/>
        <c:auto val="1"/>
        <c:lblOffset val="100"/>
        <c:tickLblSkip val="4"/>
        <c:noMultiLvlLbl val="0"/>
      </c:catAx>
      <c:valAx>
        <c:axId val="20557490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6489"/>
        <c:crossesAt val="1"/>
        <c:crossBetween val="between"/>
        <c:dispUnits/>
        <c:majorUnit val="1"/>
      </c:valAx>
      <c:catAx>
        <c:axId val="52960431"/>
        <c:scaling>
          <c:orientation val="minMax"/>
        </c:scaling>
        <c:axPos val="b"/>
        <c:delete val="1"/>
        <c:majorTickMark val="out"/>
        <c:minorTickMark val="none"/>
        <c:tickLblPos val="none"/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  <c:max val="0"/>
          <c:min val="-2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88"/>
          <c:w val="0.98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225"/>
          <c:h val="0.885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50799683"/>
        <c:axId val="54543964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984934"/>
        <c:crossesAt val="1.1"/>
        <c:auto val="1"/>
        <c:lblOffset val="100"/>
        <c:tickLblSkip val="4"/>
        <c:noMultiLvlLbl val="0"/>
      </c:catAx>
      <c:valAx>
        <c:axId val="55984934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629"/>
        <c:crossesAt val="1"/>
        <c:crossBetween val="between"/>
        <c:dispUnits/>
        <c:majorUnit val="0.1"/>
      </c:valAx>
      <c:catAx>
        <c:axId val="50799683"/>
        <c:scaling>
          <c:orientation val="minMax"/>
        </c:scaling>
        <c:axPos val="b"/>
        <c:delete val="1"/>
        <c:majorTickMark val="out"/>
        <c:minorTickMark val="none"/>
        <c:tickLblPos val="none"/>
        <c:crossAx val="54543964"/>
        <c:crosses val="autoZero"/>
        <c:auto val="1"/>
        <c:lblOffset val="100"/>
        <c:tickLblSkip val="1"/>
        <c:noMultiLvlLbl val="0"/>
      </c:catAx>
      <c:valAx>
        <c:axId val="54543964"/>
        <c:scaling>
          <c:orientation val="minMax"/>
          <c:max val="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9683"/>
        <c:crosses val="max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75"/>
          <c:y val="0.90075"/>
          <c:w val="0.96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590550</xdr:colOff>
      <xdr:row>22</xdr:row>
      <xdr:rowOff>142875</xdr:rowOff>
    </xdr:to>
    <xdr:graphicFrame>
      <xdr:nvGraphicFramePr>
        <xdr:cNvPr id="1" name="Chart 1025"/>
        <xdr:cNvGraphicFramePr/>
      </xdr:nvGraphicFramePr>
      <xdr:xfrm>
        <a:off x="4495800" y="13144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28575</xdr:rowOff>
    </xdr:from>
    <xdr:to>
      <xdr:col>10</xdr:col>
      <xdr:colOff>571500</xdr:colOff>
      <xdr:row>42</xdr:row>
      <xdr:rowOff>142875</xdr:rowOff>
    </xdr:to>
    <xdr:graphicFrame>
      <xdr:nvGraphicFramePr>
        <xdr:cNvPr id="2" name="Chart 1053"/>
        <xdr:cNvGraphicFramePr/>
      </xdr:nvGraphicFramePr>
      <xdr:xfrm>
        <a:off x="4495800" y="4562475"/>
        <a:ext cx="3600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10</xdr:col>
      <xdr:colOff>581025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4610100" y="132397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10</xdr:col>
      <xdr:colOff>590550</xdr:colOff>
      <xdr:row>43</xdr:row>
      <xdr:rowOff>123825</xdr:rowOff>
    </xdr:to>
    <xdr:graphicFrame>
      <xdr:nvGraphicFramePr>
        <xdr:cNvPr id="2" name="Chart 30"/>
        <xdr:cNvGraphicFramePr/>
      </xdr:nvGraphicFramePr>
      <xdr:xfrm>
        <a:off x="4610100" y="47053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27</xdr:row>
      <xdr:rowOff>19050</xdr:rowOff>
    </xdr:from>
    <xdr:to>
      <xdr:col>10</xdr:col>
      <xdr:colOff>600075</xdr:colOff>
      <xdr:row>41</xdr:row>
      <xdr:rowOff>133350</xdr:rowOff>
    </xdr:to>
    <xdr:graphicFrame>
      <xdr:nvGraphicFramePr>
        <xdr:cNvPr id="1" name="Chart 30"/>
        <xdr:cNvGraphicFramePr/>
      </xdr:nvGraphicFramePr>
      <xdr:xfrm>
        <a:off x="4533900" y="43910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7</xdr:row>
      <xdr:rowOff>19050</xdr:rowOff>
    </xdr:from>
    <xdr:to>
      <xdr:col>10</xdr:col>
      <xdr:colOff>600075</xdr:colOff>
      <xdr:row>21</xdr:row>
      <xdr:rowOff>133350</xdr:rowOff>
    </xdr:to>
    <xdr:graphicFrame>
      <xdr:nvGraphicFramePr>
        <xdr:cNvPr id="2" name="Chart 30"/>
        <xdr:cNvGraphicFramePr/>
      </xdr:nvGraphicFramePr>
      <xdr:xfrm>
        <a:off x="4533900" y="1152525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19050</xdr:rowOff>
    </xdr:from>
    <xdr:to>
      <xdr:col>10</xdr:col>
      <xdr:colOff>581025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4543425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19050</xdr:rowOff>
    </xdr:from>
    <xdr:to>
      <xdr:col>10</xdr:col>
      <xdr:colOff>571500</xdr:colOff>
      <xdr:row>43</xdr:row>
      <xdr:rowOff>133350</xdr:rowOff>
    </xdr:to>
    <xdr:graphicFrame>
      <xdr:nvGraphicFramePr>
        <xdr:cNvPr id="2" name="Chart 31"/>
        <xdr:cNvGraphicFramePr/>
      </xdr:nvGraphicFramePr>
      <xdr:xfrm>
        <a:off x="4524375" y="47148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571500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400550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142875</xdr:rowOff>
    </xdr:to>
    <xdr:graphicFrame>
      <xdr:nvGraphicFramePr>
        <xdr:cNvPr id="2" name="Chart 29"/>
        <xdr:cNvGraphicFramePr/>
      </xdr:nvGraphicFramePr>
      <xdr:xfrm>
        <a:off x="4400550" y="45434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10</xdr:col>
      <xdr:colOff>590550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362450" y="131445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590550</xdr:colOff>
      <xdr:row>42</xdr:row>
      <xdr:rowOff>133350</xdr:rowOff>
    </xdr:to>
    <xdr:graphicFrame>
      <xdr:nvGraphicFramePr>
        <xdr:cNvPr id="2" name="Chart 29"/>
        <xdr:cNvGraphicFramePr/>
      </xdr:nvGraphicFramePr>
      <xdr:xfrm>
        <a:off x="4362450" y="4543425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V_2010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1moje\ko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I.5"/>
      <sheetName val="Graf I.6"/>
      <sheetName val="Tab SZ II.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7109375" style="0" customWidth="1"/>
    <col min="4" max="4" width="16.00390625" style="0" customWidth="1"/>
  </cols>
  <sheetData>
    <row r="1" spans="2:3" ht="12.75">
      <c r="B1" s="15" t="s">
        <v>17</v>
      </c>
      <c r="C1" s="15"/>
    </row>
    <row r="2" spans="2:3" ht="12.75">
      <c r="B2" s="16" t="s">
        <v>6</v>
      </c>
      <c r="C2" s="16"/>
    </row>
    <row r="3" spans="2:9" ht="12.75">
      <c r="B3" s="8" t="s">
        <v>24</v>
      </c>
      <c r="C3" s="8" t="s">
        <v>25</v>
      </c>
      <c r="D3" s="6" t="s">
        <v>43</v>
      </c>
      <c r="G3" s="1"/>
      <c r="H3" s="1"/>
      <c r="I3" s="1"/>
    </row>
    <row r="4" spans="2:4" ht="12.75">
      <c r="B4" s="8" t="s">
        <v>22</v>
      </c>
      <c r="C4" s="8" t="s">
        <v>23</v>
      </c>
      <c r="D4" s="6" t="s">
        <v>42</v>
      </c>
    </row>
    <row r="5" spans="1:11" ht="12.75" customHeight="1">
      <c r="A5" s="4" t="s">
        <v>40</v>
      </c>
      <c r="B5" s="3">
        <v>4.612316332929733</v>
      </c>
      <c r="C5" s="3">
        <v>4.61231633292973</v>
      </c>
      <c r="D5" s="3">
        <f>C5-B5</f>
        <v>0</v>
      </c>
      <c r="E5" s="3"/>
      <c r="F5" s="2" t="s">
        <v>7</v>
      </c>
      <c r="G5" s="10"/>
      <c r="H5" s="10"/>
      <c r="I5" s="10"/>
      <c r="J5" s="10"/>
      <c r="K5" s="10"/>
    </row>
    <row r="6" spans="1:11" ht="12.75" customHeight="1">
      <c r="A6" s="4" t="s">
        <v>5</v>
      </c>
      <c r="B6" s="3">
        <v>4.0673823471229165</v>
      </c>
      <c r="C6" s="3">
        <v>4.0673823471229165</v>
      </c>
      <c r="D6" s="3">
        <f aca="true" t="shared" si="0" ref="D6:D32">C6-B6</f>
        <v>0</v>
      </c>
      <c r="E6" s="3"/>
      <c r="F6" s="17" t="s">
        <v>47</v>
      </c>
      <c r="G6" s="18"/>
      <c r="H6" s="18"/>
      <c r="I6" s="18"/>
      <c r="J6" s="18"/>
      <c r="K6" s="18"/>
    </row>
    <row r="7" spans="1:11" ht="12.75">
      <c r="A7" s="4" t="s">
        <v>3</v>
      </c>
      <c r="B7" s="3">
        <v>4.137496707926047</v>
      </c>
      <c r="C7" s="3">
        <v>4.137496707926047</v>
      </c>
      <c r="D7" s="3">
        <f t="shared" si="0"/>
        <v>0</v>
      </c>
      <c r="E7" s="3"/>
      <c r="F7" s="18"/>
      <c r="G7" s="18"/>
      <c r="H7" s="18"/>
      <c r="I7" s="18"/>
      <c r="J7" s="18"/>
      <c r="K7" s="18"/>
    </row>
    <row r="8" spans="1:11" ht="12.75">
      <c r="A8" s="4" t="s">
        <v>4</v>
      </c>
      <c r="B8" s="3">
        <v>4.028395291907749</v>
      </c>
      <c r="C8" s="3">
        <v>4.028395291907749</v>
      </c>
      <c r="D8" s="3">
        <f t="shared" si="0"/>
        <v>0</v>
      </c>
      <c r="E8" s="3"/>
      <c r="F8" s="9" t="s">
        <v>28</v>
      </c>
      <c r="G8" s="7"/>
      <c r="H8" s="7"/>
      <c r="I8" s="7"/>
      <c r="J8" s="7"/>
      <c r="K8" s="7"/>
    </row>
    <row r="9" spans="1:11" ht="12.75">
      <c r="A9" s="4" t="s">
        <v>41</v>
      </c>
      <c r="B9" s="3">
        <v>3.6825688625338637</v>
      </c>
      <c r="C9" s="3">
        <v>3.6825688625338637</v>
      </c>
      <c r="D9" s="3">
        <f t="shared" si="0"/>
        <v>0</v>
      </c>
      <c r="E9" s="3"/>
      <c r="G9" s="9"/>
      <c r="H9" s="9"/>
      <c r="I9" s="9"/>
      <c r="J9" s="9"/>
      <c r="K9" s="9"/>
    </row>
    <row r="10" spans="1:11" ht="12.75">
      <c r="A10" s="4" t="s">
        <v>5</v>
      </c>
      <c r="B10" s="3">
        <v>3.023371659133578</v>
      </c>
      <c r="C10" s="3">
        <v>3.023371659133578</v>
      </c>
      <c r="D10" s="3">
        <f t="shared" si="0"/>
        <v>0</v>
      </c>
      <c r="E10" s="3"/>
      <c r="F10" s="9"/>
      <c r="G10" s="9"/>
      <c r="H10" s="9"/>
      <c r="I10" s="9"/>
      <c r="J10" s="9"/>
      <c r="K10" s="9"/>
    </row>
    <row r="11" spans="1:5" ht="12.75">
      <c r="A11" s="4" t="s">
        <v>3</v>
      </c>
      <c r="B11" s="3">
        <v>1.9500021249516886</v>
      </c>
      <c r="C11" s="3">
        <v>1.9500021249516886</v>
      </c>
      <c r="D11" s="3">
        <f t="shared" si="0"/>
        <v>0</v>
      </c>
      <c r="E11" s="3"/>
    </row>
    <row r="12" spans="1:5" ht="12.75">
      <c r="A12" s="4" t="s">
        <v>4</v>
      </c>
      <c r="B12" s="3">
        <v>-0.9325204073478366</v>
      </c>
      <c r="C12" s="3">
        <v>-0.9325204073478366</v>
      </c>
      <c r="D12" s="3">
        <f t="shared" si="0"/>
        <v>0</v>
      </c>
      <c r="E12" s="3"/>
    </row>
    <row r="13" spans="1:5" ht="12.75">
      <c r="A13" s="4" t="s">
        <v>0</v>
      </c>
      <c r="B13" s="3">
        <v>-5.60316024712848</v>
      </c>
      <c r="C13" s="3">
        <v>-5.60316024712848</v>
      </c>
      <c r="D13" s="3">
        <f t="shared" si="0"/>
        <v>0</v>
      </c>
      <c r="E13" s="3"/>
    </row>
    <row r="14" spans="1:5" ht="12.75">
      <c r="A14" s="4" t="s">
        <v>5</v>
      </c>
      <c r="B14" s="3">
        <v>-5.254132682414037</v>
      </c>
      <c r="C14" s="3">
        <v>-5.254132682414037</v>
      </c>
      <c r="D14" s="3">
        <f t="shared" si="0"/>
        <v>0</v>
      </c>
      <c r="E14" s="3"/>
    </row>
    <row r="15" spans="1:5" ht="12.75">
      <c r="A15" s="4" t="s">
        <v>3</v>
      </c>
      <c r="B15" s="3">
        <v>-4.219459273242709</v>
      </c>
      <c r="C15" s="3">
        <v>-4.219459273242709</v>
      </c>
      <c r="D15" s="3">
        <f t="shared" si="0"/>
        <v>0</v>
      </c>
      <c r="E15" s="3"/>
    </row>
    <row r="16" spans="1:5" ht="12.75">
      <c r="A16" s="4" t="s">
        <v>4</v>
      </c>
      <c r="B16" s="3">
        <v>-2.088285500090137</v>
      </c>
      <c r="C16" s="3">
        <v>-2.088285500090137</v>
      </c>
      <c r="D16" s="3">
        <f t="shared" si="0"/>
        <v>0</v>
      </c>
      <c r="E16" s="3"/>
    </row>
    <row r="17" spans="1:5" ht="12.75">
      <c r="A17" s="4" t="s">
        <v>1</v>
      </c>
      <c r="B17" s="3">
        <v>2.199408056349683</v>
      </c>
      <c r="C17" s="3">
        <v>2.199408056349683</v>
      </c>
      <c r="D17" s="3">
        <f t="shared" si="0"/>
        <v>0</v>
      </c>
      <c r="E17" s="3"/>
    </row>
    <row r="18" spans="1:5" ht="12.75">
      <c r="A18" s="4" t="s">
        <v>5</v>
      </c>
      <c r="B18" s="3">
        <v>3.1641822162969513</v>
      </c>
      <c r="C18" s="3">
        <v>3.1641822162969513</v>
      </c>
      <c r="D18" s="3">
        <f t="shared" si="0"/>
        <v>0</v>
      </c>
      <c r="E18" s="3"/>
    </row>
    <row r="19" spans="1:5" ht="12.75">
      <c r="A19" s="4" t="s">
        <v>3</v>
      </c>
      <c r="B19" s="3">
        <v>3.0572380380459174</v>
      </c>
      <c r="C19" s="3">
        <v>3.0572380380459174</v>
      </c>
      <c r="D19" s="3">
        <f t="shared" si="0"/>
        <v>0</v>
      </c>
      <c r="E19" s="3"/>
    </row>
    <row r="20" spans="1:5" ht="12.75">
      <c r="A20" s="4" t="s">
        <v>4</v>
      </c>
      <c r="B20" s="3">
        <v>3.0434475007439676</v>
      </c>
      <c r="C20" s="3">
        <v>3.0434475007439676</v>
      </c>
      <c r="D20" s="3">
        <f t="shared" si="0"/>
        <v>0</v>
      </c>
      <c r="E20" s="3"/>
    </row>
    <row r="21" spans="1:4" ht="12.75">
      <c r="A21" s="4" t="s">
        <v>2</v>
      </c>
      <c r="B21" s="3">
        <v>3.6</v>
      </c>
      <c r="C21" s="3">
        <v>3.5563011972501446</v>
      </c>
      <c r="D21" s="3">
        <f t="shared" si="0"/>
        <v>-0.04369880274985549</v>
      </c>
    </row>
    <row r="22" spans="1:4" ht="12.75">
      <c r="A22" s="4" t="s">
        <v>5</v>
      </c>
      <c r="B22" s="3">
        <v>2.8</v>
      </c>
      <c r="C22" s="3">
        <v>2.7896194690672838</v>
      </c>
      <c r="D22" s="3">
        <f t="shared" si="0"/>
        <v>-0.01038053093271607</v>
      </c>
    </row>
    <row r="23" spans="1:4" ht="12.75">
      <c r="A23" s="4" t="s">
        <v>3</v>
      </c>
      <c r="B23" s="3">
        <v>2.4</v>
      </c>
      <c r="C23" s="3">
        <v>2.1713720966654915</v>
      </c>
      <c r="D23" s="3">
        <f t="shared" si="0"/>
        <v>-0.22862790333450844</v>
      </c>
    </row>
    <row r="24" spans="1:4" ht="12.75">
      <c r="A24" s="4" t="s">
        <v>4</v>
      </c>
      <c r="B24" s="3">
        <v>2.4</v>
      </c>
      <c r="C24" s="3">
        <v>1.7901285579861703</v>
      </c>
      <c r="D24" s="3">
        <f t="shared" si="0"/>
        <v>-0.6098714420138296</v>
      </c>
    </row>
    <row r="25" spans="1:11" ht="12.75" customHeight="1">
      <c r="A25" s="4" t="s">
        <v>27</v>
      </c>
      <c r="B25" s="3">
        <v>2.1</v>
      </c>
      <c r="C25" s="3">
        <v>1.2466844133720123</v>
      </c>
      <c r="D25" s="3">
        <f t="shared" si="0"/>
        <v>-0.8533155866279878</v>
      </c>
      <c r="F25" s="2" t="s">
        <v>32</v>
      </c>
      <c r="G25" s="1"/>
      <c r="H25" s="1"/>
      <c r="I25" s="1"/>
      <c r="J25" s="1"/>
      <c r="K25" s="1"/>
    </row>
    <row r="26" spans="1:11" ht="12.75" customHeight="1">
      <c r="A26" s="4" t="s">
        <v>5</v>
      </c>
      <c r="B26" s="3">
        <v>2.2</v>
      </c>
      <c r="C26" s="3">
        <v>1.202582693005394</v>
      </c>
      <c r="D26" s="3">
        <f t="shared" si="0"/>
        <v>-0.9974173069946062</v>
      </c>
      <c r="F26" s="14" t="s">
        <v>53</v>
      </c>
      <c r="G26" s="10"/>
      <c r="H26" s="10"/>
      <c r="I26" s="10"/>
      <c r="J26" s="10"/>
      <c r="K26" s="10"/>
    </row>
    <row r="27" spans="1:11" ht="12.75">
      <c r="A27" s="4" t="s">
        <v>3</v>
      </c>
      <c r="B27" s="3">
        <v>2.2</v>
      </c>
      <c r="C27" s="3">
        <v>1.3780626400062612</v>
      </c>
      <c r="D27" s="3">
        <f t="shared" si="0"/>
        <v>-0.821937359993739</v>
      </c>
      <c r="F27" s="19" t="s">
        <v>45</v>
      </c>
      <c r="G27" s="19"/>
      <c r="H27" s="19"/>
      <c r="I27" s="19"/>
      <c r="J27" s="19"/>
      <c r="K27" s="19"/>
    </row>
    <row r="28" spans="1:11" ht="12.75">
      <c r="A28" s="4" t="s">
        <v>4</v>
      </c>
      <c r="B28" s="3">
        <v>2.2</v>
      </c>
      <c r="C28" s="3">
        <v>1.6267005058803408</v>
      </c>
      <c r="D28" s="3">
        <f t="shared" si="0"/>
        <v>-0.5732994941196594</v>
      </c>
      <c r="F28" s="19"/>
      <c r="G28" s="19"/>
      <c r="H28" s="19"/>
      <c r="I28" s="19"/>
      <c r="J28" s="19"/>
      <c r="K28" s="19"/>
    </row>
    <row r="29" spans="1:4" ht="12.75">
      <c r="A29" s="4" t="s">
        <v>44</v>
      </c>
      <c r="B29" s="3">
        <v>2.2</v>
      </c>
      <c r="C29" s="3">
        <v>1.8561619935593132</v>
      </c>
      <c r="D29" s="3">
        <f t="shared" si="0"/>
        <v>-0.34383800644068696</v>
      </c>
    </row>
    <row r="30" spans="1:4" ht="12.75">
      <c r="A30" s="4" t="s">
        <v>5</v>
      </c>
      <c r="B30" s="3">
        <v>2.2</v>
      </c>
      <c r="C30" s="3">
        <v>2.018016863032601</v>
      </c>
      <c r="D30" s="3">
        <f t="shared" si="0"/>
        <v>-0.18198313696739898</v>
      </c>
    </row>
    <row r="31" spans="1:4" ht="12.75">
      <c r="A31" s="4" t="s">
        <v>3</v>
      </c>
      <c r="B31" s="3">
        <v>2.2</v>
      </c>
      <c r="C31" s="3">
        <v>2.1074365719310206</v>
      </c>
      <c r="D31" s="3">
        <f t="shared" si="0"/>
        <v>-0.09256342806897955</v>
      </c>
    </row>
    <row r="32" spans="1:4" ht="12.75">
      <c r="A32" s="4" t="s">
        <v>4</v>
      </c>
      <c r="B32" s="3">
        <v>2.2</v>
      </c>
      <c r="C32" s="3">
        <v>2.139718005927649</v>
      </c>
      <c r="D32" s="3">
        <f t="shared" si="0"/>
        <v>-0.06028199407235135</v>
      </c>
    </row>
  </sheetData>
  <sheetProtection/>
  <mergeCells count="4">
    <mergeCell ref="B1:C1"/>
    <mergeCell ref="B2:C2"/>
    <mergeCell ref="F6:K7"/>
    <mergeCell ref="F27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5.7109375" style="0" customWidth="1"/>
    <col min="4" max="4" width="16.00390625" style="0" bestFit="1" customWidth="1"/>
  </cols>
  <sheetData>
    <row r="1" spans="2:3" ht="12.75">
      <c r="B1" s="20" t="s">
        <v>18</v>
      </c>
      <c r="C1" s="20"/>
    </row>
    <row r="2" spans="2:3" ht="12.75">
      <c r="B2" s="20" t="s">
        <v>8</v>
      </c>
      <c r="C2" s="20"/>
    </row>
    <row r="3" spans="2:4" ht="12.75" customHeight="1">
      <c r="B3" s="8" t="s">
        <v>24</v>
      </c>
      <c r="C3" s="8" t="s">
        <v>25</v>
      </c>
      <c r="D3" s="6" t="s">
        <v>43</v>
      </c>
    </row>
    <row r="4" spans="2:4" ht="12.75">
      <c r="B4" s="8" t="s">
        <v>22</v>
      </c>
      <c r="C4" s="8" t="s">
        <v>23</v>
      </c>
      <c r="D4" s="6" t="s">
        <v>42</v>
      </c>
    </row>
    <row r="5" spans="1:9" ht="12.75">
      <c r="A5" s="4" t="s">
        <v>40</v>
      </c>
      <c r="B5" s="3">
        <v>2.3499631184571435</v>
      </c>
      <c r="C5" s="3">
        <v>2.3499631184571435</v>
      </c>
      <c r="D5" s="3">
        <f>C5-B5</f>
        <v>0</v>
      </c>
      <c r="F5" s="2" t="s">
        <v>9</v>
      </c>
      <c r="G5" s="1"/>
      <c r="H5" s="1"/>
      <c r="I5" s="1"/>
    </row>
    <row r="6" spans="1:11" ht="12.75">
      <c r="A6" s="4" t="s">
        <v>5</v>
      </c>
      <c r="B6" s="3">
        <v>1.5772264502563083</v>
      </c>
      <c r="C6" s="3">
        <v>1.5772264502563083</v>
      </c>
      <c r="D6" s="3">
        <f aca="true" t="shared" si="0" ref="D6:D32">C6-B6</f>
        <v>0</v>
      </c>
      <c r="F6" s="21" t="s">
        <v>48</v>
      </c>
      <c r="G6" s="22"/>
      <c r="H6" s="22"/>
      <c r="I6" s="22"/>
      <c r="J6" s="22"/>
      <c r="K6" s="23"/>
    </row>
    <row r="7" spans="1:11" ht="12.75">
      <c r="A7" s="4" t="s">
        <v>3</v>
      </c>
      <c r="B7" s="3">
        <v>1.3415380069727867</v>
      </c>
      <c r="C7" s="3">
        <v>1.3415380069727867</v>
      </c>
      <c r="D7" s="3">
        <f t="shared" si="0"/>
        <v>0</v>
      </c>
      <c r="F7" s="22"/>
      <c r="G7" s="22"/>
      <c r="H7" s="22"/>
      <c r="I7" s="22"/>
      <c r="J7" s="22"/>
      <c r="K7" s="23"/>
    </row>
    <row r="8" spans="1:11" ht="12.75">
      <c r="A8" s="4" t="s">
        <v>4</v>
      </c>
      <c r="B8" s="3">
        <v>3.1094811461289895</v>
      </c>
      <c r="C8" s="3">
        <v>3.1094811461289895</v>
      </c>
      <c r="D8" s="3">
        <f t="shared" si="0"/>
        <v>0</v>
      </c>
      <c r="F8" s="7" t="s">
        <v>28</v>
      </c>
      <c r="G8" s="7"/>
      <c r="H8" s="7"/>
      <c r="I8" s="7"/>
      <c r="J8" s="7"/>
      <c r="K8" s="7"/>
    </row>
    <row r="9" spans="1:11" ht="12.75">
      <c r="A9" s="4" t="s">
        <v>41</v>
      </c>
      <c r="B9" s="3">
        <v>4.532547269465459</v>
      </c>
      <c r="C9" s="3">
        <v>4.532547269465459</v>
      </c>
      <c r="D9" s="3">
        <f t="shared" si="0"/>
        <v>0</v>
      </c>
      <c r="F9" s="7"/>
      <c r="G9" s="7"/>
      <c r="H9" s="7"/>
      <c r="I9" s="7"/>
      <c r="J9" s="7"/>
      <c r="K9" s="7"/>
    </row>
    <row r="10" spans="1:4" ht="12.75">
      <c r="A10" s="4" t="s">
        <v>5</v>
      </c>
      <c r="B10" s="3">
        <v>6.3186637058380235</v>
      </c>
      <c r="C10" s="3">
        <v>6.3186637058380235</v>
      </c>
      <c r="D10" s="3">
        <f t="shared" si="0"/>
        <v>0</v>
      </c>
    </row>
    <row r="11" spans="1:4" ht="12.75">
      <c r="A11" s="4" t="s">
        <v>3</v>
      </c>
      <c r="B11" s="3">
        <v>8.188210149201769</v>
      </c>
      <c r="C11" s="3">
        <v>8.188210149201769</v>
      </c>
      <c r="D11" s="3">
        <f t="shared" si="0"/>
        <v>0</v>
      </c>
    </row>
    <row r="12" spans="1:4" ht="12.75">
      <c r="A12" s="4" t="s">
        <v>4</v>
      </c>
      <c r="B12" s="3">
        <v>4.238951129368451</v>
      </c>
      <c r="C12" s="3">
        <v>4.238951129368451</v>
      </c>
      <c r="D12" s="3">
        <f t="shared" si="0"/>
        <v>0</v>
      </c>
    </row>
    <row r="13" spans="1:4" ht="12.75">
      <c r="A13" s="4" t="s">
        <v>0</v>
      </c>
      <c r="B13" s="3">
        <v>-0.77942332376707</v>
      </c>
      <c r="C13" s="3">
        <v>-0.77942332376707</v>
      </c>
      <c r="D13" s="3">
        <f t="shared" si="0"/>
        <v>0</v>
      </c>
    </row>
    <row r="14" spans="1:4" ht="12.75">
      <c r="A14" s="4" t="s">
        <v>5</v>
      </c>
      <c r="B14" s="3">
        <v>-4.808743737697807</v>
      </c>
      <c r="C14" s="3">
        <v>-4.808743737697807</v>
      </c>
      <c r="D14" s="3">
        <f t="shared" si="0"/>
        <v>0</v>
      </c>
    </row>
    <row r="15" spans="1:4" ht="12.75">
      <c r="A15" s="4" t="s">
        <v>3</v>
      </c>
      <c r="B15" s="3">
        <v>-7.61309880722032</v>
      </c>
      <c r="C15" s="3">
        <v>-7.61309880722032</v>
      </c>
      <c r="D15" s="3">
        <f t="shared" si="0"/>
        <v>0</v>
      </c>
    </row>
    <row r="16" spans="1:4" ht="12.75">
      <c r="A16" s="4" t="s">
        <v>4</v>
      </c>
      <c r="B16" s="3">
        <v>-5.294277387188762</v>
      </c>
      <c r="C16" s="3">
        <v>-5.294277387188762</v>
      </c>
      <c r="D16" s="3">
        <f t="shared" si="0"/>
        <v>0</v>
      </c>
    </row>
    <row r="17" spans="1:4" ht="12.75">
      <c r="A17" s="4" t="s">
        <v>1</v>
      </c>
      <c r="B17" s="3">
        <v>-1.2219107950065755</v>
      </c>
      <c r="C17" s="3">
        <v>-1.2219107950065755</v>
      </c>
      <c r="D17" s="3">
        <f t="shared" si="0"/>
        <v>0</v>
      </c>
    </row>
    <row r="18" spans="1:4" ht="12.75">
      <c r="A18" s="4" t="s">
        <v>5</v>
      </c>
      <c r="B18" s="3">
        <v>2.1193944531794795</v>
      </c>
      <c r="C18" s="3">
        <v>2.1193944531794795</v>
      </c>
      <c r="D18" s="3">
        <f t="shared" si="0"/>
        <v>0</v>
      </c>
    </row>
    <row r="19" spans="1:4" ht="12.75">
      <c r="A19" s="4" t="s">
        <v>3</v>
      </c>
      <c r="B19" s="3">
        <v>3.761961255926316</v>
      </c>
      <c r="C19" s="3">
        <v>3.761961255926316</v>
      </c>
      <c r="D19" s="3">
        <f t="shared" si="0"/>
        <v>0</v>
      </c>
    </row>
    <row r="20" spans="1:4" ht="12.75">
      <c r="A20" s="4" t="s">
        <v>4</v>
      </c>
      <c r="B20" s="3">
        <v>4.661540923409135</v>
      </c>
      <c r="C20" s="3">
        <v>4.661540923409135</v>
      </c>
      <c r="D20" s="3">
        <f t="shared" si="0"/>
        <v>0</v>
      </c>
    </row>
    <row r="21" spans="1:4" ht="12.75">
      <c r="A21" s="4" t="s">
        <v>2</v>
      </c>
      <c r="B21" s="3">
        <v>6.3</v>
      </c>
      <c r="C21" s="3">
        <v>6.458617538082234</v>
      </c>
      <c r="D21" s="3">
        <f t="shared" si="0"/>
        <v>0.15861753808223433</v>
      </c>
    </row>
    <row r="22" spans="1:4" ht="12.75">
      <c r="A22" s="4" t="s">
        <v>5</v>
      </c>
      <c r="B22" s="3">
        <v>5.9</v>
      </c>
      <c r="C22" s="3">
        <v>6.368294005426023</v>
      </c>
      <c r="D22" s="3">
        <f t="shared" si="0"/>
        <v>0.4682940054260225</v>
      </c>
    </row>
    <row r="23" spans="1:4" ht="12.75">
      <c r="A23" s="4" t="s">
        <v>3</v>
      </c>
      <c r="B23" s="3">
        <v>4.8</v>
      </c>
      <c r="C23" s="3">
        <v>5.809394761815168</v>
      </c>
      <c r="D23" s="3">
        <f t="shared" si="0"/>
        <v>1.0093947618151677</v>
      </c>
    </row>
    <row r="24" spans="1:4" ht="12.75">
      <c r="A24" s="4" t="s">
        <v>4</v>
      </c>
      <c r="B24" s="3">
        <v>3.8</v>
      </c>
      <c r="C24" s="3">
        <v>4.718305728973937</v>
      </c>
      <c r="D24" s="3">
        <f t="shared" si="0"/>
        <v>0.9183057289739374</v>
      </c>
    </row>
    <row r="25" spans="1:6" ht="12.75">
      <c r="A25" s="4" t="s">
        <v>27</v>
      </c>
      <c r="B25" s="3">
        <v>1.9</v>
      </c>
      <c r="C25" s="3">
        <v>2.612414656301887</v>
      </c>
      <c r="D25" s="3">
        <f t="shared" si="0"/>
        <v>0.7124146563018869</v>
      </c>
      <c r="F25" s="2" t="s">
        <v>33</v>
      </c>
    </row>
    <row r="26" spans="1:11" ht="12.75">
      <c r="A26" s="4" t="s">
        <v>5</v>
      </c>
      <c r="B26" s="3">
        <v>1.7</v>
      </c>
      <c r="C26" s="3">
        <v>1.8142391083897147</v>
      </c>
      <c r="D26" s="3">
        <f t="shared" si="0"/>
        <v>0.11423910838971474</v>
      </c>
      <c r="F26" s="17" t="s">
        <v>58</v>
      </c>
      <c r="G26" s="19"/>
      <c r="H26" s="19"/>
      <c r="I26" s="19"/>
      <c r="J26" s="19"/>
      <c r="K26" s="19"/>
    </row>
    <row r="27" spans="1:11" ht="12.75">
      <c r="A27" s="4" t="s">
        <v>3</v>
      </c>
      <c r="B27" s="3">
        <v>2.8</v>
      </c>
      <c r="C27" s="3">
        <v>2.3366773488289194</v>
      </c>
      <c r="D27" s="3">
        <f t="shared" si="0"/>
        <v>-0.4633226511710804</v>
      </c>
      <c r="F27" s="19"/>
      <c r="G27" s="19"/>
      <c r="H27" s="19"/>
      <c r="I27" s="19"/>
      <c r="J27" s="19"/>
      <c r="K27" s="19"/>
    </row>
    <row r="28" spans="1:11" ht="12.75" customHeight="1">
      <c r="A28" s="4" t="s">
        <v>4</v>
      </c>
      <c r="B28" s="3">
        <v>3.4</v>
      </c>
      <c r="C28" s="3">
        <v>2.9011355534203975</v>
      </c>
      <c r="D28" s="3">
        <f t="shared" si="0"/>
        <v>-0.4988644465796024</v>
      </c>
      <c r="F28" s="19" t="s">
        <v>45</v>
      </c>
      <c r="G28" s="19"/>
      <c r="H28" s="19"/>
      <c r="I28" s="19"/>
      <c r="J28" s="19"/>
      <c r="K28" s="19"/>
    </row>
    <row r="29" spans="1:11" ht="12.75">
      <c r="A29" s="4" t="s">
        <v>44</v>
      </c>
      <c r="B29" s="3">
        <v>3.2</v>
      </c>
      <c r="C29" s="3">
        <v>2.8225266286288964</v>
      </c>
      <c r="D29" s="3">
        <f t="shared" si="0"/>
        <v>-0.3774733713711038</v>
      </c>
      <c r="F29" s="19"/>
      <c r="G29" s="19"/>
      <c r="H29" s="19"/>
      <c r="I29" s="19"/>
      <c r="J29" s="19"/>
      <c r="K29" s="19"/>
    </row>
    <row r="30" spans="1:4" ht="12.75">
      <c r="A30" s="4" t="s">
        <v>5</v>
      </c>
      <c r="B30" s="3">
        <v>2.6</v>
      </c>
      <c r="C30" s="3">
        <v>2.513131110314104</v>
      </c>
      <c r="D30" s="3">
        <f t="shared" si="0"/>
        <v>-0.08686888968589601</v>
      </c>
    </row>
    <row r="31" spans="1:4" ht="12.75">
      <c r="A31" s="4" t="s">
        <v>3</v>
      </c>
      <c r="B31" s="3">
        <v>2.1</v>
      </c>
      <c r="C31" s="3">
        <v>2.2304736383380597</v>
      </c>
      <c r="D31" s="3">
        <f t="shared" si="0"/>
        <v>0.13047363833805958</v>
      </c>
    </row>
    <row r="32" spans="1:4" ht="12.75">
      <c r="A32" s="4" t="s">
        <v>4</v>
      </c>
      <c r="B32" s="3">
        <v>2</v>
      </c>
      <c r="C32" s="3">
        <v>2.122253122980866</v>
      </c>
      <c r="D32" s="3">
        <f t="shared" si="0"/>
        <v>0.1222531229808661</v>
      </c>
    </row>
  </sheetData>
  <sheetProtection/>
  <mergeCells count="5">
    <mergeCell ref="F28:K29"/>
    <mergeCell ref="B2:C2"/>
    <mergeCell ref="B1:C1"/>
    <mergeCell ref="F26:K27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5.8515625" style="0" customWidth="1"/>
    <col min="4" max="4" width="15.140625" style="0" customWidth="1"/>
  </cols>
  <sheetData>
    <row r="1" spans="2:3" ht="12.75">
      <c r="B1" s="20" t="s">
        <v>19</v>
      </c>
      <c r="C1" s="20"/>
    </row>
    <row r="2" spans="2:3" ht="12.75">
      <c r="B2" s="20" t="s">
        <v>10</v>
      </c>
      <c r="C2" s="20"/>
    </row>
    <row r="3" spans="2:4" ht="12.75">
      <c r="B3" s="8" t="s">
        <v>24</v>
      </c>
      <c r="C3" s="8" t="s">
        <v>25</v>
      </c>
      <c r="D3" s="6" t="s">
        <v>43</v>
      </c>
    </row>
    <row r="4" spans="2:4" ht="12.75">
      <c r="B4" s="8" t="s">
        <v>22</v>
      </c>
      <c r="C4" s="8" t="s">
        <v>23</v>
      </c>
      <c r="D4" s="6" t="s">
        <v>42</v>
      </c>
    </row>
    <row r="5" spans="1:6" ht="12.75" customHeight="1">
      <c r="A5" s="4" t="s">
        <v>40</v>
      </c>
      <c r="B5" s="3">
        <v>2.0630484134104066</v>
      </c>
      <c r="C5" s="3">
        <v>2.0630484134104066</v>
      </c>
      <c r="D5" s="3">
        <f>C5-B5</f>
        <v>0</v>
      </c>
      <c r="F5" s="2" t="s">
        <v>11</v>
      </c>
    </row>
    <row r="6" spans="1:11" ht="12.75">
      <c r="A6" s="4" t="s">
        <v>5</v>
      </c>
      <c r="B6" s="3">
        <v>2.135316360474815</v>
      </c>
      <c r="C6" s="3">
        <v>2.135316360474815</v>
      </c>
      <c r="D6" s="3">
        <f aca="true" t="shared" si="0" ref="D6:D32">C6-B6</f>
        <v>0</v>
      </c>
      <c r="F6" s="13" t="s">
        <v>49</v>
      </c>
      <c r="G6" s="7"/>
      <c r="H6" s="7"/>
      <c r="I6" s="7"/>
      <c r="J6" s="7"/>
      <c r="K6" s="7"/>
    </row>
    <row r="7" spans="1:11" ht="12.75">
      <c r="A7" s="4" t="s">
        <v>3</v>
      </c>
      <c r="B7" s="3">
        <v>2.287293159217252</v>
      </c>
      <c r="C7" s="3">
        <v>2.287293159217252</v>
      </c>
      <c r="D7" s="3">
        <f t="shared" si="0"/>
        <v>0</v>
      </c>
      <c r="F7" s="7" t="s">
        <v>28</v>
      </c>
      <c r="G7" s="7"/>
      <c r="H7" s="7"/>
      <c r="I7" s="7"/>
      <c r="J7" s="7"/>
      <c r="K7" s="7"/>
    </row>
    <row r="8" spans="1:11" ht="12.75">
      <c r="A8" s="4" t="s">
        <v>4</v>
      </c>
      <c r="B8" s="3">
        <v>3.1279326355276416</v>
      </c>
      <c r="C8" s="3">
        <v>3.1279326355276416</v>
      </c>
      <c r="D8" s="3">
        <f t="shared" si="0"/>
        <v>0</v>
      </c>
      <c r="G8" s="7"/>
      <c r="H8" s="7"/>
      <c r="I8" s="7"/>
      <c r="J8" s="7"/>
      <c r="K8" s="7"/>
    </row>
    <row r="9" spans="1:11" ht="12.75">
      <c r="A9" s="4" t="s">
        <v>41</v>
      </c>
      <c r="B9" s="3">
        <v>3.4185399945295902</v>
      </c>
      <c r="C9" s="3">
        <v>3.4185399945295902</v>
      </c>
      <c r="D9" s="3">
        <f t="shared" si="0"/>
        <v>0</v>
      </c>
      <c r="G9" s="7"/>
      <c r="H9" s="7"/>
      <c r="I9" s="7"/>
      <c r="J9" s="7"/>
      <c r="K9" s="7"/>
    </row>
    <row r="10" spans="1:11" ht="12.75">
      <c r="A10" s="4" t="s">
        <v>5</v>
      </c>
      <c r="B10" s="3">
        <v>3.6190468757283156</v>
      </c>
      <c r="C10" s="3">
        <v>3.6190468757283156</v>
      </c>
      <c r="D10" s="3">
        <f t="shared" si="0"/>
        <v>0</v>
      </c>
      <c r="F10" s="7"/>
      <c r="G10" s="7"/>
      <c r="H10" s="7"/>
      <c r="I10" s="7"/>
      <c r="J10" s="7"/>
      <c r="K10" s="7"/>
    </row>
    <row r="11" spans="1:4" ht="12.75">
      <c r="A11" s="4" t="s">
        <v>3</v>
      </c>
      <c r="B11" s="3">
        <v>3.8190155053251518</v>
      </c>
      <c r="C11" s="3">
        <v>3.8190155053251518</v>
      </c>
      <c r="D11" s="3">
        <f t="shared" si="0"/>
        <v>0</v>
      </c>
    </row>
    <row r="12" spans="1:4" ht="12.75">
      <c r="A12" s="4" t="s">
        <v>4</v>
      </c>
      <c r="B12" s="3">
        <v>2.6151525762803773</v>
      </c>
      <c r="C12" s="3">
        <v>2.6151525762803773</v>
      </c>
      <c r="D12" s="3">
        <f t="shared" si="0"/>
        <v>0</v>
      </c>
    </row>
    <row r="13" spans="1:4" ht="12.75">
      <c r="A13" s="4" t="s">
        <v>0</v>
      </c>
      <c r="B13" s="3">
        <v>1.4927725899525068</v>
      </c>
      <c r="C13" s="3">
        <v>1.4927725899525068</v>
      </c>
      <c r="D13" s="3">
        <f t="shared" si="0"/>
        <v>0</v>
      </c>
    </row>
    <row r="14" spans="1:4" ht="12.75">
      <c r="A14" s="4" t="s">
        <v>5</v>
      </c>
      <c r="B14" s="3">
        <v>0.6964167690807654</v>
      </c>
      <c r="C14" s="3">
        <v>0.6964167690807654</v>
      </c>
      <c r="D14" s="3">
        <f t="shared" si="0"/>
        <v>0</v>
      </c>
    </row>
    <row r="15" spans="1:4" ht="12.75">
      <c r="A15" s="4" t="s">
        <v>3</v>
      </c>
      <c r="B15" s="3">
        <v>0.08938000394000944</v>
      </c>
      <c r="C15" s="3">
        <v>0.08938000394000944</v>
      </c>
      <c r="D15" s="3">
        <f t="shared" si="0"/>
        <v>0</v>
      </c>
    </row>
    <row r="16" spans="1:4" ht="12.75">
      <c r="A16" s="4" t="s">
        <v>4</v>
      </c>
      <c r="B16" s="3">
        <v>0.38463771690417925</v>
      </c>
      <c r="C16" s="3">
        <v>0.38463771690417925</v>
      </c>
      <c r="D16" s="3">
        <f t="shared" si="0"/>
        <v>0</v>
      </c>
    </row>
    <row r="17" spans="1:4" ht="12.75">
      <c r="A17" s="4" t="s">
        <v>1</v>
      </c>
      <c r="B17" s="3">
        <v>0.8443861947116771</v>
      </c>
      <c r="C17" s="3">
        <v>0.8443861947116771</v>
      </c>
      <c r="D17" s="3">
        <f t="shared" si="0"/>
        <v>0</v>
      </c>
    </row>
    <row r="18" spans="1:4" ht="12.75">
      <c r="A18" s="4" t="s">
        <v>5</v>
      </c>
      <c r="B18" s="3">
        <v>1.2911713753822829</v>
      </c>
      <c r="C18" s="3">
        <v>1.2911713753822829</v>
      </c>
      <c r="D18" s="3">
        <f t="shared" si="0"/>
        <v>0</v>
      </c>
    </row>
    <row r="19" spans="1:4" ht="12.75">
      <c r="A19" s="4" t="s">
        <v>3</v>
      </c>
      <c r="B19" s="3">
        <v>1.4168190655543977</v>
      </c>
      <c r="C19" s="3">
        <v>1.4168190655543977</v>
      </c>
      <c r="D19" s="3">
        <f t="shared" si="0"/>
        <v>0</v>
      </c>
    </row>
    <row r="20" spans="1:4" ht="12.75">
      <c r="A20" s="4" t="s">
        <v>4</v>
      </c>
      <c r="B20" s="3">
        <v>1.6648810719064988</v>
      </c>
      <c r="C20" s="3">
        <v>1.6648810719064988</v>
      </c>
      <c r="D20" s="3">
        <f t="shared" si="0"/>
        <v>0</v>
      </c>
    </row>
    <row r="21" spans="1:4" ht="12.75">
      <c r="A21" s="4" t="s">
        <v>2</v>
      </c>
      <c r="B21" s="3">
        <v>2.5</v>
      </c>
      <c r="C21" s="3">
        <v>2.4911918824926937</v>
      </c>
      <c r="D21" s="3">
        <f t="shared" si="0"/>
        <v>-0.008808117507306257</v>
      </c>
    </row>
    <row r="22" spans="1:4" ht="12.75">
      <c r="A22" s="4" t="s">
        <v>5</v>
      </c>
      <c r="B22" s="3">
        <v>2.7</v>
      </c>
      <c r="C22" s="3">
        <v>2.632248404930282</v>
      </c>
      <c r="D22" s="3">
        <f t="shared" si="0"/>
        <v>-0.06775159506971828</v>
      </c>
    </row>
    <row r="23" spans="1:4" ht="12.75">
      <c r="A23" s="4" t="s">
        <v>3</v>
      </c>
      <c r="B23" s="3">
        <v>2.8</v>
      </c>
      <c r="C23" s="3">
        <v>2.7580348388549947</v>
      </c>
      <c r="D23" s="3">
        <f t="shared" si="0"/>
        <v>-0.04196516114500515</v>
      </c>
    </row>
    <row r="24" spans="1:6" ht="12.75">
      <c r="A24" s="4" t="s">
        <v>4</v>
      </c>
      <c r="B24" s="3">
        <v>2.6</v>
      </c>
      <c r="C24" s="3">
        <v>2.7809557777460414</v>
      </c>
      <c r="D24" s="3">
        <f t="shared" si="0"/>
        <v>0.18095577774604132</v>
      </c>
      <c r="F24" s="2" t="s">
        <v>34</v>
      </c>
    </row>
    <row r="25" spans="1:12" ht="12.75">
      <c r="A25" s="4" t="s">
        <v>27</v>
      </c>
      <c r="B25" s="3">
        <v>2.1</v>
      </c>
      <c r="C25" s="3">
        <v>2.1519508648731422</v>
      </c>
      <c r="D25" s="3">
        <f t="shared" si="0"/>
        <v>0.051950864873142155</v>
      </c>
      <c r="F25" t="s">
        <v>54</v>
      </c>
      <c r="G25" s="7"/>
      <c r="H25" s="7"/>
      <c r="I25" s="7"/>
      <c r="J25" s="7"/>
      <c r="K25" s="7"/>
      <c r="L25" s="7"/>
    </row>
    <row r="26" spans="1:12" ht="12.75">
      <c r="A26" s="4" t="s">
        <v>5</v>
      </c>
      <c r="B26" s="3">
        <v>1.9</v>
      </c>
      <c r="C26" s="3">
        <v>1.9669871982715526</v>
      </c>
      <c r="D26" s="3">
        <f t="shared" si="0"/>
        <v>0.06698719827155264</v>
      </c>
      <c r="F26" s="18" t="s">
        <v>45</v>
      </c>
      <c r="G26" s="18"/>
      <c r="H26" s="18"/>
      <c r="I26" s="18"/>
      <c r="J26" s="18"/>
      <c r="K26" s="18"/>
      <c r="L26" s="7"/>
    </row>
    <row r="27" spans="1:12" ht="12.75" customHeight="1">
      <c r="A27" s="4" t="s">
        <v>3</v>
      </c>
      <c r="B27" s="3">
        <v>2.2</v>
      </c>
      <c r="C27" s="3">
        <v>1.9894439120885732</v>
      </c>
      <c r="D27" s="3">
        <f t="shared" si="0"/>
        <v>-0.210556087911427</v>
      </c>
      <c r="F27" s="18"/>
      <c r="G27" s="18"/>
      <c r="H27" s="18"/>
      <c r="I27" s="18"/>
      <c r="J27" s="18"/>
      <c r="K27" s="18"/>
      <c r="L27" s="1"/>
    </row>
    <row r="28" spans="1:4" ht="12.75">
      <c r="A28" s="4" t="s">
        <v>4</v>
      </c>
      <c r="B28" s="3">
        <v>2.4</v>
      </c>
      <c r="C28" s="3">
        <v>1.8856782247114845</v>
      </c>
      <c r="D28" s="3">
        <f t="shared" si="0"/>
        <v>-0.5143217752885154</v>
      </c>
    </row>
    <row r="29" spans="1:4" ht="12.75">
      <c r="A29" s="4" t="s">
        <v>44</v>
      </c>
      <c r="B29" s="3">
        <v>2.3</v>
      </c>
      <c r="C29" s="3">
        <v>1.9680411843300272</v>
      </c>
      <c r="D29" s="3">
        <f t="shared" si="0"/>
        <v>-0.33195881566997265</v>
      </c>
    </row>
    <row r="30" spans="1:4" ht="12.75">
      <c r="A30" s="4" t="s">
        <v>5</v>
      </c>
      <c r="B30" s="3">
        <v>2.2</v>
      </c>
      <c r="C30" s="3">
        <v>1.999518280172441</v>
      </c>
      <c r="D30" s="3">
        <f t="shared" si="0"/>
        <v>-0.20048171982755925</v>
      </c>
    </row>
    <row r="31" spans="1:4" ht="12.75">
      <c r="A31" s="4" t="s">
        <v>3</v>
      </c>
      <c r="B31" s="3">
        <v>2</v>
      </c>
      <c r="C31" s="3">
        <v>2.0429348139501036</v>
      </c>
      <c r="D31" s="3">
        <f t="shared" si="0"/>
        <v>0.04293481395010357</v>
      </c>
    </row>
    <row r="32" spans="1:4" ht="12.75">
      <c r="A32" s="4" t="s">
        <v>4</v>
      </c>
      <c r="B32" s="3">
        <v>2</v>
      </c>
      <c r="C32" s="3">
        <v>2.091005514568467</v>
      </c>
      <c r="D32" s="3">
        <f t="shared" si="0"/>
        <v>0.09100551456846695</v>
      </c>
    </row>
  </sheetData>
  <sheetProtection/>
  <mergeCells count="3">
    <mergeCell ref="F26:K27"/>
    <mergeCell ref="B2:C2"/>
    <mergeCell ref="B1:C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8515625" style="0" customWidth="1"/>
    <col min="4" max="4" width="15.28125" style="0" customWidth="1"/>
  </cols>
  <sheetData>
    <row r="1" spans="2:3" ht="12.75">
      <c r="B1" s="20" t="s">
        <v>12</v>
      </c>
      <c r="C1" s="20"/>
    </row>
    <row r="2" spans="2:3" ht="12.75">
      <c r="B2" s="20" t="s">
        <v>12</v>
      </c>
      <c r="C2" s="20"/>
    </row>
    <row r="3" spans="2:4" ht="12.75">
      <c r="B3" s="6" t="s">
        <v>24</v>
      </c>
      <c r="C3" s="6" t="s">
        <v>25</v>
      </c>
      <c r="D3" s="6" t="s">
        <v>43</v>
      </c>
    </row>
    <row r="4" spans="2:4" ht="12.75">
      <c r="B4" s="6" t="s">
        <v>22</v>
      </c>
      <c r="C4" s="6" t="s">
        <v>23</v>
      </c>
      <c r="D4" s="6" t="s">
        <v>42</v>
      </c>
    </row>
    <row r="5" spans="1:9" ht="12.75">
      <c r="A5" s="4" t="s">
        <v>40</v>
      </c>
      <c r="B5" s="3">
        <v>3.820390625</v>
      </c>
      <c r="C5" s="3">
        <v>3.820390625</v>
      </c>
      <c r="D5" s="3">
        <f>C5-B5</f>
        <v>0</v>
      </c>
      <c r="F5" s="2" t="s">
        <v>13</v>
      </c>
      <c r="G5" s="1"/>
      <c r="H5" s="1"/>
      <c r="I5" s="1"/>
    </row>
    <row r="6" spans="1:11" ht="12.75">
      <c r="A6" s="4" t="s">
        <v>5</v>
      </c>
      <c r="B6" s="3">
        <v>4.067790322580645</v>
      </c>
      <c r="C6" s="3">
        <v>4.067790322580645</v>
      </c>
      <c r="D6" s="3">
        <f aca="true" t="shared" si="0" ref="D6:D32">C6-B6</f>
        <v>0</v>
      </c>
      <c r="F6" s="24" t="s">
        <v>50</v>
      </c>
      <c r="G6" s="25"/>
      <c r="H6" s="25"/>
      <c r="I6" s="25"/>
      <c r="J6" s="25"/>
      <c r="K6" s="26"/>
    </row>
    <row r="7" spans="1:11" ht="12.75">
      <c r="A7" s="4" t="s">
        <v>3</v>
      </c>
      <c r="B7" s="3">
        <v>4.493738461538463</v>
      </c>
      <c r="C7" s="3">
        <v>4.493738461538463</v>
      </c>
      <c r="D7" s="3">
        <f t="shared" si="0"/>
        <v>0</v>
      </c>
      <c r="F7" s="25"/>
      <c r="G7" s="25"/>
      <c r="H7" s="25"/>
      <c r="I7" s="25"/>
      <c r="J7" s="25"/>
      <c r="K7" s="26"/>
    </row>
    <row r="8" spans="1:11" ht="12.75">
      <c r="A8" s="4" t="s">
        <v>4</v>
      </c>
      <c r="B8" s="3">
        <v>4.718390625</v>
      </c>
      <c r="C8" s="3">
        <v>4.718390625</v>
      </c>
      <c r="D8" s="3">
        <f t="shared" si="0"/>
        <v>0</v>
      </c>
      <c r="F8" s="7" t="s">
        <v>29</v>
      </c>
      <c r="G8" s="7"/>
      <c r="H8" s="7"/>
      <c r="I8" s="7"/>
      <c r="J8" s="7"/>
      <c r="K8" s="7"/>
    </row>
    <row r="9" spans="1:11" ht="12.75">
      <c r="A9" s="4" t="s">
        <v>41</v>
      </c>
      <c r="B9" s="3">
        <v>4.476274193548386</v>
      </c>
      <c r="C9" s="3">
        <v>4.476274193548386</v>
      </c>
      <c r="D9" s="3">
        <f t="shared" si="0"/>
        <v>0</v>
      </c>
      <c r="F9" s="7"/>
      <c r="G9" s="7"/>
      <c r="H9" s="7"/>
      <c r="I9" s="7"/>
      <c r="J9" s="7"/>
      <c r="K9" s="7"/>
    </row>
    <row r="10" spans="1:4" ht="12.75">
      <c r="A10" s="4" t="s">
        <v>5</v>
      </c>
      <c r="B10" s="3">
        <v>4.859265625000002</v>
      </c>
      <c r="C10" s="3">
        <v>4.859265625000002</v>
      </c>
      <c r="D10" s="3">
        <f t="shared" si="0"/>
        <v>0</v>
      </c>
    </row>
    <row r="11" spans="1:4" ht="12.75">
      <c r="A11" s="4" t="s">
        <v>3</v>
      </c>
      <c r="B11" s="3">
        <v>4.981727272727273</v>
      </c>
      <c r="C11" s="3">
        <v>4.981727272727273</v>
      </c>
      <c r="D11" s="3">
        <f t="shared" si="0"/>
        <v>0</v>
      </c>
    </row>
    <row r="12" spans="1:4" ht="12.75">
      <c r="A12" s="4" t="s">
        <v>4</v>
      </c>
      <c r="B12" s="3">
        <v>4.242375000000001</v>
      </c>
      <c r="C12" s="3">
        <v>4.242375000000001</v>
      </c>
      <c r="D12" s="3">
        <f t="shared" si="0"/>
        <v>0</v>
      </c>
    </row>
    <row r="13" spans="1:4" ht="12.75">
      <c r="A13" s="4" t="s">
        <v>0</v>
      </c>
      <c r="B13" s="3">
        <v>2.0067936507936515</v>
      </c>
      <c r="C13" s="3">
        <v>2.0067936507936515</v>
      </c>
      <c r="D13" s="3">
        <f t="shared" si="0"/>
        <v>0</v>
      </c>
    </row>
    <row r="14" spans="1:4" ht="12.75">
      <c r="A14" s="4" t="s">
        <v>5</v>
      </c>
      <c r="B14" s="3">
        <v>1.307967741935484</v>
      </c>
      <c r="C14" s="3">
        <v>1.307967741935484</v>
      </c>
      <c r="D14" s="3">
        <f t="shared" si="0"/>
        <v>0</v>
      </c>
    </row>
    <row r="15" spans="1:4" ht="12.75">
      <c r="A15" s="4" t="s">
        <v>3</v>
      </c>
      <c r="B15" s="3">
        <v>0.870909090909091</v>
      </c>
      <c r="C15" s="3">
        <v>0.870909090909091</v>
      </c>
      <c r="D15" s="3">
        <f t="shared" si="0"/>
        <v>0</v>
      </c>
    </row>
    <row r="16" spans="1:4" ht="12.75">
      <c r="A16" s="4" t="s">
        <v>4</v>
      </c>
      <c r="B16" s="3">
        <v>0.72152380952381</v>
      </c>
      <c r="C16" s="3">
        <v>0.72152380952381</v>
      </c>
      <c r="D16" s="3">
        <f t="shared" si="0"/>
        <v>0</v>
      </c>
    </row>
    <row r="17" spans="1:4" ht="12.75">
      <c r="A17" s="4" t="s">
        <v>1</v>
      </c>
      <c r="B17" s="3">
        <v>0.6612580645161292</v>
      </c>
      <c r="C17" s="3">
        <v>0.6612580645161292</v>
      </c>
      <c r="D17" s="3">
        <f t="shared" si="0"/>
        <v>0</v>
      </c>
    </row>
    <row r="18" spans="1:4" ht="12.75">
      <c r="A18" s="4" t="s">
        <v>5</v>
      </c>
      <c r="B18" s="3">
        <v>0.6875873015873013</v>
      </c>
      <c r="C18" s="3">
        <v>0.6875873015873013</v>
      </c>
      <c r="D18" s="3">
        <f t="shared" si="0"/>
        <v>0</v>
      </c>
    </row>
    <row r="19" spans="1:4" ht="12.75">
      <c r="A19" s="4" t="s">
        <v>3</v>
      </c>
      <c r="B19" s="3">
        <v>0.874939393939394</v>
      </c>
      <c r="C19" s="3">
        <v>0.874939393939394</v>
      </c>
      <c r="D19" s="3">
        <f t="shared" si="0"/>
        <v>0</v>
      </c>
    </row>
    <row r="20" spans="1:4" ht="12.75">
      <c r="A20" s="4" t="s">
        <v>4</v>
      </c>
      <c r="B20" s="3">
        <v>1.020818181818182</v>
      </c>
      <c r="C20" s="3">
        <v>1.020818181818182</v>
      </c>
      <c r="D20" s="3">
        <f t="shared" si="0"/>
        <v>0</v>
      </c>
    </row>
    <row r="21" spans="1:4" ht="12.75">
      <c r="A21" s="4" t="s">
        <v>2</v>
      </c>
      <c r="B21" s="3">
        <v>1.0958437499999998</v>
      </c>
      <c r="C21" s="3">
        <v>1.0958437499999998</v>
      </c>
      <c r="D21" s="3">
        <v>0</v>
      </c>
    </row>
    <row r="22" spans="1:4" ht="12.75">
      <c r="A22" s="4" t="s">
        <v>5</v>
      </c>
      <c r="B22" s="3">
        <v>1.4</v>
      </c>
      <c r="C22" s="3">
        <v>1.415936507936508</v>
      </c>
      <c r="D22" s="3">
        <v>0</v>
      </c>
    </row>
    <row r="23" spans="1:4" ht="12.75">
      <c r="A23" s="4" t="s">
        <v>3</v>
      </c>
      <c r="B23" s="3">
        <v>1.6</v>
      </c>
      <c r="C23" s="3">
        <v>1.561363636363637</v>
      </c>
      <c r="D23" s="3">
        <f t="shared" si="0"/>
        <v>-0.038636363636363136</v>
      </c>
    </row>
    <row r="24" spans="1:4" ht="12.75">
      <c r="A24" s="4" t="s">
        <v>4</v>
      </c>
      <c r="B24" s="3">
        <v>1.8</v>
      </c>
      <c r="C24" s="3">
        <v>1.5601666666666665</v>
      </c>
      <c r="D24" s="3">
        <f t="shared" si="0"/>
        <v>-0.23983333333333356</v>
      </c>
    </row>
    <row r="25" spans="1:6" ht="12.75">
      <c r="A25" s="4" t="s">
        <v>27</v>
      </c>
      <c r="B25" s="3">
        <v>1.9</v>
      </c>
      <c r="C25" s="3">
        <v>1.2907538220924375</v>
      </c>
      <c r="D25" s="3">
        <f t="shared" si="0"/>
        <v>-0.6092461779075624</v>
      </c>
      <c r="F25" s="2" t="s">
        <v>15</v>
      </c>
    </row>
    <row r="26" spans="1:11" ht="12.75">
      <c r="A26" s="4" t="s">
        <v>5</v>
      </c>
      <c r="B26" s="3">
        <v>2</v>
      </c>
      <c r="C26" s="3">
        <v>1.2275413636241808</v>
      </c>
      <c r="D26" s="3">
        <f t="shared" si="0"/>
        <v>-0.7724586363758192</v>
      </c>
      <c r="F26" s="17" t="s">
        <v>55</v>
      </c>
      <c r="G26" s="19"/>
      <c r="H26" s="19"/>
      <c r="I26" s="19"/>
      <c r="J26" s="19"/>
      <c r="K26" s="19"/>
    </row>
    <row r="27" spans="1:11" ht="12.75">
      <c r="A27" s="4" t="s">
        <v>3</v>
      </c>
      <c r="B27" s="3">
        <v>2</v>
      </c>
      <c r="C27" s="3">
        <v>1.2218460178476622</v>
      </c>
      <c r="D27" s="3">
        <f t="shared" si="0"/>
        <v>-0.7781539821523378</v>
      </c>
      <c r="F27" s="19"/>
      <c r="G27" s="19"/>
      <c r="H27" s="19"/>
      <c r="I27" s="19"/>
      <c r="J27" s="19"/>
      <c r="K27" s="19"/>
    </row>
    <row r="28" spans="1:11" ht="12.75" customHeight="1">
      <c r="A28" s="4" t="s">
        <v>4</v>
      </c>
      <c r="B28" s="3">
        <v>2.1</v>
      </c>
      <c r="C28" s="3">
        <v>1.2314439000091546</v>
      </c>
      <c r="D28" s="3">
        <f t="shared" si="0"/>
        <v>-0.8685560999908455</v>
      </c>
      <c r="F28" s="19"/>
      <c r="G28" s="19"/>
      <c r="H28" s="19"/>
      <c r="I28" s="19"/>
      <c r="J28" s="19"/>
      <c r="K28" s="19"/>
    </row>
    <row r="29" spans="1:6" ht="12.75">
      <c r="A29" s="4" t="s">
        <v>44</v>
      </c>
      <c r="B29" s="3">
        <v>2.2</v>
      </c>
      <c r="C29" s="3">
        <v>1.2709652566349763</v>
      </c>
      <c r="D29" s="3">
        <f t="shared" si="0"/>
        <v>-0.9290347433650239</v>
      </c>
      <c r="F29" s="11" t="s">
        <v>46</v>
      </c>
    </row>
    <row r="30" spans="1:4" ht="12.75">
      <c r="A30" s="4" t="s">
        <v>5</v>
      </c>
      <c r="B30" s="3">
        <v>2.3</v>
      </c>
      <c r="C30" s="3">
        <v>1.3365071379329356</v>
      </c>
      <c r="D30" s="3">
        <f t="shared" si="0"/>
        <v>-0.9634928620670642</v>
      </c>
    </row>
    <row r="31" spans="1:4" ht="12.75">
      <c r="A31" s="4" t="s">
        <v>3</v>
      </c>
      <c r="B31" s="3">
        <v>2.4</v>
      </c>
      <c r="C31" s="3">
        <v>1.4239426818943994</v>
      </c>
      <c r="D31" s="3">
        <f t="shared" si="0"/>
        <v>-0.9760573181056005</v>
      </c>
    </row>
    <row r="32" spans="1:4" ht="12.75">
      <c r="A32" s="4" t="s">
        <v>4</v>
      </c>
      <c r="B32" s="3">
        <v>2.5</v>
      </c>
      <c r="C32" s="3">
        <v>1.5287841459952427</v>
      </c>
      <c r="D32" s="3">
        <f t="shared" si="0"/>
        <v>-0.9712158540047573</v>
      </c>
    </row>
  </sheetData>
  <sheetProtection/>
  <mergeCells count="4">
    <mergeCell ref="B2:C2"/>
    <mergeCell ref="B1:C1"/>
    <mergeCell ref="F6:K7"/>
    <mergeCell ref="F26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5.00390625" style="0" customWidth="1"/>
  </cols>
  <sheetData>
    <row r="1" spans="2:3" ht="12.75">
      <c r="B1" s="20" t="s">
        <v>20</v>
      </c>
      <c r="C1" s="20"/>
    </row>
    <row r="2" spans="2:3" ht="12.75">
      <c r="B2" s="20" t="s">
        <v>39</v>
      </c>
      <c r="C2" s="20"/>
    </row>
    <row r="3" spans="2:4" ht="12.75">
      <c r="B3" s="5" t="s">
        <v>24</v>
      </c>
      <c r="C3" s="5" t="s">
        <v>25</v>
      </c>
      <c r="D3" s="6" t="s">
        <v>43</v>
      </c>
    </row>
    <row r="4" spans="2:4" ht="12.75">
      <c r="B4" s="5" t="s">
        <v>22</v>
      </c>
      <c r="C4" s="5" t="s">
        <v>23</v>
      </c>
      <c r="D4" s="6" t="s">
        <v>42</v>
      </c>
    </row>
    <row r="5" spans="1:11" ht="12.75">
      <c r="A5" s="4" t="s">
        <v>40</v>
      </c>
      <c r="B5" s="3">
        <v>1.3104670703464778</v>
      </c>
      <c r="C5" s="3">
        <v>1.3104670703464778</v>
      </c>
      <c r="D5" s="3">
        <f>(C5/B5*100)-100</f>
        <v>0</v>
      </c>
      <c r="F5" s="2" t="s">
        <v>26</v>
      </c>
      <c r="I5" s="1"/>
      <c r="J5" s="1"/>
      <c r="K5" s="1"/>
    </row>
    <row r="6" spans="1:11" ht="12.75">
      <c r="A6" s="4" t="s">
        <v>5</v>
      </c>
      <c r="B6" s="3">
        <v>1.3478651108130395</v>
      </c>
      <c r="C6" s="3">
        <v>1.3478651108130395</v>
      </c>
      <c r="D6" s="3">
        <f aca="true" t="shared" si="0" ref="D6:D32">(C6/B6*100)-100</f>
        <v>0</v>
      </c>
      <c r="F6" s="21" t="s">
        <v>51</v>
      </c>
      <c r="G6" s="23"/>
      <c r="H6" s="23"/>
      <c r="I6" s="23"/>
      <c r="J6" s="23"/>
      <c r="K6" s="23"/>
    </row>
    <row r="7" spans="1:11" ht="12.75">
      <c r="A7" s="4" t="s">
        <v>3</v>
      </c>
      <c r="B7" s="3">
        <v>1.3732952995005674</v>
      </c>
      <c r="C7" s="3">
        <v>1.3732952995005674</v>
      </c>
      <c r="D7" s="3">
        <f t="shared" si="0"/>
        <v>0</v>
      </c>
      <c r="F7" s="23"/>
      <c r="G7" s="23"/>
      <c r="H7" s="23"/>
      <c r="I7" s="23"/>
      <c r="J7" s="23"/>
      <c r="K7" s="23"/>
    </row>
    <row r="8" spans="1:6" ht="12.75">
      <c r="A8" s="4" t="s">
        <v>4</v>
      </c>
      <c r="B8" s="3">
        <v>1.4480100474271456</v>
      </c>
      <c r="C8" s="3">
        <v>1.4480100474271456</v>
      </c>
      <c r="D8" s="3">
        <f t="shared" si="0"/>
        <v>0</v>
      </c>
      <c r="F8" t="s">
        <v>30</v>
      </c>
    </row>
    <row r="9" spans="1:4" ht="12.75">
      <c r="A9" s="4" t="s">
        <v>41</v>
      </c>
      <c r="B9" s="3">
        <v>1.4969219143155386</v>
      </c>
      <c r="C9" s="3">
        <v>1.4969219143155386</v>
      </c>
      <c r="D9" s="3">
        <f t="shared" si="0"/>
        <v>0</v>
      </c>
    </row>
    <row r="10" spans="1:4" ht="12.75">
      <c r="A10" s="4" t="s">
        <v>5</v>
      </c>
      <c r="B10" s="3">
        <v>1.5626120865100541</v>
      </c>
      <c r="C10" s="3">
        <v>1.5626120865100541</v>
      </c>
      <c r="D10" s="3">
        <f t="shared" si="0"/>
        <v>0</v>
      </c>
    </row>
    <row r="11" spans="1:4" ht="12.75">
      <c r="A11" s="4" t="s">
        <v>3</v>
      </c>
      <c r="B11" s="3">
        <v>1.501447058434721</v>
      </c>
      <c r="C11" s="3">
        <v>1.501447058434721</v>
      </c>
      <c r="D11" s="3">
        <f t="shared" si="0"/>
        <v>0</v>
      </c>
    </row>
    <row r="12" spans="1:4" ht="12.75">
      <c r="A12" s="4" t="s">
        <v>4</v>
      </c>
      <c r="B12" s="3">
        <v>1.3168201793427847</v>
      </c>
      <c r="C12" s="3">
        <v>1.3168201793427847</v>
      </c>
      <c r="D12" s="3">
        <f t="shared" si="0"/>
        <v>0</v>
      </c>
    </row>
    <row r="13" spans="1:4" ht="12.75">
      <c r="A13" s="4" t="s">
        <v>0</v>
      </c>
      <c r="B13" s="3">
        <v>1.3015130068587948</v>
      </c>
      <c r="C13" s="3">
        <v>1.3015130068587948</v>
      </c>
      <c r="D13" s="3">
        <f t="shared" si="0"/>
        <v>0</v>
      </c>
    </row>
    <row r="14" spans="1:4" ht="12.75">
      <c r="A14" s="4" t="s">
        <v>5</v>
      </c>
      <c r="B14" s="3">
        <v>1.3617083636579193</v>
      </c>
      <c r="C14" s="3">
        <v>1.3617083636579193</v>
      </c>
      <c r="D14" s="3">
        <f t="shared" si="0"/>
        <v>0</v>
      </c>
    </row>
    <row r="15" spans="1:4" ht="12.75">
      <c r="A15" s="4" t="s">
        <v>3</v>
      </c>
      <c r="B15" s="3">
        <v>1.4300123076385918</v>
      </c>
      <c r="C15" s="3">
        <v>1.4300123076385918</v>
      </c>
      <c r="D15" s="3">
        <f t="shared" si="0"/>
        <v>0</v>
      </c>
    </row>
    <row r="16" spans="1:4" ht="12.75">
      <c r="A16" s="4" t="s">
        <v>4</v>
      </c>
      <c r="B16" s="3">
        <v>1.4780151343156713</v>
      </c>
      <c r="C16" s="3">
        <v>1.4780151343156713</v>
      </c>
      <c r="D16" s="3">
        <f t="shared" si="0"/>
        <v>0</v>
      </c>
    </row>
    <row r="17" spans="1:4" ht="12.75">
      <c r="A17" s="4" t="s">
        <v>1</v>
      </c>
      <c r="B17" s="3">
        <v>1.3824896716124162</v>
      </c>
      <c r="C17" s="3">
        <v>1.3824896716124162</v>
      </c>
      <c r="D17" s="3">
        <f t="shared" si="0"/>
        <v>0</v>
      </c>
    </row>
    <row r="18" spans="1:4" ht="12.75">
      <c r="A18" s="4" t="s">
        <v>5</v>
      </c>
      <c r="B18" s="3">
        <v>1.2694461368170888</v>
      </c>
      <c r="C18" s="3">
        <v>1.2694461368170888</v>
      </c>
      <c r="D18" s="3">
        <f t="shared" si="0"/>
        <v>0</v>
      </c>
    </row>
    <row r="19" spans="1:4" ht="12.75">
      <c r="A19" s="4" t="s">
        <v>3</v>
      </c>
      <c r="B19" s="3">
        <v>1.2906975405495196</v>
      </c>
      <c r="C19" s="3">
        <v>1.2906975405495196</v>
      </c>
      <c r="D19" s="3">
        <f t="shared" si="0"/>
        <v>0</v>
      </c>
    </row>
    <row r="20" spans="1:4" ht="12.75">
      <c r="A20" s="4" t="s">
        <v>4</v>
      </c>
      <c r="B20" s="3">
        <v>1.3576750288443402</v>
      </c>
      <c r="C20" s="3">
        <v>1.3576750288443402</v>
      </c>
      <c r="D20" s="3">
        <f t="shared" si="0"/>
        <v>0</v>
      </c>
    </row>
    <row r="21" spans="1:4" ht="12.75">
      <c r="A21" s="4" t="s">
        <v>2</v>
      </c>
      <c r="B21" s="3">
        <v>1.3672625475045226</v>
      </c>
      <c r="C21" s="3">
        <v>1.3672625475045226</v>
      </c>
      <c r="D21" s="3">
        <f t="shared" si="0"/>
        <v>0</v>
      </c>
    </row>
    <row r="22" spans="1:4" ht="12.75">
      <c r="A22" s="4" t="s">
        <v>5</v>
      </c>
      <c r="B22" s="3">
        <v>1.438995144536031</v>
      </c>
      <c r="C22" s="3">
        <v>1.438995144536031</v>
      </c>
      <c r="D22" s="3">
        <f t="shared" si="0"/>
        <v>0</v>
      </c>
    </row>
    <row r="23" spans="1:4" ht="12.75">
      <c r="A23" s="4" t="s">
        <v>3</v>
      </c>
      <c r="B23" s="3">
        <v>1.4307541648968802</v>
      </c>
      <c r="C23" s="3">
        <v>1.411912872713772</v>
      </c>
      <c r="D23" s="3">
        <f t="shared" si="0"/>
        <v>-1.3168783740333367</v>
      </c>
    </row>
    <row r="24" spans="1:4" ht="12.75">
      <c r="A24" s="4" t="s">
        <v>4</v>
      </c>
      <c r="B24" s="3">
        <v>1.4261754124216837</v>
      </c>
      <c r="C24" s="3">
        <v>1.3357717892170045</v>
      </c>
      <c r="D24" s="3">
        <f t="shared" si="0"/>
        <v>-6.338885274369687</v>
      </c>
    </row>
    <row r="25" spans="1:12" ht="12.75">
      <c r="A25" s="4" t="s">
        <v>27</v>
      </c>
      <c r="B25" s="3">
        <v>1.421971101308891</v>
      </c>
      <c r="C25" s="3">
        <v>1.3273735541276446</v>
      </c>
      <c r="D25" s="3">
        <f t="shared" si="0"/>
        <v>-6.652564675482608</v>
      </c>
      <c r="F25" s="2" t="s">
        <v>38</v>
      </c>
      <c r="I25" s="1"/>
      <c r="J25" s="1"/>
      <c r="K25" s="1"/>
      <c r="L25" s="1"/>
    </row>
    <row r="26" spans="1:11" ht="12.75">
      <c r="A26" s="4" t="s">
        <v>5</v>
      </c>
      <c r="B26" s="3">
        <v>1.4152631682894758</v>
      </c>
      <c r="C26" s="3">
        <v>1.3348928038413046</v>
      </c>
      <c r="D26" s="3">
        <f t="shared" si="0"/>
        <v>-5.6788282383769655</v>
      </c>
      <c r="F26" s="17" t="s">
        <v>56</v>
      </c>
      <c r="G26" s="19"/>
      <c r="H26" s="19"/>
      <c r="I26" s="19"/>
      <c r="J26" s="19"/>
      <c r="K26" s="19"/>
    </row>
    <row r="27" spans="1:11" ht="12.75">
      <c r="A27" s="4" t="s">
        <v>3</v>
      </c>
      <c r="B27" s="3">
        <v>1.4035591656053543</v>
      </c>
      <c r="C27" s="3">
        <v>1.3469465392168065</v>
      </c>
      <c r="D27" s="3">
        <f t="shared" si="0"/>
        <v>-4.033504805202199</v>
      </c>
      <c r="F27" s="19"/>
      <c r="G27" s="19"/>
      <c r="H27" s="19"/>
      <c r="I27" s="19"/>
      <c r="J27" s="19"/>
      <c r="K27" s="19"/>
    </row>
    <row r="28" spans="1:12" ht="12.75">
      <c r="A28" s="4" t="s">
        <v>4</v>
      </c>
      <c r="B28" s="3">
        <v>1.3851278315315712</v>
      </c>
      <c r="C28" s="3">
        <v>1.3561999995328495</v>
      </c>
      <c r="D28" s="3">
        <f t="shared" si="0"/>
        <v>-2.0884593710556913</v>
      </c>
      <c r="F28" t="s">
        <v>35</v>
      </c>
      <c r="I28" s="1"/>
      <c r="J28" s="1"/>
      <c r="K28" s="1"/>
      <c r="L28" s="1"/>
    </row>
    <row r="29" spans="1:4" ht="12.75">
      <c r="A29" s="4" t="s">
        <v>44</v>
      </c>
      <c r="B29" s="3">
        <v>1.3717962953261544</v>
      </c>
      <c r="C29" s="3">
        <v>1.3466755873598</v>
      </c>
      <c r="D29" s="3">
        <f t="shared" si="0"/>
        <v>-1.831227278564839</v>
      </c>
    </row>
    <row r="30" spans="1:4" ht="12.75">
      <c r="A30" s="4" t="s">
        <v>5</v>
      </c>
      <c r="B30" s="3">
        <v>1.3642351166453683</v>
      </c>
      <c r="C30" s="3">
        <v>1.3388607479292822</v>
      </c>
      <c r="D30" s="3">
        <f t="shared" si="0"/>
        <v>-1.8599703530929048</v>
      </c>
    </row>
    <row r="31" spans="1:4" ht="12.75">
      <c r="A31" s="4" t="s">
        <v>3</v>
      </c>
      <c r="B31" s="3">
        <v>1.3620351471564325</v>
      </c>
      <c r="C31" s="3">
        <v>1.3343195958530287</v>
      </c>
      <c r="D31" s="3">
        <f t="shared" si="0"/>
        <v>-2.0348631502840675</v>
      </c>
    </row>
    <row r="32" spans="1:4" ht="12.75">
      <c r="A32" s="4" t="s">
        <v>4</v>
      </c>
      <c r="B32" s="3">
        <v>1.3620000000000012</v>
      </c>
      <c r="C32" s="3">
        <v>1.3330206210441475</v>
      </c>
      <c r="D32" s="3">
        <f t="shared" si="0"/>
        <v>-2.127707706009815</v>
      </c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4.57421875" style="0" bestFit="1" customWidth="1"/>
  </cols>
  <sheetData>
    <row r="1" spans="2:3" ht="12.75">
      <c r="B1" s="20" t="s">
        <v>21</v>
      </c>
      <c r="C1" s="20"/>
    </row>
    <row r="2" spans="2:3" ht="12.75">
      <c r="B2" s="20" t="s">
        <v>16</v>
      </c>
      <c r="C2" s="20"/>
    </row>
    <row r="3" spans="2:4" ht="12.75">
      <c r="B3" s="5" t="s">
        <v>24</v>
      </c>
      <c r="C3" s="5" t="s">
        <v>25</v>
      </c>
      <c r="D3" s="6" t="s">
        <v>43</v>
      </c>
    </row>
    <row r="4" spans="2:4" ht="12.75">
      <c r="B4" s="5" t="s">
        <v>22</v>
      </c>
      <c r="C4" s="5" t="s">
        <v>23</v>
      </c>
      <c r="D4" s="6" t="s">
        <v>42</v>
      </c>
    </row>
    <row r="5" spans="1:11" ht="12.75">
      <c r="A5" s="4" t="s">
        <v>40</v>
      </c>
      <c r="B5" s="3">
        <v>58.07625</v>
      </c>
      <c r="C5" s="3">
        <v>58.07625</v>
      </c>
      <c r="D5" s="3">
        <f>(C5/B5*100)-100</f>
        <v>0</v>
      </c>
      <c r="F5" s="2" t="s">
        <v>14</v>
      </c>
      <c r="I5" s="1"/>
      <c r="J5" s="1"/>
      <c r="K5" s="1"/>
    </row>
    <row r="6" spans="1:11" ht="12.75">
      <c r="A6" s="4" t="s">
        <v>5</v>
      </c>
      <c r="B6" s="3">
        <v>68.73269841269838</v>
      </c>
      <c r="C6" s="3">
        <v>68.73269841269838</v>
      </c>
      <c r="D6" s="3">
        <f aca="true" t="shared" si="0" ref="D6:D32">(C6/B6*100)-100</f>
        <v>0</v>
      </c>
      <c r="F6" s="22" t="s">
        <v>52</v>
      </c>
      <c r="G6" s="19"/>
      <c r="H6" s="19"/>
      <c r="I6" s="19"/>
      <c r="J6" s="19"/>
      <c r="K6" s="19"/>
    </row>
    <row r="7" spans="1:11" ht="12.75">
      <c r="A7" s="4" t="s">
        <v>3</v>
      </c>
      <c r="B7" s="3">
        <v>74.9130769230769</v>
      </c>
      <c r="C7" s="3">
        <v>74.9130769230769</v>
      </c>
      <c r="D7" s="3">
        <f t="shared" si="0"/>
        <v>0</v>
      </c>
      <c r="F7" s="19"/>
      <c r="G7" s="19"/>
      <c r="H7" s="19"/>
      <c r="I7" s="19"/>
      <c r="J7" s="19"/>
      <c r="K7" s="19"/>
    </row>
    <row r="8" spans="1:9" ht="12.75">
      <c r="A8" s="4" t="s">
        <v>4</v>
      </c>
      <c r="B8" s="3">
        <v>88.76507692307692</v>
      </c>
      <c r="C8" s="3">
        <v>88.76507692307692</v>
      </c>
      <c r="D8" s="3">
        <f t="shared" si="0"/>
        <v>0</v>
      </c>
      <c r="F8" t="s">
        <v>31</v>
      </c>
      <c r="G8" s="12"/>
      <c r="H8" s="12"/>
      <c r="I8" s="12"/>
    </row>
    <row r="9" spans="1:4" ht="12.75">
      <c r="A9" s="4" t="s">
        <v>41</v>
      </c>
      <c r="B9" s="3">
        <v>96.4793650793651</v>
      </c>
      <c r="C9" s="3">
        <v>96.4793650793651</v>
      </c>
      <c r="D9" s="3">
        <f t="shared" si="0"/>
        <v>0</v>
      </c>
    </row>
    <row r="10" spans="1:4" ht="12.75">
      <c r="A10" s="4" t="s">
        <v>5</v>
      </c>
      <c r="B10" s="3">
        <v>122.20015625000003</v>
      </c>
      <c r="C10" s="3">
        <v>122.20015625000003</v>
      </c>
      <c r="D10" s="3">
        <f t="shared" si="0"/>
        <v>0</v>
      </c>
    </row>
    <row r="11" spans="1:4" ht="12.75">
      <c r="A11" s="4" t="s">
        <v>3</v>
      </c>
      <c r="B11" s="3">
        <v>115.90787878787874</v>
      </c>
      <c r="C11" s="3">
        <v>115.90787878787874</v>
      </c>
      <c r="D11" s="3">
        <f t="shared" si="0"/>
        <v>0</v>
      </c>
    </row>
    <row r="12" spans="1:4" ht="12.75">
      <c r="A12" s="4" t="s">
        <v>4</v>
      </c>
      <c r="B12" s="3">
        <v>56.230461538461526</v>
      </c>
      <c r="C12" s="3">
        <v>56.230461538461526</v>
      </c>
      <c r="D12" s="3">
        <f t="shared" si="0"/>
        <v>0</v>
      </c>
    </row>
    <row r="13" spans="1:4" ht="12.75">
      <c r="A13" s="4" t="s">
        <v>0</v>
      </c>
      <c r="B13" s="3">
        <v>45.03761904761906</v>
      </c>
      <c r="C13" s="3">
        <v>45.03761904761906</v>
      </c>
      <c r="D13" s="3">
        <f t="shared" si="0"/>
        <v>0</v>
      </c>
    </row>
    <row r="14" spans="1:4" ht="12.75">
      <c r="A14" s="4" t="s">
        <v>5</v>
      </c>
      <c r="B14" s="3">
        <v>59.2825</v>
      </c>
      <c r="C14" s="3">
        <v>59.2825</v>
      </c>
      <c r="D14" s="3">
        <f t="shared" si="0"/>
        <v>0</v>
      </c>
    </row>
    <row r="15" spans="1:4" ht="12.75">
      <c r="A15" s="4" t="s">
        <v>3</v>
      </c>
      <c r="B15" s="3">
        <v>68.25212121212121</v>
      </c>
      <c r="C15" s="3">
        <v>68.25212121212121</v>
      </c>
      <c r="D15" s="3">
        <f t="shared" si="0"/>
        <v>0</v>
      </c>
    </row>
    <row r="16" spans="1:4" ht="12.75">
      <c r="A16" s="4" t="s">
        <v>4</v>
      </c>
      <c r="B16" s="3">
        <v>74.97682539682539</v>
      </c>
      <c r="C16" s="3">
        <v>74.97682539682539</v>
      </c>
      <c r="D16" s="3">
        <f t="shared" si="0"/>
        <v>0</v>
      </c>
    </row>
    <row r="17" spans="1:4" ht="12.75">
      <c r="A17" s="4" t="s">
        <v>1</v>
      </c>
      <c r="B17" s="3">
        <v>76.83741935483873</v>
      </c>
      <c r="C17" s="3">
        <v>76.83741935483873</v>
      </c>
      <c r="D17" s="3">
        <f t="shared" si="0"/>
        <v>0</v>
      </c>
    </row>
    <row r="18" spans="1:4" ht="12.75">
      <c r="A18" s="4" t="s">
        <v>5</v>
      </c>
      <c r="B18" s="3">
        <v>78.6290625</v>
      </c>
      <c r="C18" s="3">
        <v>78.6290625</v>
      </c>
      <c r="D18" s="3">
        <f t="shared" si="0"/>
        <v>0</v>
      </c>
    </row>
    <row r="19" spans="1:4" ht="12.75">
      <c r="A19" s="4" t="s">
        <v>3</v>
      </c>
      <c r="B19" s="3">
        <v>76.40515151515154</v>
      </c>
      <c r="C19" s="3">
        <v>76.40515151515154</v>
      </c>
      <c r="D19" s="3">
        <f t="shared" si="0"/>
        <v>0</v>
      </c>
    </row>
    <row r="20" spans="1:4" ht="12.75">
      <c r="A20" s="4" t="s">
        <v>4</v>
      </c>
      <c r="B20" s="3">
        <v>86.92939393939393</v>
      </c>
      <c r="C20" s="3">
        <v>86.92939393939393</v>
      </c>
      <c r="D20" s="3">
        <f t="shared" si="0"/>
        <v>0</v>
      </c>
    </row>
    <row r="21" spans="1:4" ht="12.75">
      <c r="A21" s="4" t="s">
        <v>2</v>
      </c>
      <c r="B21" s="3">
        <v>105.21</v>
      </c>
      <c r="C21" s="3">
        <v>105.21</v>
      </c>
      <c r="D21" s="3">
        <f t="shared" si="0"/>
        <v>0</v>
      </c>
    </row>
    <row r="22" spans="1:4" ht="12.75">
      <c r="A22" s="4" t="s">
        <v>5</v>
      </c>
      <c r="B22" s="3">
        <v>116.80142857142857</v>
      </c>
      <c r="C22" s="3">
        <v>116.80142857142857</v>
      </c>
      <c r="D22" s="3">
        <f t="shared" si="0"/>
        <v>0</v>
      </c>
    </row>
    <row r="23" spans="1:4" ht="12.75">
      <c r="A23" s="4" t="s">
        <v>3</v>
      </c>
      <c r="B23" s="3">
        <v>114.72285714285714</v>
      </c>
      <c r="C23" s="3">
        <v>112.3768181818182</v>
      </c>
      <c r="D23" s="3">
        <f t="shared" si="0"/>
        <v>-2.0449621108351295</v>
      </c>
    </row>
    <row r="24" spans="1:4" ht="12.75">
      <c r="A24" s="4" t="s">
        <v>4</v>
      </c>
      <c r="B24" s="3">
        <v>116.51333333333332</v>
      </c>
      <c r="C24" s="3">
        <v>104.46666666666665</v>
      </c>
      <c r="D24" s="3">
        <f t="shared" si="0"/>
        <v>-10.339303084053327</v>
      </c>
    </row>
    <row r="25" spans="1:11" ht="12.75">
      <c r="A25" s="4" t="s">
        <v>27</v>
      </c>
      <c r="B25" s="3">
        <v>116.47</v>
      </c>
      <c r="C25" s="3">
        <v>104.38666666666666</v>
      </c>
      <c r="D25" s="3">
        <f t="shared" si="0"/>
        <v>-10.37463152170804</v>
      </c>
      <c r="F25" s="2" t="s">
        <v>36</v>
      </c>
      <c r="K25" s="7"/>
    </row>
    <row r="26" spans="1:12" ht="12.75">
      <c r="A26" s="4" t="s">
        <v>5</v>
      </c>
      <c r="B26" s="3">
        <v>116.19333333333334</v>
      </c>
      <c r="C26" s="3">
        <v>102.83333333333333</v>
      </c>
      <c r="D26" s="3">
        <f t="shared" si="0"/>
        <v>-11.498077916116827</v>
      </c>
      <c r="F26" s="19" t="s">
        <v>57</v>
      </c>
      <c r="G26" s="19"/>
      <c r="H26" s="19"/>
      <c r="I26" s="19"/>
      <c r="J26" s="19"/>
      <c r="K26" s="19"/>
      <c r="L26" s="1"/>
    </row>
    <row r="27" spans="1:11" ht="12.75">
      <c r="A27" s="4" t="s">
        <v>3</v>
      </c>
      <c r="B27" s="3">
        <v>115.85666666666667</v>
      </c>
      <c r="C27" s="3">
        <v>102.01666666666667</v>
      </c>
      <c r="D27" s="3">
        <f t="shared" si="0"/>
        <v>-11.945795091636228</v>
      </c>
      <c r="F27" s="19"/>
      <c r="G27" s="19"/>
      <c r="H27" s="19"/>
      <c r="I27" s="19"/>
      <c r="J27" s="19"/>
      <c r="K27" s="19"/>
    </row>
    <row r="28" spans="1:10" ht="12.75" customHeight="1">
      <c r="A28" s="4" t="s">
        <v>4</v>
      </c>
      <c r="B28" s="3">
        <v>115.39</v>
      </c>
      <c r="C28" s="3">
        <v>101.13333333333333</v>
      </c>
      <c r="D28" s="3">
        <f t="shared" si="0"/>
        <v>-12.355201201721698</v>
      </c>
      <c r="F28" t="s">
        <v>37</v>
      </c>
      <c r="G28" s="7"/>
      <c r="H28" s="7"/>
      <c r="I28" s="7"/>
      <c r="J28" s="7"/>
    </row>
    <row r="29" spans="1:12" ht="12.75">
      <c r="A29" s="4" t="s">
        <v>44</v>
      </c>
      <c r="B29" s="3">
        <v>114.76666666666665</v>
      </c>
      <c r="C29" s="3">
        <v>100.35333333333331</v>
      </c>
      <c r="D29" s="3">
        <f t="shared" si="0"/>
        <v>-12.558814986930017</v>
      </c>
      <c r="L29" s="1"/>
    </row>
    <row r="30" spans="1:4" ht="12.75">
      <c r="A30" s="4" t="s">
        <v>5</v>
      </c>
      <c r="B30" s="3">
        <v>114.02666666666666</v>
      </c>
      <c r="C30" s="3">
        <v>99.52</v>
      </c>
      <c r="D30" s="3">
        <f t="shared" si="0"/>
        <v>-12.722170252572496</v>
      </c>
    </row>
    <row r="31" spans="1:4" ht="12.75">
      <c r="A31" s="4" t="s">
        <v>3</v>
      </c>
      <c r="B31" s="3">
        <v>113.2</v>
      </c>
      <c r="C31" s="3">
        <v>98.6</v>
      </c>
      <c r="D31" s="3">
        <f t="shared" si="0"/>
        <v>-12.89752650176679</v>
      </c>
    </row>
    <row r="32" spans="1:4" ht="12.75">
      <c r="A32" s="4" t="s">
        <v>4</v>
      </c>
      <c r="B32" s="3">
        <v>112.36</v>
      </c>
      <c r="C32" s="3">
        <v>97.63</v>
      </c>
      <c r="D32" s="3">
        <f t="shared" si="0"/>
        <v>-13.109647561409759</v>
      </c>
    </row>
    <row r="35" ht="12.75">
      <c r="A35" s="4"/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2011-11-10T12:27:34Z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SD_IV_2011_II_1.sxls</vt:lpwstr>
  </property>
  <property fmtid="{D5CDD505-2E9C-101B-9397-08002B2CF9AE}" pid="11" name="OracleIRM_FilePath">
    <vt:lpwstr>C:\Users\OEM\Documents\CNB 2011\IR 4-2011\Charts\SD_IV_2011_II_1.sxls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11:16:25 SD_IV_2011_II_1.sxls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12:20:22 Z</vt:lpwstr>
  </property>
  <property fmtid="{D5CDD505-2E9C-101B-9397-08002B2CF9AE}" pid="22" name="OracleIRM_PublicationTimeLocal">
    <vt:lpwstr>2011-10-28 14:20:22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12:20:22 Z</vt:lpwstr>
  </property>
  <property fmtid="{D5CDD505-2E9C-101B-9397-08002B2CF9AE}" pid="25" name="OracleIRM_SealTimeLocal">
    <vt:lpwstr>2011-10-28 14:20:22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2011-11-01 11:38:59 Z</vt:lpwstr>
  </property>
  <property fmtid="{D5CDD505-2E9C-101B-9397-08002B2CF9AE}" pid="28" name="OracleIRM_TimeLocal">
    <vt:lpwstr>2011-11-01 12:38:59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SD_IV_2011_II_1.sxls</vt:lpwstr>
  </property>
  <property fmtid="{D5CDD505-2E9C-101B-9397-08002B2CF9AE}" pid="39" name="SealedMedia_FilePath">
    <vt:lpwstr>C:\Users\OEM\Documents\CNB 2011\IR 4-2011\Charts\SD_IV_2011_II_1.sxls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11:16:25 SD_IV_2011_II_1.sxls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12:20:22 Z</vt:lpwstr>
  </property>
  <property fmtid="{D5CDD505-2E9C-101B-9397-08002B2CF9AE}" pid="50" name="SealedMedia_PublicationTimeLocal">
    <vt:lpwstr>2011-10-28 14:20:22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12:20:22 Z</vt:lpwstr>
  </property>
  <property fmtid="{D5CDD505-2E9C-101B-9397-08002B2CF9AE}" pid="53" name="SealedMedia_SealTimeLocal">
    <vt:lpwstr>2011-10-28 14:20:22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2011-11-01 11:38:59 Z</vt:lpwstr>
  </property>
  <property fmtid="{D5CDD505-2E9C-101B-9397-08002B2CF9AE}" pid="56" name="SealedMedia_TimeLocal">
    <vt:lpwstr>2011-11-01 12:38:59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