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5880" windowHeight="4305" tabRatio="758" activeTab="0"/>
  </bookViews>
  <sheets>
    <sheet name="Graf II.1.1" sheetId="1" r:id="rId1"/>
    <sheet name="Graf II.1.2" sheetId="2" r:id="rId2"/>
    <sheet name="Graf II.1.3" sheetId="3" r:id="rId3"/>
    <sheet name="Graf II.1.4" sheetId="4" r:id="rId4"/>
    <sheet name="Graf II.1.5" sheetId="5" r:id="rId5"/>
    <sheet name="Graf II.1.6" sheetId="6" r:id="rId6"/>
  </sheets>
  <externalReferences>
    <externalReference r:id="rId9"/>
    <externalReference r:id="rId10"/>
    <externalReference r:id="rId11"/>
  </externalReferences>
  <definedNames>
    <definedName name="\0">#REF!</definedName>
    <definedName name="__123Graph_ACHART1" hidden="1">'[2]řady_sloupce'!$B$5:$B$40</definedName>
    <definedName name="__123Graph_ACHART11" hidden="1">'[2]řady_sloupce'!$E$6:$E$47</definedName>
    <definedName name="__123Graph_ACHART2" hidden="1">'[2]řady_sloupce'!$E$5:$E$43</definedName>
    <definedName name="__123Graph_ACHART3" hidden="1">'[2]řady_sloupce'!$D$5:$D$40</definedName>
    <definedName name="__123Graph_ACHART4" hidden="1">'[2]řady_sloupce'!$E$5:$E$43</definedName>
    <definedName name="__123Graph_ACHART5" hidden="1">'[2]řady_sloupce'!$C$10:$C$25</definedName>
    <definedName name="__123Graph_ACHART6" hidden="1">'[2]řady_sloupce'!$C$2:$C$14</definedName>
    <definedName name="__123Graph_ACHART7" hidden="1">'[2]řady_sloupce'!$C$3:$C$14</definedName>
    <definedName name="__123Graph_ACHART8" hidden="1">'[2]řady_sloupce'!$F$6:$F$22</definedName>
    <definedName name="__123Graph_ACHART9" hidden="1">'[2]řady_sloupce'!$C$5:$C$9</definedName>
    <definedName name="__123Graph_BCHART1" hidden="1">'[2]řady_sloupce'!$C$5:$C$40</definedName>
    <definedName name="__123Graph_BCHART11" hidden="1">'[2]řady_sloupce'!$K$6:$K$47</definedName>
    <definedName name="__123Graph_BCHART2" hidden="1">'[2]řady_sloupce'!$I$5:$I$43</definedName>
    <definedName name="__123Graph_BCHART3" hidden="1">'[2]řady_sloupce'!$X$20:$X$31</definedName>
    <definedName name="__123Graph_BCHART4" hidden="1">'[2]řady_sloupce'!$G$5:$G$43</definedName>
    <definedName name="__123Graph_BCHART6" hidden="1">'[2]řady_sloupce'!$B$2:$B$17</definedName>
    <definedName name="__123Graph_BCHART7" hidden="1">'[2]řady_sloupce'!$B$3:$B$14</definedName>
    <definedName name="__123Graph_BCHART8" hidden="1">'[2]řady_sloupce'!$C$6:$C$22</definedName>
    <definedName name="__123Graph_BCHART9" hidden="1">'[2]řady_sloupce'!$D$5:$D$9</definedName>
    <definedName name="__123Graph_CCHART1" hidden="1">'[2]řady_sloupce'!$C$7:$S$7</definedName>
    <definedName name="__123Graph_CCHART2" hidden="1">'[2]řady_sloupce'!#REF!</definedName>
    <definedName name="__123Graph_CCHART3" hidden="1">'[2]řady_sloupce'!$Y$20:$Y$31</definedName>
    <definedName name="__123Graph_CCHART4" hidden="1">'[2]řady_sloupce'!$T$9:$T$21</definedName>
    <definedName name="__123Graph_CCHART5" hidden="1">'[2]řady_sloupce'!$G$10:$G$25</definedName>
    <definedName name="__123Graph_CCHART6" hidden="1">'[2]řady_sloupce'!$E$2:$E$14</definedName>
    <definedName name="__123Graph_CCHART7" hidden="1">'[2]řady_sloupce'!$E$3:$E$14</definedName>
    <definedName name="__123Graph_CCHART8" hidden="1">'[3]diferencial'!$E$257:$E$381</definedName>
    <definedName name="__123Graph_CCHART9" hidden="1">'[3]sazby'!$E$507:$E$632</definedName>
    <definedName name="__123Graph_DCHART1" hidden="1">'[2]řady_sloupce'!$C$8:$S$8</definedName>
    <definedName name="__123Graph_DCHART2" hidden="1">'[2]řady_sloupce'!$F$20:$AI$20</definedName>
    <definedName name="__123Graph_DCHART3" hidden="1">'[2]řady_sloupce'!$Z$20:$Z$31</definedName>
    <definedName name="__123Graph_DCHART6" hidden="1">'[2]řady_sloupce'!$D$2:$D$17</definedName>
    <definedName name="__123Graph_DCHART7" hidden="1">'[2]řady_sloupce'!$D$3:$D$14</definedName>
    <definedName name="__123Graph_DCHART9" hidden="1">'[3]sazby'!$F$507:$F$632</definedName>
    <definedName name="__123Graph_ECHART1" hidden="1">'[2]řady_sloupce'!$C$9:$S$9</definedName>
    <definedName name="__123Graph_ECHART2" hidden="1">'[2]řady_sloupce'!#REF!</definedName>
    <definedName name="__123Graph_ECHART5" hidden="1">'[2]řady_sloupce'!$E$10:$E$25</definedName>
    <definedName name="__123Graph_ECHART7" hidden="1">'[2]řady_sloupce'!$G$3:$G$14</definedName>
    <definedName name="__123Graph_FCHART2" hidden="1">'[2]řady_sloupce'!$D$9:$D$24</definedName>
    <definedName name="__123Graph_FCHART7" hidden="1">'[2]řady_sloupce'!$F$3:$F$14</definedName>
    <definedName name="__123Graph_XCHART1" hidden="1">'[2]řady_sloupce'!$A$5:$A$40</definedName>
    <definedName name="__123Graph_XCHART11" hidden="1">'[2]řady_sloupce'!$B$6:$B$47</definedName>
    <definedName name="__123Graph_XCHART2" hidden="1">'[2]řady_sloupce'!$A$5:$A$43</definedName>
    <definedName name="__123Graph_XCHART3" hidden="1">'[2]řady_sloupce'!$A$5:$A$40</definedName>
    <definedName name="__123Graph_XCHART4" hidden="1">'[2]řady_sloupce'!$A$5:$A$43</definedName>
    <definedName name="__123Graph_XCHART7" hidden="1">'[2]řady_sloupce'!$B$6:$B$48</definedName>
    <definedName name="dovoz">'[2]řady_sloupce'!$V$1:$AE$50</definedName>
    <definedName name="dovoz2">'[2]řady_sloupce'!$J$1:$V$28</definedName>
    <definedName name="výběr1">'[2]řady_sloupce'!$A$25:$L$30</definedName>
    <definedName name="výběr2">'[2]řady_sloupce'!$A$25:$L$31</definedName>
    <definedName name="výběr3">'[2]řady_sloupce'!$A$25:$L$36</definedName>
    <definedName name="výběr4">'[2]řady_sloupce'!$A$15:$U$22</definedName>
    <definedName name="výběr5">'[2]řady_sloupce'!$A$15:$V$21</definedName>
    <definedName name="výběr7">'[2]řady_sloupce'!$A$41:$I$48</definedName>
    <definedName name="výběr9">'[2]řady_sloupce'!$A$1:$C$23</definedName>
  </definedNames>
  <calcPr fullCalcOnLoad="1"/>
</workbook>
</file>

<file path=xl/sharedStrings.xml><?xml version="1.0" encoding="utf-8"?>
<sst xmlns="http://schemas.openxmlformats.org/spreadsheetml/2006/main" count="252" uniqueCount="59">
  <si>
    <t>I/09</t>
  </si>
  <si>
    <t>I/10</t>
  </si>
  <si>
    <t>I/11</t>
  </si>
  <si>
    <t>III</t>
  </si>
  <si>
    <t>IV</t>
  </si>
  <si>
    <t>II</t>
  </si>
  <si>
    <t>Efektivní HDP eurozóny</t>
  </si>
  <si>
    <t>Graf II.1.1  Efektivní HDP eurozóny</t>
  </si>
  <si>
    <t>Efektivní PPI eurozóny</t>
  </si>
  <si>
    <t>Graf II.1.2  Efektivní PPI eurozóny</t>
  </si>
  <si>
    <t>Efektivní CPI eurozóny</t>
  </si>
  <si>
    <t>Graf II.1.3  Efektivní CPI eurozóny</t>
  </si>
  <si>
    <t>3M EURIBOR</t>
  </si>
  <si>
    <t>Graf II.1.4  3M EURIBOR</t>
  </si>
  <si>
    <t>Graf II.1.6  Cena ropy Brent</t>
  </si>
  <si>
    <t>Chart II.1.4  3M EURIBOR</t>
  </si>
  <si>
    <t>Cena ropy Brent</t>
  </si>
  <si>
    <t>Effective GDP of the eurozone</t>
  </si>
  <si>
    <t>Effective PPI of the eurozone</t>
  </si>
  <si>
    <t>Effective CPI of the eurozone</t>
  </si>
  <si>
    <t>Exchange rate USD/EUR</t>
  </si>
  <si>
    <t>Price of oil</t>
  </si>
  <si>
    <t>Minulá prognóza</t>
  </si>
  <si>
    <t>Nová prognóza</t>
  </si>
  <si>
    <t>Previous forecast</t>
  </si>
  <si>
    <t>New forecast</t>
  </si>
  <si>
    <t>Graf II.1.5  Kurz eura k dolaru</t>
  </si>
  <si>
    <t>I/12</t>
  </si>
  <si>
    <t>(meziroční změny v %, rozdíly v procentních bodech – pravá osa)</t>
  </si>
  <si>
    <t>(v %, rozdíly v procentních bodech – pravá osa)</t>
  </si>
  <si>
    <t>(USD/EUR, rozdíly v % – pravá osa)</t>
  </si>
  <si>
    <t>(USD/barel, rozdíly v % – pravá osa)</t>
  </si>
  <si>
    <t>Chart II.1.1  Effective GDP in the euro area</t>
  </si>
  <si>
    <t>Chart II.1.2  Effective PPI in the euro area</t>
  </si>
  <si>
    <t>Chart II.1.3  Effective CPI in the euro area</t>
  </si>
  <si>
    <t xml:space="preserve">(USD/EUR; differences in % – right-hand scale) </t>
  </si>
  <si>
    <t>Chart II.1.6  Price of Brent crude oil</t>
  </si>
  <si>
    <t xml:space="preserve">(USD/barrel; differences in % – right-hand scale) </t>
  </si>
  <si>
    <t xml:space="preserve">(annual percentage changes; differences in p.p. – right-hand scale) </t>
  </si>
  <si>
    <t>Chart II.1.5  Euro-dollar exchange rate</t>
  </si>
  <si>
    <t xml:space="preserve">(in %; differences in p.p. – right-hand scale) </t>
  </si>
  <si>
    <t>Kurz eura k dolaru</t>
  </si>
  <si>
    <t>I/06</t>
  </si>
  <si>
    <t>I/07</t>
  </si>
  <si>
    <t>I/08</t>
  </si>
  <si>
    <t>Rozdíly</t>
  </si>
  <si>
    <t>Differences</t>
  </si>
  <si>
    <t>Ekonomický růst eurozóny během první poloviny roku 2011 zpomalí, navzdory výraznému příspěvku německé ekonomiky</t>
  </si>
  <si>
    <t>Výrazný nárůst průmyslových cen v roce 2011 je ovlivněn vysokými cenami komodit</t>
  </si>
  <si>
    <t>Výhled efektivní inflace se zvýšil nad 2% úroveň</t>
  </si>
  <si>
    <t xml:space="preserve">Zpřísnění měnové politiky ECB a rychlejší růst cen posouvají tržní výhled sazeb výrazně výše na celém horizontu prognózy
</t>
  </si>
  <si>
    <t>Současné i očekávané nastavení měnové politiky ECB přispívá k silnějšímu kurzu eura vůči americkému dolaru</t>
  </si>
  <si>
    <t>Výhled ceny ropy předpokládá nárůst ke 120 USD/b a poté velmi pozvolný pokles</t>
  </si>
  <si>
    <t>Economic growth will slow in the euro area during 2011 H1, despite a significant contribution from the German economy</t>
  </si>
  <si>
    <t>The sharp growth in industrial producer prices in 2011 is due to high commodity prices</t>
  </si>
  <si>
    <t>The present and expected ECB monetary policy settings are fostering a stronger exchange rate of the euro against the dollar</t>
  </si>
  <si>
    <t>The outlook for effective inflation has been increased above the 2% level</t>
  </si>
  <si>
    <t>The oil price outlook expects a rise to USD 120 a barrel and then a very gradual decline</t>
  </si>
  <si>
    <t>The monetary policy tightening by the ECB and faster growth in prices have shifted the market outlook for interest rates significantly upwards over the entire forecast horizon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</si>
</sst>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 ;\-0.0\ "/>
    <numFmt numFmtId="189" formatCode="0.0"/>
    <numFmt numFmtId="190" formatCode="0_ ;\-0\ "/>
    <numFmt numFmtId="191" formatCode="0.00_ ;\-0.00\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m/yy"/>
    <numFmt numFmtId="205" formatCode="0.0_)"/>
    <numFmt numFmtId="206" formatCode="mmm/yy"/>
    <numFmt numFmtId="207" formatCode="mm/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-405]d\.\ mmmm\ yyyy"/>
    <numFmt numFmtId="212" formatCode="#,##0.0_ ;\-#,##0.0\ "/>
    <numFmt numFmtId="213" formatCode="#,##0.00_ ;\-#,##0.00\ "/>
    <numFmt numFmtId="214" formatCode="#,##0_ ;\-#,##0\ "/>
    <numFmt numFmtId="215" formatCode="0.00_)"/>
    <numFmt numFmtId="216" formatCode="0.00000_)"/>
    <numFmt numFmtId="217" formatCode="0.000%"/>
    <numFmt numFmtId="218" formatCode="0.0000%"/>
    <numFmt numFmtId="219" formatCode="[$-405]mmmm\ yy;@"/>
    <numFmt numFmtId="220" formatCode="0.0000_ ;\-0.0000\ "/>
    <numFmt numFmtId="221" formatCode="0.000_ ;\-0.000\ "/>
    <numFmt numFmtId="222" formatCode="[$-407]dddd\,\ d\.\ mmmm\ yyyy"/>
  </numFmts>
  <fonts count="2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" fillId="2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4" fillId="2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7" borderId="1" applyNumberFormat="0" applyAlignment="0" applyProtection="0"/>
    <xf numFmtId="7" fontId="4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" fillId="0" borderId="0">
      <alignment/>
      <protection/>
    </xf>
    <xf numFmtId="2" fontId="4" fillId="2" borderId="0" applyFont="0" applyFill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8" borderId="7" applyNumberFormat="0" applyAlignment="0" applyProtection="0"/>
    <xf numFmtId="0" fontId="23" fillId="20" borderId="7" applyNumberForma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0" applyFon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 horizontal="right" vertical="top"/>
    </xf>
    <xf numFmtId="189" fontId="0" fillId="0" borderId="0" xfId="0" applyNumberFormat="1" applyAlignment="1">
      <alignment horizontal="right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5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[0]_HICP_2003_08" xfId="36"/>
    <cellStyle name="Comma [0]" xfId="37"/>
    <cellStyle name="Datum" xfId="38"/>
    <cellStyle name="Finanční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ální_def - Inflace 06" xfId="54"/>
    <cellStyle name="Pevný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5"/>
          <c:w val="0.95475"/>
          <c:h val="0.889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II.1.1'!$A$5:$A$32</c:f>
              <c:strCache/>
            </c:strRef>
          </c:cat>
          <c:val>
            <c:numRef>
              <c:f>'Graf II.1.1'!$D$5:$D$32</c:f>
              <c:numCache/>
            </c:numRef>
          </c:val>
        </c:ser>
        <c:gapWidth val="80"/>
        <c:axId val="6137220"/>
        <c:axId val="55234981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/>
            </c:strRef>
          </c:cat>
          <c:val>
            <c:numRef>
              <c:f>'Graf II.1.1'!$B$5:$B$32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/>
            </c:strRef>
          </c:cat>
          <c:val>
            <c:numRef>
              <c:f>'Graf II.1.1'!$C$5:$C$32</c:f>
              <c:numCache/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848447"/>
        <c:crossesAt val="0"/>
        <c:auto val="1"/>
        <c:lblOffset val="100"/>
        <c:tickLblSkip val="4"/>
        <c:noMultiLvlLbl val="0"/>
      </c:catAx>
      <c:valAx>
        <c:axId val="44848447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52782"/>
        <c:crossesAt val="1"/>
        <c:crossBetween val="between"/>
        <c:dispUnits/>
        <c:majorUnit val="2"/>
      </c:valAx>
      <c:catAx>
        <c:axId val="6137220"/>
        <c:scaling>
          <c:orientation val="minMax"/>
        </c:scaling>
        <c:axPos val="b"/>
        <c:delete val="1"/>
        <c:majorTickMark val="out"/>
        <c:minorTickMark val="none"/>
        <c:tickLblPos val="none"/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  <c:max val="0.6"/>
          <c:min val="-0.6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275"/>
          <c:y val="0.8875"/>
          <c:w val="0.994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375"/>
          <c:w val="0.95525"/>
          <c:h val="0.880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II.1.5'!$D$5:$D$32</c:f>
              <c:numCache/>
            </c:numRef>
          </c:val>
        </c:ser>
        <c:gapWidth val="80"/>
        <c:axId val="54210264"/>
        <c:axId val="18130329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/>
            </c:numRef>
          </c:val>
          <c:smooth val="0"/>
        </c:ser>
        <c:marker val="1"/>
        <c:axId val="28955234"/>
        <c:axId val="59270515"/>
      </c:line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270515"/>
        <c:crossesAt val="1.1"/>
        <c:auto val="1"/>
        <c:lblOffset val="100"/>
        <c:tickLblSkip val="4"/>
        <c:noMultiLvlLbl val="0"/>
      </c:catAx>
      <c:valAx>
        <c:axId val="59270515"/>
        <c:scaling>
          <c:orientation val="minMax"/>
          <c:max val="1.6"/>
          <c:min val="1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At val="1"/>
        <c:crossBetween val="between"/>
        <c:dispUnits/>
        <c:majorUnit val="0.1"/>
      </c:valAx>
      <c:catAx>
        <c:axId val="54210264"/>
        <c:scaling>
          <c:orientation val="minMax"/>
        </c:scaling>
        <c:axPos val="b"/>
        <c:delete val="1"/>
        <c:majorTickMark val="out"/>
        <c:minorTickMark val="none"/>
        <c:tickLblPos val="none"/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0264"/>
        <c:crosses val="max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35"/>
          <c:y val="0.889"/>
          <c:w val="0.9647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75"/>
          <c:w val="0.95475"/>
          <c:h val="0.88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II.1.6'!$D$5:$D$32</c:f>
              <c:numCache/>
            </c:numRef>
          </c:val>
        </c:ser>
        <c:gapWidth val="80"/>
        <c:axId val="63672588"/>
        <c:axId val="36182381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/>
            </c:numRef>
          </c:val>
          <c:smooth val="0"/>
        </c:ser>
        <c:marker val="1"/>
        <c:axId val="57205974"/>
        <c:axId val="45091719"/>
      </c:line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091719"/>
        <c:crossesAt val="40"/>
        <c:auto val="1"/>
        <c:lblOffset val="100"/>
        <c:tickLblSkip val="4"/>
        <c:noMultiLvlLbl val="0"/>
      </c:catAx>
      <c:valAx>
        <c:axId val="45091719"/>
        <c:scaling>
          <c:orientation val="minMax"/>
          <c:max val="14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between"/>
        <c:dispUnits/>
        <c:majorUnit val="20"/>
      </c:valAx>
      <c:catAx>
        <c:axId val="63672588"/>
        <c:scaling>
          <c:orientation val="minMax"/>
        </c:scaling>
        <c:axPos val="b"/>
        <c:delete val="1"/>
        <c:majorTickMark val="out"/>
        <c:minorTickMark val="none"/>
        <c:tickLblPos val="none"/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inMax"/>
          <c:max val="30"/>
          <c:min val="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 val="max"/>
        <c:crossBetween val="between"/>
        <c:dispUnits/>
        <c:majorUnit val="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8"/>
          <c:y val="0.887"/>
          <c:w val="0.9705"/>
          <c:h val="0.11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5"/>
          <c:w val="0.95475"/>
          <c:h val="0.886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II.1.6'!$D$5:$D$32</c:f>
              <c:numCache/>
            </c:numRef>
          </c:val>
        </c:ser>
        <c:gapWidth val="80"/>
        <c:axId val="3172288"/>
        <c:axId val="28550593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II.1.6'!$C$5:$C$32</c:f>
              <c:numCache/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896667"/>
        <c:crossesAt val="40"/>
        <c:auto val="1"/>
        <c:lblOffset val="100"/>
        <c:tickLblSkip val="4"/>
        <c:noMultiLvlLbl val="0"/>
      </c:catAx>
      <c:valAx>
        <c:axId val="30896667"/>
        <c:scaling>
          <c:orientation val="minMax"/>
          <c:max val="14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  <c:majorUnit val="20"/>
      </c:valAx>
      <c:catAx>
        <c:axId val="3172288"/>
        <c:scaling>
          <c:orientation val="minMax"/>
        </c:scaling>
        <c:axPos val="b"/>
        <c:delete val="1"/>
        <c:majorTickMark val="out"/>
        <c:minorTickMark val="none"/>
        <c:tickLblPos val="none"/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inMax"/>
          <c:max val="30"/>
          <c:min val="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 val="max"/>
        <c:crossBetween val="between"/>
        <c:dispUnits/>
        <c:majorUnit val="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075"/>
          <c:y val="0.8885"/>
          <c:w val="0.9732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425"/>
          <c:w val="0.95425"/>
          <c:h val="0.89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II.1.1'!$A$5:$A$32</c:f>
              <c:strCache/>
            </c:strRef>
          </c:cat>
          <c:val>
            <c:numRef>
              <c:f>'Graf II.1.1'!$D$5:$D$32</c:f>
              <c:numCache/>
            </c:numRef>
          </c:val>
        </c:ser>
        <c:gapWidth val="80"/>
        <c:axId val="982840"/>
        <c:axId val="8845561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/>
            </c:strRef>
          </c:cat>
          <c:val>
            <c:numRef>
              <c:f>'Graf II.1.1'!$B$5:$B$32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/>
            </c:strRef>
          </c:cat>
          <c:val>
            <c:numRef>
              <c:f>'Graf II.1.1'!$C$5:$C$32</c:f>
              <c:numCache/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401811"/>
        <c:crossesAt val="0"/>
        <c:auto val="1"/>
        <c:lblOffset val="100"/>
        <c:tickLblSkip val="4"/>
        <c:noMultiLvlLbl val="0"/>
      </c:catAx>
      <c:valAx>
        <c:axId val="45401811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01186"/>
        <c:crossesAt val="1"/>
        <c:crossBetween val="between"/>
        <c:dispUnits/>
        <c:majorUnit val="2"/>
      </c:valAx>
      <c:catAx>
        <c:axId val="982840"/>
        <c:scaling>
          <c:orientation val="minMax"/>
        </c:scaling>
        <c:axPos val="b"/>
        <c:delete val="1"/>
        <c:majorTickMark val="out"/>
        <c:minorTickMark val="none"/>
        <c:tickLblPos val="none"/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  <c:max val="0.6"/>
          <c:min val="-0.6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840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8"/>
          <c:w val="1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5"/>
          <c:w val="0.95475"/>
          <c:h val="0.868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II.1.2'!$D$5:$D$32</c:f>
              <c:numCache/>
            </c:numRef>
          </c:val>
        </c:ser>
        <c:gapWidth val="80"/>
        <c:axId val="5963116"/>
        <c:axId val="53668045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II.1.2'!$A$5:$A$32</c:f>
              <c:strCache/>
            </c:strRef>
          </c:cat>
          <c:val>
            <c:numRef>
              <c:f>'Graf II.1.2'!$B$5:$B$32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II.1.2'!$A$5:$A$32</c:f>
              <c:strCache/>
            </c:strRef>
          </c:cat>
          <c:val>
            <c:numRef>
              <c:f>'Graf II.1.2'!$C$5:$C$32</c:f>
              <c:numCache/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144359"/>
        <c:crossesAt val="0"/>
        <c:auto val="1"/>
        <c:lblOffset val="100"/>
        <c:tickLblSkip val="4"/>
        <c:noMultiLvlLbl val="0"/>
      </c:catAx>
      <c:valAx>
        <c:axId val="52144359"/>
        <c:scaling>
          <c:orientation val="minMax"/>
          <c:max val="9"/>
          <c:min val="-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50358"/>
        <c:crossesAt val="1"/>
        <c:crossBetween val="between"/>
        <c:dispUnits/>
        <c:majorUnit val="3"/>
      </c:valAx>
      <c:catAx>
        <c:axId val="5963116"/>
        <c:scaling>
          <c:orientation val="minMax"/>
        </c:scaling>
        <c:axPos val="b"/>
        <c:delete val="1"/>
        <c:majorTickMark val="out"/>
        <c:minorTickMark val="none"/>
        <c:tickLblPos val="none"/>
        <c:crossAx val="53668045"/>
        <c:crossesAt val="0"/>
        <c:auto val="1"/>
        <c:lblOffset val="100"/>
        <c:tickLblSkip val="1"/>
        <c:noMultiLvlLbl val="0"/>
      </c:catAx>
      <c:valAx>
        <c:axId val="53668045"/>
        <c:scaling>
          <c:orientation val="minMax"/>
          <c:max val="2.1"/>
          <c:min val="-2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116"/>
        <c:crosses val="max"/>
        <c:crossBetween val="between"/>
        <c:dispUnits/>
        <c:majorUnit val="0.7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135"/>
          <c:y val="0.8875"/>
          <c:w val="0.98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25"/>
          <c:w val="0.955"/>
          <c:h val="0.866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II.1.2'!$D$5:$D$32</c:f>
              <c:numCache/>
            </c:numRef>
          </c:val>
        </c:ser>
        <c:gapWidth val="80"/>
        <c:axId val="66646048"/>
        <c:axId val="62943521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II.1.2'!$A$5:$A$32</c:f>
              <c:strCache/>
            </c:strRef>
          </c:cat>
          <c:val>
            <c:numRef>
              <c:f>'Graf II.1.2'!$B$5:$B$32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II.1.2'!$A$5:$A$32</c:f>
              <c:strCache/>
            </c:strRef>
          </c:cat>
          <c:val>
            <c:numRef>
              <c:f>'Graf II.1.2'!$C$5:$C$32</c:f>
              <c:numCache/>
            </c:numRef>
          </c:val>
          <c:smooth val="0"/>
        </c:ser>
        <c:marker val="1"/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260411"/>
        <c:crossesAt val="0"/>
        <c:auto val="1"/>
        <c:lblOffset val="100"/>
        <c:tickLblSkip val="4"/>
        <c:noMultiLvlLbl val="0"/>
      </c:catAx>
      <c:valAx>
        <c:axId val="65260411"/>
        <c:scaling>
          <c:orientation val="minMax"/>
          <c:max val="9"/>
          <c:min val="-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0778"/>
        <c:crossesAt val="1"/>
        <c:crossBetween val="between"/>
        <c:dispUnits/>
        <c:majorUnit val="3"/>
      </c:valAx>
      <c:catAx>
        <c:axId val="66646048"/>
        <c:scaling>
          <c:orientation val="minMax"/>
        </c:scaling>
        <c:axPos val="b"/>
        <c:delete val="1"/>
        <c:majorTickMark val="out"/>
        <c:minorTickMark val="none"/>
        <c:tickLblPos val="none"/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  <c:max val="2.1"/>
          <c:min val="-2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6048"/>
        <c:crosses val="max"/>
        <c:crossBetween val="between"/>
        <c:dispUnits/>
        <c:majorUnit val="0.7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075"/>
          <c:y val="0.88375"/>
          <c:w val="0.98125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275"/>
          <c:w val="0.95475"/>
          <c:h val="0.875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II.1.3'!$D$5:$D$32</c:f>
              <c:numCache/>
            </c:numRef>
          </c:val>
        </c:ser>
        <c:gapWidth val="80"/>
        <c:axId val="50472788"/>
        <c:axId val="51601909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II.1.3'!$A$5:$A$32</c:f>
              <c:strCache/>
            </c:strRef>
          </c:cat>
          <c:val>
            <c:numRef>
              <c:f>'Graf II.1.3'!$B$5:$B$32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II.1.3'!$A$5:$A$32</c:f>
              <c:strCache/>
            </c:strRef>
          </c:cat>
          <c:val>
            <c:numRef>
              <c:f>'Graf II.1.3'!$C$5:$C$32</c:f>
              <c:numCache/>
            </c:numRef>
          </c:val>
          <c:smooth val="0"/>
        </c:ser>
        <c:marker val="1"/>
        <c:axId val="61763998"/>
        <c:axId val="19005071"/>
      </c:line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005071"/>
        <c:crossesAt val="0"/>
        <c:auto val="1"/>
        <c:lblOffset val="100"/>
        <c:tickLblSkip val="4"/>
        <c:noMultiLvlLbl val="0"/>
      </c:catAx>
      <c:valAx>
        <c:axId val="19005071"/>
        <c:scaling>
          <c:orientation val="minMax"/>
          <c:max val="5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63998"/>
        <c:crossesAt val="1"/>
        <c:crossBetween val="between"/>
        <c:dispUnits/>
        <c:majorUnit val="1"/>
      </c:valAx>
      <c:catAx>
        <c:axId val="50472788"/>
        <c:scaling>
          <c:orientation val="minMax"/>
        </c:scaling>
        <c:axPos val="b"/>
        <c:delete val="1"/>
        <c:majorTickMark val="out"/>
        <c:minorTickMark val="none"/>
        <c:tickLblPos val="none"/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  <c:max val="1"/>
          <c:min val="-0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2788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35"/>
          <c:y val="0.888"/>
          <c:w val="0.973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25"/>
          <c:w val="0.95475"/>
          <c:h val="0.882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II.1.3'!$D$5:$D$32</c:f>
              <c:numCache/>
            </c:numRef>
          </c:val>
        </c:ser>
        <c:gapWidth val="80"/>
        <c:axId val="36827912"/>
        <c:axId val="63015753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II.1.3'!$A$5:$A$32</c:f>
              <c:strCache/>
            </c:strRef>
          </c:cat>
          <c:val>
            <c:numRef>
              <c:f>'Graf II.1.3'!$B$5:$B$32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II.1.3'!$A$5:$A$32</c:f>
              <c:strCache/>
            </c:strRef>
          </c:cat>
          <c:val>
            <c:numRef>
              <c:f>'Graf II.1.3'!$C$5:$C$32</c:f>
              <c:numCache/>
            </c:numRef>
          </c:val>
          <c:smooth val="0"/>
        </c:ser>
        <c:marker val="1"/>
        <c:axId val="30270866"/>
        <c:axId val="4002339"/>
      </c:line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02339"/>
        <c:crossesAt val="0"/>
        <c:auto val="1"/>
        <c:lblOffset val="100"/>
        <c:tickLblSkip val="4"/>
        <c:noMultiLvlLbl val="0"/>
      </c:catAx>
      <c:valAx>
        <c:axId val="4002339"/>
        <c:scaling>
          <c:orientation val="minMax"/>
          <c:max val="5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70866"/>
        <c:crossesAt val="1"/>
        <c:crossBetween val="between"/>
        <c:dispUnits/>
        <c:majorUnit val="1"/>
      </c:valAx>
      <c:catAx>
        <c:axId val="36827912"/>
        <c:scaling>
          <c:orientation val="minMax"/>
        </c:scaling>
        <c:axPos val="b"/>
        <c:delete val="1"/>
        <c:majorTickMark val="out"/>
        <c:minorTickMark val="none"/>
        <c:tickLblPos val="none"/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  <c:max val="1"/>
          <c:min val="-0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912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2425"/>
          <c:y val="0.888"/>
          <c:w val="0.973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"/>
          <c:w val="0.95325"/>
          <c:h val="0.876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II.1.4'!$D$5:$D$32</c:f>
              <c:numCache/>
            </c:numRef>
          </c:val>
        </c:ser>
        <c:gapWidth val="80"/>
        <c:axId val="36021052"/>
        <c:axId val="55754013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II.1.4'!$A$5:$A$32</c:f>
              <c:strCache/>
            </c:strRef>
          </c:cat>
          <c:val>
            <c:numRef>
              <c:f>'Graf II.1.4'!$B$5:$B$32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II.1.4'!$A$5:$A$32</c:f>
              <c:strCache/>
            </c:strRef>
          </c:cat>
          <c:val>
            <c:numRef>
              <c:f>'Graf II.1.4'!$C$5:$C$32</c:f>
              <c:numCache/>
            </c:numRef>
          </c:val>
          <c:smooth val="0"/>
        </c:ser>
        <c:marker val="1"/>
        <c:axId val="32024070"/>
        <c:axId val="19781175"/>
      </c:line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781175"/>
        <c:crossesAt val="0"/>
        <c:auto val="1"/>
        <c:lblOffset val="100"/>
        <c:tickLblSkip val="4"/>
        <c:noMultiLvlLbl val="0"/>
      </c:catAx>
      <c:valAx>
        <c:axId val="19781175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24070"/>
        <c:crossesAt val="1"/>
        <c:crossBetween val="between"/>
        <c:dispUnits/>
        <c:majorUnit val="1"/>
      </c:valAx>
      <c:catAx>
        <c:axId val="36021052"/>
        <c:scaling>
          <c:orientation val="minMax"/>
        </c:scaling>
        <c:axPos val="b"/>
        <c:delete val="1"/>
        <c:majorTickMark val="out"/>
        <c:minorTickMark val="none"/>
        <c:tickLblPos val="none"/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9"/>
          <c:y val="0.8885"/>
          <c:w val="0.9782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425"/>
          <c:w val="0.95475"/>
          <c:h val="0.879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II.1.4'!$D$5:$D$32</c:f>
              <c:numCache/>
            </c:numRef>
          </c:val>
        </c:ser>
        <c:gapWidth val="80"/>
        <c:axId val="43812848"/>
        <c:axId val="58771313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II.1.4'!$A$5:$A$32</c:f>
              <c:strCache/>
            </c:strRef>
          </c:cat>
          <c:val>
            <c:numRef>
              <c:f>'Graf II.1.4'!$B$5:$B$32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II.1.4'!$A$5:$A$32</c:f>
              <c:strCache/>
            </c:strRef>
          </c:cat>
          <c:val>
            <c:numRef>
              <c:f>'Graf II.1.4'!$C$5:$C$32</c:f>
              <c:numCache/>
            </c:numRef>
          </c:val>
          <c:smooth val="0"/>
        </c:ser>
        <c:marker val="1"/>
        <c:axId val="59179770"/>
        <c:axId val="62855883"/>
      </c:line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855883"/>
        <c:crossesAt val="0"/>
        <c:auto val="1"/>
        <c:lblOffset val="100"/>
        <c:tickLblSkip val="4"/>
        <c:noMultiLvlLbl val="0"/>
      </c:catAx>
      <c:valAx>
        <c:axId val="62855883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770"/>
        <c:crossesAt val="1"/>
        <c:crossBetween val="between"/>
        <c:dispUnits/>
        <c:majorUnit val="1"/>
      </c:valAx>
      <c:catAx>
        <c:axId val="43812848"/>
        <c:scaling>
          <c:orientation val="minMax"/>
        </c:scaling>
        <c:axPos val="b"/>
        <c:delete val="1"/>
        <c:majorTickMark val="out"/>
        <c:minorTickMark val="none"/>
        <c:tickLblPos val="none"/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2848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35"/>
          <c:y val="0.888"/>
          <c:w val="0.981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75"/>
          <c:w val="0.95325"/>
          <c:h val="0.885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II.1.5'!$D$5:$D$32</c:f>
              <c:numCache/>
            </c:numRef>
          </c:val>
        </c:ser>
        <c:gapWidth val="80"/>
        <c:axId val="28832036"/>
        <c:axId val="58161733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>
                <c:ptCount val="28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II.1.5'!$C$5:$C$32</c:f>
              <c:numCache/>
            </c:numRef>
          </c:val>
          <c:smooth val="0"/>
        </c:ser>
        <c:marker val="1"/>
        <c:axId val="53693550"/>
        <c:axId val="13479903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479903"/>
        <c:crossesAt val="1.1"/>
        <c:auto val="1"/>
        <c:lblOffset val="100"/>
        <c:tickLblSkip val="4"/>
        <c:noMultiLvlLbl val="0"/>
      </c:catAx>
      <c:valAx>
        <c:axId val="13479903"/>
        <c:scaling>
          <c:orientation val="minMax"/>
          <c:max val="1.6"/>
          <c:min val="1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At val="1"/>
        <c:crossBetween val="between"/>
        <c:dispUnits/>
        <c:majorUnit val="0.1"/>
      </c:valAx>
      <c:catAx>
        <c:axId val="28832036"/>
        <c:scaling>
          <c:orientation val="minMax"/>
        </c:scaling>
        <c:axPos val="b"/>
        <c:delete val="1"/>
        <c:majorTickMark val="out"/>
        <c:minorTickMark val="none"/>
        <c:tickLblPos val="none"/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2036"/>
        <c:crosses val="max"/>
        <c:crossBetween val="between"/>
        <c:dispUnits/>
        <c:majorUnit val="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0135"/>
          <c:y val="0.90075"/>
          <c:w val="0.967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19050</xdr:rowOff>
    </xdr:from>
    <xdr:to>
      <xdr:col>10</xdr:col>
      <xdr:colOff>590550</xdr:colOff>
      <xdr:row>22</xdr:row>
      <xdr:rowOff>123825</xdr:rowOff>
    </xdr:to>
    <xdr:graphicFrame>
      <xdr:nvGraphicFramePr>
        <xdr:cNvPr id="1" name="Chart 1025"/>
        <xdr:cNvGraphicFramePr/>
      </xdr:nvGraphicFramePr>
      <xdr:xfrm>
        <a:off x="4495800" y="1314450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29</xdr:row>
      <xdr:rowOff>19050</xdr:rowOff>
    </xdr:from>
    <xdr:to>
      <xdr:col>10</xdr:col>
      <xdr:colOff>590550</xdr:colOff>
      <xdr:row>43</xdr:row>
      <xdr:rowOff>133350</xdr:rowOff>
    </xdr:to>
    <xdr:graphicFrame>
      <xdr:nvGraphicFramePr>
        <xdr:cNvPr id="2" name="Chart 1053"/>
        <xdr:cNvGraphicFramePr/>
      </xdr:nvGraphicFramePr>
      <xdr:xfrm>
        <a:off x="4514850" y="4714875"/>
        <a:ext cx="36004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28575</xdr:rowOff>
    </xdr:from>
    <xdr:to>
      <xdr:col>10</xdr:col>
      <xdr:colOff>581025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4610100" y="1323975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29</xdr:row>
      <xdr:rowOff>9525</xdr:rowOff>
    </xdr:from>
    <xdr:to>
      <xdr:col>10</xdr:col>
      <xdr:colOff>590550</xdr:colOff>
      <xdr:row>43</xdr:row>
      <xdr:rowOff>123825</xdr:rowOff>
    </xdr:to>
    <xdr:graphicFrame>
      <xdr:nvGraphicFramePr>
        <xdr:cNvPr id="2" name="Chart 30"/>
        <xdr:cNvGraphicFramePr/>
      </xdr:nvGraphicFramePr>
      <xdr:xfrm>
        <a:off x="4610100" y="4705350"/>
        <a:ext cx="3629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27</xdr:row>
      <xdr:rowOff>19050</xdr:rowOff>
    </xdr:from>
    <xdr:to>
      <xdr:col>10</xdr:col>
      <xdr:colOff>600075</xdr:colOff>
      <xdr:row>41</xdr:row>
      <xdr:rowOff>133350</xdr:rowOff>
    </xdr:to>
    <xdr:graphicFrame>
      <xdr:nvGraphicFramePr>
        <xdr:cNvPr id="1" name="Chart 30"/>
        <xdr:cNvGraphicFramePr/>
      </xdr:nvGraphicFramePr>
      <xdr:xfrm>
        <a:off x="4533900" y="4391025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7</xdr:row>
      <xdr:rowOff>28575</xdr:rowOff>
    </xdr:from>
    <xdr:to>
      <xdr:col>10</xdr:col>
      <xdr:colOff>590550</xdr:colOff>
      <xdr:row>21</xdr:row>
      <xdr:rowOff>142875</xdr:rowOff>
    </xdr:to>
    <xdr:graphicFrame>
      <xdr:nvGraphicFramePr>
        <xdr:cNvPr id="2" name="Chart 30"/>
        <xdr:cNvGraphicFramePr/>
      </xdr:nvGraphicFramePr>
      <xdr:xfrm>
        <a:off x="4524375" y="1162050"/>
        <a:ext cx="3619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8</xdr:row>
      <xdr:rowOff>19050</xdr:rowOff>
    </xdr:from>
    <xdr:to>
      <xdr:col>10</xdr:col>
      <xdr:colOff>581025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4543425" y="1314450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29</xdr:row>
      <xdr:rowOff>19050</xdr:rowOff>
    </xdr:from>
    <xdr:to>
      <xdr:col>10</xdr:col>
      <xdr:colOff>581025</xdr:colOff>
      <xdr:row>43</xdr:row>
      <xdr:rowOff>133350</xdr:rowOff>
    </xdr:to>
    <xdr:graphicFrame>
      <xdr:nvGraphicFramePr>
        <xdr:cNvPr id="2" name="Chart 31"/>
        <xdr:cNvGraphicFramePr/>
      </xdr:nvGraphicFramePr>
      <xdr:xfrm>
        <a:off x="4533900" y="4714875"/>
        <a:ext cx="36099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19050</xdr:rowOff>
    </xdr:from>
    <xdr:to>
      <xdr:col>10</xdr:col>
      <xdr:colOff>571500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400550" y="1314450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28</xdr:row>
      <xdr:rowOff>9525</xdr:rowOff>
    </xdr:from>
    <xdr:to>
      <xdr:col>10</xdr:col>
      <xdr:colOff>581025</xdr:colOff>
      <xdr:row>42</xdr:row>
      <xdr:rowOff>142875</xdr:rowOff>
    </xdr:to>
    <xdr:graphicFrame>
      <xdr:nvGraphicFramePr>
        <xdr:cNvPr id="2" name="Chart 29"/>
        <xdr:cNvGraphicFramePr/>
      </xdr:nvGraphicFramePr>
      <xdr:xfrm>
        <a:off x="4400550" y="454342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38100</xdr:rowOff>
    </xdr:from>
    <xdr:to>
      <xdr:col>10</xdr:col>
      <xdr:colOff>600075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371975" y="1333500"/>
        <a:ext cx="36290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19050</xdr:rowOff>
    </xdr:from>
    <xdr:to>
      <xdr:col>10</xdr:col>
      <xdr:colOff>600075</xdr:colOff>
      <xdr:row>42</xdr:row>
      <xdr:rowOff>142875</xdr:rowOff>
    </xdr:to>
    <xdr:graphicFrame>
      <xdr:nvGraphicFramePr>
        <xdr:cNvPr id="2" name="Chart 29"/>
        <xdr:cNvGraphicFramePr/>
      </xdr:nvGraphicFramePr>
      <xdr:xfrm>
        <a:off x="4362450" y="4581525"/>
        <a:ext cx="36385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1602\Temporary%20Internet%20Files\OLK202\SD_IV_2010_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1moje\kor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uziv\excel\expozice\sazbydiferencialkapit&#225;lov&#253;%20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ěny"/>
      <sheetName val="Graf I.1"/>
      <sheetName val="Graf I.2"/>
      <sheetName val="Graf I.3"/>
      <sheetName val="Graf I.4"/>
      <sheetName val="Graf I.5"/>
      <sheetName val="Graf I.6"/>
      <sheetName val="Tab SZ II.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5.7109375" style="0" customWidth="1"/>
    <col min="4" max="4" width="16.00390625" style="0" customWidth="1"/>
  </cols>
  <sheetData>
    <row r="1" spans="2:3" ht="12.75">
      <c r="B1" s="18" t="s">
        <v>17</v>
      </c>
      <c r="C1" s="18"/>
    </row>
    <row r="2" spans="2:3" ht="12.75">
      <c r="B2" s="19" t="s">
        <v>6</v>
      </c>
      <c r="C2" s="19"/>
    </row>
    <row r="3" spans="2:9" ht="12.75">
      <c r="B3" s="9" t="s">
        <v>24</v>
      </c>
      <c r="C3" s="9" t="s">
        <v>25</v>
      </c>
      <c r="D3" s="7" t="s">
        <v>46</v>
      </c>
      <c r="G3" s="1"/>
      <c r="H3" s="1"/>
      <c r="I3" s="1"/>
    </row>
    <row r="4" spans="2:4" ht="12.75">
      <c r="B4" s="9" t="s">
        <v>22</v>
      </c>
      <c r="C4" s="9" t="s">
        <v>23</v>
      </c>
      <c r="D4" s="7" t="s">
        <v>45</v>
      </c>
    </row>
    <row r="5" spans="1:11" ht="12.75">
      <c r="A5" s="4" t="s">
        <v>42</v>
      </c>
      <c r="B5" s="3">
        <v>3.9586291816805064</v>
      </c>
      <c r="C5" s="3">
        <v>3.967601486628647</v>
      </c>
      <c r="D5" s="3">
        <f>C5-B5</f>
        <v>0.008972304948140497</v>
      </c>
      <c r="F5" s="2" t="s">
        <v>7</v>
      </c>
      <c r="G5" s="11"/>
      <c r="H5" s="11"/>
      <c r="I5" s="11"/>
      <c r="J5" s="11"/>
      <c r="K5" s="11"/>
    </row>
    <row r="6" spans="1:11" ht="12.75">
      <c r="A6" s="4" t="s">
        <v>5</v>
      </c>
      <c r="B6" s="3">
        <v>3.8352304507710766</v>
      </c>
      <c r="C6" s="3">
        <v>3.841752845087809</v>
      </c>
      <c r="D6" s="3">
        <f aca="true" t="shared" si="0" ref="D6:D32">C6-B6</f>
        <v>0.006522394316732516</v>
      </c>
      <c r="F6" s="20" t="s">
        <v>47</v>
      </c>
      <c r="G6" s="17"/>
      <c r="H6" s="17"/>
      <c r="I6" s="17"/>
      <c r="J6" s="17"/>
      <c r="K6" s="17"/>
    </row>
    <row r="7" spans="1:11" ht="12.75">
      <c r="A7" s="4" t="s">
        <v>3</v>
      </c>
      <c r="B7" s="3">
        <v>4.0367455891314075</v>
      </c>
      <c r="C7" s="3">
        <v>4.037812264194285</v>
      </c>
      <c r="D7" s="3">
        <f t="shared" si="0"/>
        <v>0.001066675062877387</v>
      </c>
      <c r="F7" s="17"/>
      <c r="G7" s="17"/>
      <c r="H7" s="17"/>
      <c r="I7" s="17"/>
      <c r="J7" s="17"/>
      <c r="K7" s="17"/>
    </row>
    <row r="8" spans="1:11" ht="12.75">
      <c r="A8" s="4" t="s">
        <v>4</v>
      </c>
      <c r="B8" s="3">
        <v>4.856297334622495</v>
      </c>
      <c r="C8" s="3">
        <v>4.83864344559477</v>
      </c>
      <c r="D8" s="3">
        <f t="shared" si="0"/>
        <v>-0.017653889027724468</v>
      </c>
      <c r="F8" s="10" t="s">
        <v>28</v>
      </c>
      <c r="G8" s="8"/>
      <c r="H8" s="8"/>
      <c r="I8" s="8"/>
      <c r="J8" s="8"/>
      <c r="K8" s="8"/>
    </row>
    <row r="9" spans="1:11" ht="12.75">
      <c r="A9" s="4" t="s">
        <v>43</v>
      </c>
      <c r="B9" s="3">
        <v>4.5971552768595325</v>
      </c>
      <c r="C9" s="3">
        <v>4.612316332929733</v>
      </c>
      <c r="D9" s="3">
        <f t="shared" si="0"/>
        <v>0.015161056070200907</v>
      </c>
      <c r="G9" s="10"/>
      <c r="H9" s="10"/>
      <c r="I9" s="10"/>
      <c r="J9" s="10"/>
      <c r="K9" s="10"/>
    </row>
    <row r="10" spans="1:11" ht="12.75">
      <c r="A10" s="4" t="s">
        <v>5</v>
      </c>
      <c r="B10" s="3">
        <v>4.065461174256124</v>
      </c>
      <c r="C10" s="3">
        <v>4.0673823471229165</v>
      </c>
      <c r="D10" s="3">
        <f t="shared" si="0"/>
        <v>0.0019211728667922756</v>
      </c>
      <c r="F10" s="10"/>
      <c r="G10" s="10"/>
      <c r="H10" s="10"/>
      <c r="I10" s="10"/>
      <c r="J10" s="10"/>
      <c r="K10" s="10"/>
    </row>
    <row r="11" spans="1:4" ht="12.75">
      <c r="A11" s="4" t="s">
        <v>3</v>
      </c>
      <c r="B11" s="3">
        <v>4.145458454176509</v>
      </c>
      <c r="C11" s="3">
        <v>4.137496707926047</v>
      </c>
      <c r="D11" s="3">
        <f t="shared" si="0"/>
        <v>-0.007961746250462198</v>
      </c>
    </row>
    <row r="12" spans="1:4" ht="12.75">
      <c r="A12" s="4" t="s">
        <v>4</v>
      </c>
      <c r="B12" s="3">
        <v>4.045152474650715</v>
      </c>
      <c r="C12" s="3">
        <v>4.028395291907749</v>
      </c>
      <c r="D12" s="3">
        <f t="shared" si="0"/>
        <v>-0.01675718274296578</v>
      </c>
    </row>
    <row r="13" spans="1:4" ht="12.75">
      <c r="A13" s="4" t="s">
        <v>44</v>
      </c>
      <c r="B13" s="3">
        <v>3.6534871233511845</v>
      </c>
      <c r="C13" s="3">
        <v>3.6825688625338637</v>
      </c>
      <c r="D13" s="3">
        <f t="shared" si="0"/>
        <v>0.0290817391826792</v>
      </c>
    </row>
    <row r="14" spans="1:4" ht="12.75">
      <c r="A14" s="4" t="s">
        <v>5</v>
      </c>
      <c r="B14" s="3">
        <v>3.0105420122158444</v>
      </c>
      <c r="C14" s="3">
        <v>3.023371659133578</v>
      </c>
      <c r="D14" s="3">
        <f t="shared" si="0"/>
        <v>0.012829646917733584</v>
      </c>
    </row>
    <row r="15" spans="1:4" ht="12.75">
      <c r="A15" s="4" t="s">
        <v>3</v>
      </c>
      <c r="B15" s="3">
        <v>1.9631487392739677</v>
      </c>
      <c r="C15" s="3">
        <v>1.9500021249516886</v>
      </c>
      <c r="D15" s="3">
        <f t="shared" si="0"/>
        <v>-0.013146614322279149</v>
      </c>
    </row>
    <row r="16" spans="1:4" ht="12.75">
      <c r="A16" s="4" t="s">
        <v>4</v>
      </c>
      <c r="B16" s="3">
        <v>-0.9011909383629835</v>
      </c>
      <c r="C16" s="3">
        <v>-0.9325204073478366</v>
      </c>
      <c r="D16" s="3">
        <f t="shared" si="0"/>
        <v>-0.031329468984853115</v>
      </c>
    </row>
    <row r="17" spans="1:5" ht="12.75">
      <c r="A17" s="4" t="s">
        <v>0</v>
      </c>
      <c r="B17" s="3">
        <v>-5.609086155860721</v>
      </c>
      <c r="C17" s="3">
        <v>-5.60316024712848</v>
      </c>
      <c r="D17" s="3">
        <f t="shared" si="0"/>
        <v>0.00592590873224097</v>
      </c>
      <c r="E17" s="3"/>
    </row>
    <row r="18" spans="1:5" ht="12.75">
      <c r="A18" s="4" t="s">
        <v>5</v>
      </c>
      <c r="B18" s="3">
        <v>-5.2489980108347485</v>
      </c>
      <c r="C18" s="3">
        <v>-5.254132682414037</v>
      </c>
      <c r="D18" s="3">
        <f t="shared" si="0"/>
        <v>-0.0051346715792881525</v>
      </c>
      <c r="E18" s="3"/>
    </row>
    <row r="19" spans="1:5" ht="12.75">
      <c r="A19" s="4" t="s">
        <v>3</v>
      </c>
      <c r="B19" s="3">
        <v>-4.207886334984634</v>
      </c>
      <c r="C19" s="3">
        <v>-4.219459273242709</v>
      </c>
      <c r="D19" s="3">
        <f t="shared" si="0"/>
        <v>-0.011572938258074927</v>
      </c>
      <c r="E19" s="3"/>
    </row>
    <row r="20" spans="1:5" ht="12.75">
      <c r="A20" s="4" t="s">
        <v>4</v>
      </c>
      <c r="B20" s="3">
        <v>-2.069641270224698</v>
      </c>
      <c r="C20" s="3">
        <v>-2.088285500090137</v>
      </c>
      <c r="D20" s="3">
        <f t="shared" si="0"/>
        <v>-0.01864422986543879</v>
      </c>
      <c r="E20" s="3"/>
    </row>
    <row r="21" spans="1:5" ht="12.75">
      <c r="A21" s="4" t="s">
        <v>1</v>
      </c>
      <c r="B21" s="3">
        <v>2.190052556015032</v>
      </c>
      <c r="C21" s="3">
        <v>2.199408056349683</v>
      </c>
      <c r="D21" s="3">
        <f t="shared" si="0"/>
        <v>0.009355500334651268</v>
      </c>
      <c r="E21" s="3"/>
    </row>
    <row r="22" spans="1:5" ht="12.75">
      <c r="A22" s="4" t="s">
        <v>5</v>
      </c>
      <c r="B22" s="3">
        <v>3.139002380141065</v>
      </c>
      <c r="C22" s="3">
        <v>3.1641822162969513</v>
      </c>
      <c r="D22" s="3">
        <f t="shared" si="0"/>
        <v>0.02517983615588637</v>
      </c>
      <c r="E22" s="3"/>
    </row>
    <row r="23" spans="1:5" ht="12.75">
      <c r="A23" s="4" t="s">
        <v>3</v>
      </c>
      <c r="B23" s="3">
        <v>3.037097821259338</v>
      </c>
      <c r="C23" s="3">
        <v>3.0572380380459174</v>
      </c>
      <c r="D23" s="3">
        <f t="shared" si="0"/>
        <v>0.0201402167865794</v>
      </c>
      <c r="E23" s="3"/>
    </row>
    <row r="24" spans="1:5" ht="12.75">
      <c r="A24" s="4" t="s">
        <v>4</v>
      </c>
      <c r="B24" s="3">
        <v>2.8252898546420546</v>
      </c>
      <c r="C24" s="3">
        <v>3.0434475007439676</v>
      </c>
      <c r="D24" s="3">
        <f t="shared" si="0"/>
        <v>0.21815764610191302</v>
      </c>
      <c r="E24" s="3"/>
    </row>
    <row r="25" spans="1:11" ht="12.75" customHeight="1">
      <c r="A25" s="4" t="s">
        <v>2</v>
      </c>
      <c r="B25" s="3">
        <v>3.0691168999436025</v>
      </c>
      <c r="C25" s="3">
        <v>3.205137290965876</v>
      </c>
      <c r="D25" s="3">
        <f t="shared" si="0"/>
        <v>0.13602039102227348</v>
      </c>
      <c r="E25" s="3"/>
      <c r="F25" s="2" t="s">
        <v>32</v>
      </c>
      <c r="G25" s="1"/>
      <c r="H25" s="1"/>
      <c r="I25" s="1"/>
      <c r="J25" s="1"/>
      <c r="K25" s="1"/>
    </row>
    <row r="26" spans="1:11" ht="12.75" customHeight="1">
      <c r="A26" s="4" t="s">
        <v>5</v>
      </c>
      <c r="B26" s="3">
        <v>2.1679835424511573</v>
      </c>
      <c r="C26" s="3">
        <v>2.3667526184226517</v>
      </c>
      <c r="D26" s="3">
        <f t="shared" si="0"/>
        <v>0.1987690759714944</v>
      </c>
      <c r="E26" s="3"/>
      <c r="F26" s="17" t="s">
        <v>53</v>
      </c>
      <c r="G26" s="17"/>
      <c r="H26" s="17"/>
      <c r="I26" s="17"/>
      <c r="J26" s="17"/>
      <c r="K26" s="17"/>
    </row>
    <row r="27" spans="1:11" ht="12.75">
      <c r="A27" s="4" t="s">
        <v>3</v>
      </c>
      <c r="B27" s="3">
        <v>1.7673343510010042</v>
      </c>
      <c r="C27" s="3">
        <v>1.984438703956215</v>
      </c>
      <c r="D27" s="3">
        <f t="shared" si="0"/>
        <v>0.2171043529552108</v>
      </c>
      <c r="E27" s="3"/>
      <c r="F27" s="17"/>
      <c r="G27" s="17"/>
      <c r="H27" s="17"/>
      <c r="I27" s="17"/>
      <c r="J27" s="17"/>
      <c r="K27" s="17"/>
    </row>
    <row r="28" spans="1:11" ht="12.75">
      <c r="A28" s="4" t="s">
        <v>4</v>
      </c>
      <c r="B28" s="3">
        <v>1.8901488305042013</v>
      </c>
      <c r="C28" s="3">
        <v>1.9347870265340683</v>
      </c>
      <c r="D28" s="3">
        <f t="shared" si="0"/>
        <v>0.04463819602986696</v>
      </c>
      <c r="E28" s="3"/>
      <c r="F28" s="17" t="s">
        <v>38</v>
      </c>
      <c r="G28" s="17"/>
      <c r="H28" s="17"/>
      <c r="I28" s="17"/>
      <c r="J28" s="17"/>
      <c r="K28" s="17"/>
    </row>
    <row r="29" spans="1:11" ht="12.75">
      <c r="A29" s="4" t="s">
        <v>27</v>
      </c>
      <c r="B29" s="3">
        <v>2.1057741667479757</v>
      </c>
      <c r="C29" s="3">
        <v>2.0165609726157108</v>
      </c>
      <c r="D29" s="3">
        <f t="shared" si="0"/>
        <v>-0.08921319413226492</v>
      </c>
      <c r="E29" s="3"/>
      <c r="F29" s="17"/>
      <c r="G29" s="17"/>
      <c r="H29" s="17"/>
      <c r="I29" s="17"/>
      <c r="J29" s="17"/>
      <c r="K29" s="17"/>
    </row>
    <row r="30" spans="1:5" ht="12.75">
      <c r="A30" s="4" t="s">
        <v>5</v>
      </c>
      <c r="B30" s="3">
        <v>2.2575591513801063</v>
      </c>
      <c r="C30" s="3">
        <v>2.160463187232442</v>
      </c>
      <c r="D30" s="3">
        <f t="shared" si="0"/>
        <v>-0.0970959641476643</v>
      </c>
      <c r="E30" s="3"/>
    </row>
    <row r="31" spans="1:5" ht="12.75">
      <c r="A31" s="4" t="s">
        <v>3</v>
      </c>
      <c r="B31" s="3">
        <v>2.308204485249332</v>
      </c>
      <c r="C31" s="3">
        <v>2.2837198404076497</v>
      </c>
      <c r="D31" s="3">
        <f t="shared" si="0"/>
        <v>-0.024484644841682446</v>
      </c>
      <c r="E31" s="3"/>
    </row>
    <row r="32" spans="1:5" ht="12.75">
      <c r="A32" s="4" t="s">
        <v>4</v>
      </c>
      <c r="B32" s="3">
        <v>2.287791980507703</v>
      </c>
      <c r="C32" s="3">
        <v>2.3333484501024904</v>
      </c>
      <c r="D32" s="3">
        <f t="shared" si="0"/>
        <v>0.04555646959478743</v>
      </c>
      <c r="E32" s="3"/>
    </row>
  </sheetData>
  <sheetProtection/>
  <mergeCells count="5">
    <mergeCell ref="F28:K29"/>
    <mergeCell ref="B1:C1"/>
    <mergeCell ref="B2:C2"/>
    <mergeCell ref="F6:K7"/>
    <mergeCell ref="F26:K2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00390625" style="0" customWidth="1"/>
    <col min="3" max="3" width="15.7109375" style="0" customWidth="1"/>
    <col min="4" max="4" width="16.00390625" style="0" bestFit="1" customWidth="1"/>
  </cols>
  <sheetData>
    <row r="1" spans="2:3" ht="12.75">
      <c r="B1" s="21" t="s">
        <v>18</v>
      </c>
      <c r="C1" s="21"/>
    </row>
    <row r="2" spans="2:3" ht="12.75">
      <c r="B2" s="21" t="s">
        <v>8</v>
      </c>
      <c r="C2" s="21"/>
    </row>
    <row r="3" spans="2:4" ht="12.75" customHeight="1">
      <c r="B3" s="9" t="s">
        <v>24</v>
      </c>
      <c r="C3" s="9" t="s">
        <v>25</v>
      </c>
      <c r="D3" s="7" t="s">
        <v>46</v>
      </c>
    </row>
    <row r="4" spans="2:4" ht="12.75">
      <c r="B4" s="9" t="s">
        <v>22</v>
      </c>
      <c r="C4" s="9" t="s">
        <v>23</v>
      </c>
      <c r="D4" s="7" t="s">
        <v>45</v>
      </c>
    </row>
    <row r="5" spans="1:9" ht="12.75">
      <c r="A5" s="4" t="s">
        <v>42</v>
      </c>
      <c r="B5" s="15">
        <v>5.500078426959654</v>
      </c>
      <c r="C5" s="3">
        <v>5.505188650234016</v>
      </c>
      <c r="D5" s="3">
        <v>0</v>
      </c>
      <c r="F5" s="2" t="s">
        <v>9</v>
      </c>
      <c r="G5" s="1"/>
      <c r="H5" s="1"/>
      <c r="I5" s="1"/>
    </row>
    <row r="6" spans="1:11" ht="12.75">
      <c r="A6" s="4" t="s">
        <v>5</v>
      </c>
      <c r="B6" s="15">
        <v>5.8742121867927155</v>
      </c>
      <c r="C6" s="3">
        <v>5.875932786237437</v>
      </c>
      <c r="D6" s="3">
        <v>0</v>
      </c>
      <c r="F6" s="20" t="s">
        <v>48</v>
      </c>
      <c r="G6" s="20"/>
      <c r="H6" s="20"/>
      <c r="I6" s="20"/>
      <c r="J6" s="20"/>
      <c r="K6" s="17"/>
    </row>
    <row r="7" spans="1:11" ht="12.75">
      <c r="A7" s="4" t="s">
        <v>3</v>
      </c>
      <c r="B7" s="15">
        <v>5.371644027064559</v>
      </c>
      <c r="C7" s="3">
        <v>5.370178516173096</v>
      </c>
      <c r="D7" s="3">
        <v>0</v>
      </c>
      <c r="F7" s="20"/>
      <c r="G7" s="20"/>
      <c r="H7" s="20"/>
      <c r="I7" s="20"/>
      <c r="J7" s="20"/>
      <c r="K7" s="17"/>
    </row>
    <row r="8" spans="1:11" ht="12.75">
      <c r="A8" s="4" t="s">
        <v>4</v>
      </c>
      <c r="B8" s="15">
        <v>4.045618473985346</v>
      </c>
      <c r="C8" s="3">
        <v>4.047563350340644</v>
      </c>
      <c r="D8" s="3">
        <v>0</v>
      </c>
      <c r="F8" s="8" t="s">
        <v>28</v>
      </c>
      <c r="G8" s="8"/>
      <c r="H8" s="8"/>
      <c r="I8" s="8"/>
      <c r="J8" s="8"/>
      <c r="K8" s="8"/>
    </row>
    <row r="9" spans="1:11" ht="12.75">
      <c r="A9" s="4" t="s">
        <v>43</v>
      </c>
      <c r="B9" s="15">
        <v>2.347283449128157</v>
      </c>
      <c r="C9" s="3">
        <v>2.3499631184571435</v>
      </c>
      <c r="D9" s="3">
        <v>0</v>
      </c>
      <c r="F9" s="8"/>
      <c r="G9" s="8"/>
      <c r="H9" s="8"/>
      <c r="I9" s="8"/>
      <c r="J9" s="8"/>
      <c r="K9" s="8"/>
    </row>
    <row r="10" spans="1:4" ht="12.75">
      <c r="A10" s="4" t="s">
        <v>5</v>
      </c>
      <c r="B10" s="15">
        <v>1.5712580769020823</v>
      </c>
      <c r="C10" s="3">
        <v>1.5772264502563083</v>
      </c>
      <c r="D10" s="3">
        <v>0</v>
      </c>
    </row>
    <row r="11" spans="1:4" ht="12.75">
      <c r="A11" s="4" t="s">
        <v>3</v>
      </c>
      <c r="B11" s="15">
        <v>1.3359814521216151</v>
      </c>
      <c r="C11" s="3">
        <v>1.3415380069727867</v>
      </c>
      <c r="D11" s="3">
        <v>0</v>
      </c>
    </row>
    <row r="12" spans="1:4" ht="12.75">
      <c r="A12" s="4" t="s">
        <v>4</v>
      </c>
      <c r="B12" s="15">
        <v>3.1045081249153617</v>
      </c>
      <c r="C12" s="3">
        <v>3.1094811461289895</v>
      </c>
      <c r="D12" s="3">
        <v>0</v>
      </c>
    </row>
    <row r="13" spans="1:4" ht="12.75">
      <c r="A13" s="4" t="s">
        <v>44</v>
      </c>
      <c r="B13" s="15">
        <v>4.53132420927731</v>
      </c>
      <c r="C13" s="3">
        <v>4.532547269465459</v>
      </c>
      <c r="D13" s="3">
        <v>0</v>
      </c>
    </row>
    <row r="14" spans="1:4" ht="12.75">
      <c r="A14" s="4" t="s">
        <v>5</v>
      </c>
      <c r="B14" s="15">
        <v>6.316901688224674</v>
      </c>
      <c r="C14" s="3">
        <v>6.3186637058380235</v>
      </c>
      <c r="D14" s="3">
        <v>0</v>
      </c>
    </row>
    <row r="15" spans="1:4" ht="12.75">
      <c r="A15" s="4" t="s">
        <v>3</v>
      </c>
      <c r="B15" s="15">
        <v>8.190005249402365</v>
      </c>
      <c r="C15" s="3">
        <v>8.188210149201769</v>
      </c>
      <c r="D15" s="3">
        <v>0</v>
      </c>
    </row>
    <row r="16" spans="1:4" ht="12.75">
      <c r="A16" s="4" t="s">
        <v>4</v>
      </c>
      <c r="B16" s="15">
        <v>4.2357988845858285</v>
      </c>
      <c r="C16" s="3">
        <v>4.238951129368451</v>
      </c>
      <c r="D16" s="3">
        <v>0</v>
      </c>
    </row>
    <row r="17" spans="1:4" ht="12.75">
      <c r="A17" s="4" t="s">
        <v>0</v>
      </c>
      <c r="B17" s="13">
        <v>-0.7750227279010535</v>
      </c>
      <c r="C17" s="3">
        <v>-0.77942332376707</v>
      </c>
      <c r="D17" s="3">
        <v>0</v>
      </c>
    </row>
    <row r="18" spans="1:4" ht="12.75">
      <c r="A18" s="4" t="s">
        <v>5</v>
      </c>
      <c r="B18" s="13">
        <v>-4.810198613714811</v>
      </c>
      <c r="C18" s="3">
        <v>-4.808743737697807</v>
      </c>
      <c r="D18" s="3">
        <v>0</v>
      </c>
    </row>
    <row r="19" spans="1:4" ht="12.75">
      <c r="A19" s="4" t="s">
        <v>3</v>
      </c>
      <c r="B19" s="13">
        <v>-7.633947843322442</v>
      </c>
      <c r="C19" s="3">
        <v>-7.61309880722032</v>
      </c>
      <c r="D19" s="3">
        <v>0</v>
      </c>
    </row>
    <row r="20" spans="1:4" ht="12.75">
      <c r="A20" s="4" t="s">
        <v>4</v>
      </c>
      <c r="B20" s="13">
        <v>-5.299699969970451</v>
      </c>
      <c r="C20" s="3">
        <v>-5.294277387188762</v>
      </c>
      <c r="D20" s="3">
        <v>0</v>
      </c>
    </row>
    <row r="21" spans="1:4" ht="12.75">
      <c r="A21" s="4" t="s">
        <v>1</v>
      </c>
      <c r="B21" s="13">
        <v>-1.2326434837693245</v>
      </c>
      <c r="C21" s="3">
        <v>-1.2219107950065755</v>
      </c>
      <c r="D21" s="3">
        <v>0</v>
      </c>
    </row>
    <row r="22" spans="1:4" ht="12.75">
      <c r="A22" s="4" t="s">
        <v>5</v>
      </c>
      <c r="B22" s="13">
        <v>2.1179096648240803</v>
      </c>
      <c r="C22" s="3">
        <v>2.1193944531794795</v>
      </c>
      <c r="D22" s="3">
        <v>0</v>
      </c>
    </row>
    <row r="23" spans="1:4" ht="12.75">
      <c r="A23" s="4" t="s">
        <v>3</v>
      </c>
      <c r="B23" s="13">
        <v>3.7806091816266374</v>
      </c>
      <c r="C23" s="3">
        <v>3.761961255926316</v>
      </c>
      <c r="D23" s="16">
        <f aca="true" t="shared" si="0" ref="D23:D32">C23-B23</f>
        <v>-0.018647925700321366</v>
      </c>
    </row>
    <row r="24" spans="1:4" ht="12.75">
      <c r="A24" s="4" t="s">
        <v>4</v>
      </c>
      <c r="B24" s="13">
        <v>4.433053001333986</v>
      </c>
      <c r="C24" s="3">
        <v>4.661540923409135</v>
      </c>
      <c r="D24" s="16">
        <f t="shared" si="0"/>
        <v>0.228487922075149</v>
      </c>
    </row>
    <row r="25" spans="1:6" ht="12.75">
      <c r="A25" s="4" t="s">
        <v>2</v>
      </c>
      <c r="B25" s="13">
        <v>4.023576933619544</v>
      </c>
      <c r="C25" s="3">
        <v>5.8105164639460805</v>
      </c>
      <c r="D25" s="16">
        <f t="shared" si="0"/>
        <v>1.7869395303265367</v>
      </c>
      <c r="F25" s="2" t="s">
        <v>33</v>
      </c>
    </row>
    <row r="26" spans="1:11" ht="12.75">
      <c r="A26" s="4" t="s">
        <v>5</v>
      </c>
      <c r="B26" s="13">
        <v>2.865253924293243</v>
      </c>
      <c r="C26" s="3">
        <v>4.810181699897553</v>
      </c>
      <c r="D26" s="16">
        <f t="shared" si="0"/>
        <v>1.9449277756043104</v>
      </c>
      <c r="F26" s="22" t="s">
        <v>54</v>
      </c>
      <c r="G26" s="17"/>
      <c r="H26" s="17"/>
      <c r="I26" s="17"/>
      <c r="J26" s="17"/>
      <c r="K26" s="17"/>
    </row>
    <row r="27" spans="1:11" ht="12.75">
      <c r="A27" s="4" t="s">
        <v>3</v>
      </c>
      <c r="B27" s="13">
        <v>2.486057594541302</v>
      </c>
      <c r="C27" s="3">
        <v>4.31202362114762</v>
      </c>
      <c r="D27" s="16">
        <f t="shared" si="0"/>
        <v>1.8259660266063182</v>
      </c>
      <c r="F27" s="17"/>
      <c r="G27" s="17"/>
      <c r="H27" s="17"/>
      <c r="I27" s="17"/>
      <c r="J27" s="17"/>
      <c r="K27" s="17"/>
    </row>
    <row r="28" spans="1:11" ht="12.75" customHeight="1">
      <c r="A28" s="4" t="s">
        <v>4</v>
      </c>
      <c r="B28" s="13">
        <v>2.2142778450793044</v>
      </c>
      <c r="C28" s="3">
        <v>3.7040179741193002</v>
      </c>
      <c r="D28" s="16">
        <f t="shared" si="0"/>
        <v>1.4897401290399959</v>
      </c>
      <c r="F28" s="17" t="s">
        <v>38</v>
      </c>
      <c r="G28" s="17"/>
      <c r="H28" s="17"/>
      <c r="I28" s="17"/>
      <c r="J28" s="17"/>
      <c r="K28" s="17"/>
    </row>
    <row r="29" spans="1:11" ht="12.75">
      <c r="A29" s="4" t="s">
        <v>27</v>
      </c>
      <c r="B29" s="13">
        <v>2.198505314982979</v>
      </c>
      <c r="C29" s="3">
        <v>2.2634918044052155</v>
      </c>
      <c r="D29" s="16">
        <f t="shared" si="0"/>
        <v>0.06498648942223628</v>
      </c>
      <c r="F29" s="17"/>
      <c r="G29" s="17"/>
      <c r="H29" s="17"/>
      <c r="I29" s="17"/>
      <c r="J29" s="17"/>
      <c r="K29" s="17"/>
    </row>
    <row r="30" spans="1:4" ht="12.75">
      <c r="A30" s="4" t="s">
        <v>5</v>
      </c>
      <c r="B30" s="13">
        <v>2.2777350073305946</v>
      </c>
      <c r="C30" s="3">
        <v>2.328025598236305</v>
      </c>
      <c r="D30" s="16">
        <f t="shared" si="0"/>
        <v>0.05029059090571053</v>
      </c>
    </row>
    <row r="31" spans="1:4" ht="12.75">
      <c r="A31" s="4" t="s">
        <v>3</v>
      </c>
      <c r="B31" s="13">
        <v>2.361825559134445</v>
      </c>
      <c r="C31" s="3">
        <v>2.665452746212549</v>
      </c>
      <c r="D31" s="16">
        <f t="shared" si="0"/>
        <v>0.30362718707810377</v>
      </c>
    </row>
    <row r="32" spans="1:4" ht="12.75">
      <c r="A32" s="4" t="s">
        <v>4</v>
      </c>
      <c r="B32" s="13">
        <v>2.39672526489918</v>
      </c>
      <c r="C32" s="3">
        <v>2.879738077464422</v>
      </c>
      <c r="D32" s="16">
        <f t="shared" si="0"/>
        <v>0.4830128125652422</v>
      </c>
    </row>
  </sheetData>
  <sheetProtection/>
  <mergeCells count="5">
    <mergeCell ref="F28:K29"/>
    <mergeCell ref="B2:C2"/>
    <mergeCell ref="B1:C1"/>
    <mergeCell ref="F26:K27"/>
    <mergeCell ref="F6:K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3" max="3" width="15.8515625" style="0" customWidth="1"/>
    <col min="4" max="4" width="15.140625" style="0" customWidth="1"/>
  </cols>
  <sheetData>
    <row r="1" spans="2:3" ht="12.75">
      <c r="B1" s="21" t="s">
        <v>19</v>
      </c>
      <c r="C1" s="21"/>
    </row>
    <row r="2" spans="2:3" ht="12.75">
      <c r="B2" s="21" t="s">
        <v>10</v>
      </c>
      <c r="C2" s="21"/>
    </row>
    <row r="3" spans="2:4" ht="12.75">
      <c r="B3" s="9" t="s">
        <v>24</v>
      </c>
      <c r="C3" s="9" t="s">
        <v>25</v>
      </c>
      <c r="D3" s="7" t="s">
        <v>46</v>
      </c>
    </row>
    <row r="4" spans="2:4" ht="12.75">
      <c r="B4" s="9" t="s">
        <v>22</v>
      </c>
      <c r="C4" s="9" t="s">
        <v>23</v>
      </c>
      <c r="D4" s="7" t="s">
        <v>45</v>
      </c>
    </row>
    <row r="5" spans="1:11" ht="12.75">
      <c r="A5" s="4" t="s">
        <v>42</v>
      </c>
      <c r="B5" s="15">
        <v>2.387798443949296</v>
      </c>
      <c r="C5" s="3">
        <v>2.372351897503666</v>
      </c>
      <c r="D5" s="3">
        <v>0</v>
      </c>
      <c r="E5" s="6"/>
      <c r="F5" s="2" t="s">
        <v>11</v>
      </c>
      <c r="I5" s="1"/>
      <c r="J5" s="1"/>
      <c r="K5" s="1"/>
    </row>
    <row r="6" spans="1:11" ht="12.75">
      <c r="A6" s="4" t="s">
        <v>5</v>
      </c>
      <c r="B6" s="15">
        <v>2.46461685073327</v>
      </c>
      <c r="C6" s="3">
        <v>2.4630303119303143</v>
      </c>
      <c r="D6" s="3">
        <v>0</v>
      </c>
      <c r="E6" s="6"/>
      <c r="F6" s="11" t="s">
        <v>49</v>
      </c>
      <c r="G6" s="8"/>
      <c r="H6" s="8"/>
      <c r="I6" s="8"/>
      <c r="J6" s="8"/>
      <c r="K6" s="8"/>
    </row>
    <row r="7" spans="1:11" ht="12.75">
      <c r="A7" s="4" t="s">
        <v>3</v>
      </c>
      <c r="B7" s="15">
        <v>2.24342838687821</v>
      </c>
      <c r="C7" s="3">
        <v>2.2464234126026605</v>
      </c>
      <c r="D7" s="3">
        <v>0</v>
      </c>
      <c r="E7" s="6"/>
      <c r="F7" s="8" t="s">
        <v>28</v>
      </c>
      <c r="G7" s="8"/>
      <c r="H7" s="8"/>
      <c r="I7" s="8"/>
      <c r="J7" s="8"/>
      <c r="K7" s="8"/>
    </row>
    <row r="8" spans="1:11" ht="12.75">
      <c r="A8" s="4" t="s">
        <v>4</v>
      </c>
      <c r="B8" s="15">
        <v>1.9000738656042016</v>
      </c>
      <c r="C8" s="3">
        <v>1.8923196293692213</v>
      </c>
      <c r="D8" s="3">
        <v>0</v>
      </c>
      <c r="E8" s="6"/>
      <c r="G8" s="8"/>
      <c r="H8" s="8"/>
      <c r="I8" s="8"/>
      <c r="J8" s="8"/>
      <c r="K8" s="8"/>
    </row>
    <row r="9" spans="1:11" ht="12.75">
      <c r="A9" s="4" t="s">
        <v>43</v>
      </c>
      <c r="B9" s="15">
        <v>2.028884427017563</v>
      </c>
      <c r="C9" s="3">
        <v>2.0630484134104066</v>
      </c>
      <c r="D9" s="3">
        <v>0</v>
      </c>
      <c r="E9" s="6"/>
      <c r="G9" s="8"/>
      <c r="H9" s="8"/>
      <c r="I9" s="8"/>
      <c r="J9" s="8"/>
      <c r="K9" s="8"/>
    </row>
    <row r="10" spans="1:11" ht="12.75">
      <c r="A10" s="4" t="s">
        <v>5</v>
      </c>
      <c r="B10" s="15">
        <v>2.140938847616547</v>
      </c>
      <c r="C10" s="3">
        <v>2.135316360474815</v>
      </c>
      <c r="D10" s="3">
        <v>0</v>
      </c>
      <c r="E10" s="6"/>
      <c r="F10" s="8"/>
      <c r="G10" s="8"/>
      <c r="H10" s="8"/>
      <c r="I10" s="8"/>
      <c r="J10" s="8"/>
      <c r="K10" s="8"/>
    </row>
    <row r="11" spans="1:5" ht="12.75">
      <c r="A11" s="4" t="s">
        <v>3</v>
      </c>
      <c r="B11" s="15">
        <v>2.2557814461183323</v>
      </c>
      <c r="C11" s="3">
        <v>2.287293159217252</v>
      </c>
      <c r="D11" s="3">
        <v>0</v>
      </c>
      <c r="E11" s="6"/>
    </row>
    <row r="12" spans="1:5" ht="12.75">
      <c r="A12" s="4" t="s">
        <v>4</v>
      </c>
      <c r="B12" s="15">
        <v>3.1084312200988506</v>
      </c>
      <c r="C12" s="3">
        <v>3.1279326355276416</v>
      </c>
      <c r="D12" s="3">
        <v>0</v>
      </c>
      <c r="E12" s="6"/>
    </row>
    <row r="13" spans="1:5" ht="12.75">
      <c r="A13" s="4" t="s">
        <v>44</v>
      </c>
      <c r="B13" s="15">
        <v>3.446352682941778</v>
      </c>
      <c r="C13" s="3">
        <v>3.4185399945295902</v>
      </c>
      <c r="D13" s="3">
        <v>0</v>
      </c>
      <c r="E13" s="6"/>
    </row>
    <row r="14" spans="1:5" ht="12.75">
      <c r="A14" s="4" t="s">
        <v>5</v>
      </c>
      <c r="B14" s="15">
        <v>3.6252402546555373</v>
      </c>
      <c r="C14" s="3">
        <v>3.6190468757283156</v>
      </c>
      <c r="D14" s="3">
        <v>0</v>
      </c>
      <c r="E14" s="6"/>
    </row>
    <row r="15" spans="1:5" ht="12.75">
      <c r="A15" s="4" t="s">
        <v>3</v>
      </c>
      <c r="B15" s="15">
        <v>3.848179985876432</v>
      </c>
      <c r="C15" s="3">
        <v>3.8190155053251518</v>
      </c>
      <c r="D15" s="3">
        <v>0</v>
      </c>
      <c r="E15" s="6"/>
    </row>
    <row r="16" spans="1:5" ht="12.75">
      <c r="A16" s="4" t="s">
        <v>4</v>
      </c>
      <c r="B16" s="15">
        <v>2.616282234500167</v>
      </c>
      <c r="C16" s="3">
        <v>2.6151525762803773</v>
      </c>
      <c r="D16" s="3">
        <v>0</v>
      </c>
      <c r="E16" s="6"/>
    </row>
    <row r="17" spans="1:5" ht="12.75">
      <c r="A17" s="4" t="s">
        <v>0</v>
      </c>
      <c r="B17" s="13">
        <v>1.4897337274196287</v>
      </c>
      <c r="C17" s="3">
        <v>1.4927725899525068</v>
      </c>
      <c r="D17" s="3">
        <v>0</v>
      </c>
      <c r="E17" s="6"/>
    </row>
    <row r="18" spans="1:5" ht="12.75">
      <c r="A18" s="4" t="s">
        <v>5</v>
      </c>
      <c r="B18" s="13">
        <v>0.7018081125316655</v>
      </c>
      <c r="C18" s="3">
        <v>0.6964167690807654</v>
      </c>
      <c r="D18" s="3">
        <v>0</v>
      </c>
      <c r="E18" s="6"/>
    </row>
    <row r="19" spans="1:5" ht="12.75">
      <c r="A19" s="4" t="s">
        <v>3</v>
      </c>
      <c r="B19" s="13">
        <v>0.09355119843861281</v>
      </c>
      <c r="C19" s="3">
        <v>0.08938000394000944</v>
      </c>
      <c r="D19" s="3">
        <v>0</v>
      </c>
      <c r="E19" s="6"/>
    </row>
    <row r="20" spans="1:5" ht="12.75">
      <c r="A20" s="4" t="s">
        <v>4</v>
      </c>
      <c r="B20" s="13">
        <v>0.4208482099975486</v>
      </c>
      <c r="C20" s="3">
        <v>0.38463771690417925</v>
      </c>
      <c r="D20" s="3">
        <v>0</v>
      </c>
      <c r="E20" s="6"/>
    </row>
    <row r="21" spans="1:4" ht="12.75">
      <c r="A21" s="4" t="s">
        <v>1</v>
      </c>
      <c r="B21" s="13">
        <v>0.8562404867679785</v>
      </c>
      <c r="C21" s="3">
        <v>0.8443861947116771</v>
      </c>
      <c r="D21" s="3">
        <v>0</v>
      </c>
    </row>
    <row r="22" spans="1:4" ht="12.75">
      <c r="A22" s="4" t="s">
        <v>5</v>
      </c>
      <c r="B22" s="13">
        <v>1.2841271348249528</v>
      </c>
      <c r="C22" s="3">
        <v>1.2911713753822829</v>
      </c>
      <c r="D22" s="3">
        <v>0</v>
      </c>
    </row>
    <row r="23" spans="1:4" ht="12.75">
      <c r="A23" s="4" t="s">
        <v>3</v>
      </c>
      <c r="B23" s="13">
        <v>1.373940103979776</v>
      </c>
      <c r="C23" s="3">
        <v>1.4168190655543977</v>
      </c>
      <c r="D23" s="3">
        <v>0</v>
      </c>
    </row>
    <row r="24" spans="1:6" ht="12.75">
      <c r="A24" s="4" t="s">
        <v>4</v>
      </c>
      <c r="B24" s="13">
        <v>1.588866424892843</v>
      </c>
      <c r="C24" s="3">
        <v>1.6648810719064988</v>
      </c>
      <c r="D24" s="16">
        <f aca="true" t="shared" si="0" ref="D24:D32">C24-B24</f>
        <v>0.07601464701365579</v>
      </c>
      <c r="F24" s="2" t="s">
        <v>34</v>
      </c>
    </row>
    <row r="25" spans="1:12" ht="12.75">
      <c r="A25" s="4" t="s">
        <v>2</v>
      </c>
      <c r="B25" s="13">
        <v>1.8081746124271492</v>
      </c>
      <c r="C25" s="3">
        <v>2.324203525768187</v>
      </c>
      <c r="D25" s="16">
        <f t="shared" si="0"/>
        <v>0.5160289133410378</v>
      </c>
      <c r="F25" s="20" t="s">
        <v>56</v>
      </c>
      <c r="G25" s="17"/>
      <c r="H25" s="17"/>
      <c r="I25" s="17"/>
      <c r="J25" s="17"/>
      <c r="K25" s="17"/>
      <c r="L25" s="8"/>
    </row>
    <row r="26" spans="1:12" ht="12.75">
      <c r="A26" s="4" t="s">
        <v>5</v>
      </c>
      <c r="B26" s="13">
        <v>1.7648709148242236</v>
      </c>
      <c r="C26" s="3">
        <v>2.3828523633498078</v>
      </c>
      <c r="D26" s="16">
        <f t="shared" si="0"/>
        <v>0.6179814485255841</v>
      </c>
      <c r="F26" s="17"/>
      <c r="G26" s="17"/>
      <c r="H26" s="17"/>
      <c r="I26" s="17"/>
      <c r="J26" s="17"/>
      <c r="K26" s="17"/>
      <c r="L26" s="8"/>
    </row>
    <row r="27" spans="1:12" ht="12.75" customHeight="1">
      <c r="A27" s="4" t="s">
        <v>3</v>
      </c>
      <c r="B27" s="13">
        <v>2.0108370211079363</v>
      </c>
      <c r="C27" s="3">
        <v>2.512016050145127</v>
      </c>
      <c r="D27" s="16">
        <f t="shared" si="0"/>
        <v>0.5011790290371909</v>
      </c>
      <c r="F27" s="8" t="s">
        <v>38</v>
      </c>
      <c r="G27" s="8"/>
      <c r="H27" s="8"/>
      <c r="I27" s="8"/>
      <c r="J27" s="8"/>
      <c r="K27" s="8"/>
      <c r="L27" s="1"/>
    </row>
    <row r="28" spans="1:11" ht="12.75">
      <c r="A28" s="4" t="s">
        <v>4</v>
      </c>
      <c r="B28" s="13">
        <v>1.989473301774125</v>
      </c>
      <c r="C28" s="3">
        <v>2.4337249397787364</v>
      </c>
      <c r="D28" s="16">
        <f t="shared" si="0"/>
        <v>0.4442516380046113</v>
      </c>
      <c r="F28" s="8"/>
      <c r="G28" s="8"/>
      <c r="H28" s="8"/>
      <c r="I28" s="8"/>
      <c r="J28" s="8"/>
      <c r="K28" s="8"/>
    </row>
    <row r="29" spans="1:4" ht="12.75">
      <c r="A29" s="4" t="s">
        <v>27</v>
      </c>
      <c r="B29" s="13">
        <v>1.9562064263316081</v>
      </c>
      <c r="C29" s="3">
        <v>1.9669157759282685</v>
      </c>
      <c r="D29" s="16">
        <f t="shared" si="0"/>
        <v>0.010709349596660367</v>
      </c>
    </row>
    <row r="30" spans="1:4" ht="12.75">
      <c r="A30" s="4" t="s">
        <v>5</v>
      </c>
      <c r="B30" s="13">
        <v>1.9930669802485923</v>
      </c>
      <c r="C30" s="3">
        <v>1.954671401814445</v>
      </c>
      <c r="D30" s="16">
        <f t="shared" si="0"/>
        <v>-0.038395578434147204</v>
      </c>
    </row>
    <row r="31" spans="1:4" ht="12.75">
      <c r="A31" s="4" t="s">
        <v>3</v>
      </c>
      <c r="B31" s="13">
        <v>2.004635261566734</v>
      </c>
      <c r="C31" s="3">
        <v>2.1153563126665054</v>
      </c>
      <c r="D31" s="16">
        <f t="shared" si="0"/>
        <v>0.11072105109977137</v>
      </c>
    </row>
    <row r="32" spans="1:4" ht="12.75">
      <c r="A32" s="4" t="s">
        <v>4</v>
      </c>
      <c r="B32" s="13">
        <v>1.9981995082505088</v>
      </c>
      <c r="C32" s="3">
        <v>2.200842048266849</v>
      </c>
      <c r="D32" s="16">
        <f t="shared" si="0"/>
        <v>0.20264254001634008</v>
      </c>
    </row>
  </sheetData>
  <sheetProtection/>
  <mergeCells count="3">
    <mergeCell ref="B2:C2"/>
    <mergeCell ref="B1:C1"/>
    <mergeCell ref="F25:K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6.8515625" style="0" customWidth="1"/>
    <col min="4" max="4" width="15.28125" style="0" customWidth="1"/>
  </cols>
  <sheetData>
    <row r="1" spans="2:3" ht="12.75">
      <c r="B1" s="21" t="s">
        <v>12</v>
      </c>
      <c r="C1" s="21"/>
    </row>
    <row r="2" spans="2:3" ht="12.75">
      <c r="B2" s="21" t="s">
        <v>12</v>
      </c>
      <c r="C2" s="21"/>
    </row>
    <row r="3" spans="2:4" ht="12.75">
      <c r="B3" s="7" t="s">
        <v>24</v>
      </c>
      <c r="C3" s="7" t="s">
        <v>25</v>
      </c>
      <c r="D3" s="7" t="s">
        <v>46</v>
      </c>
    </row>
    <row r="4" spans="2:4" ht="12.75">
      <c r="B4" s="7" t="s">
        <v>22</v>
      </c>
      <c r="C4" s="7" t="s">
        <v>23</v>
      </c>
      <c r="D4" s="7" t="s">
        <v>45</v>
      </c>
    </row>
    <row r="5" spans="1:9" ht="12.75">
      <c r="A5" s="4" t="s">
        <v>42</v>
      </c>
      <c r="B5" s="14">
        <v>2.613600000000001</v>
      </c>
      <c r="C5" s="3">
        <v>2.613600000000001</v>
      </c>
      <c r="D5" s="3">
        <v>0</v>
      </c>
      <c r="F5" s="2" t="s">
        <v>13</v>
      </c>
      <c r="G5" s="1"/>
      <c r="H5" s="1"/>
      <c r="I5" s="1"/>
    </row>
    <row r="6" spans="1:11" ht="12.75">
      <c r="A6" s="4" t="s">
        <v>5</v>
      </c>
      <c r="B6" s="14">
        <v>2.895661290322581</v>
      </c>
      <c r="C6" s="3">
        <v>2.895661290322581</v>
      </c>
      <c r="D6" s="3">
        <v>0</v>
      </c>
      <c r="F6" s="23" t="s">
        <v>50</v>
      </c>
      <c r="G6" s="23"/>
      <c r="H6" s="23"/>
      <c r="I6" s="23"/>
      <c r="J6" s="23"/>
      <c r="K6" s="24"/>
    </row>
    <row r="7" spans="1:11" ht="12.75">
      <c r="A7" s="4" t="s">
        <v>3</v>
      </c>
      <c r="B7" s="14">
        <v>3.221507692307692</v>
      </c>
      <c r="C7" s="3">
        <v>3.221507692307692</v>
      </c>
      <c r="D7" s="3">
        <v>0</v>
      </c>
      <c r="F7" s="23"/>
      <c r="G7" s="23"/>
      <c r="H7" s="23"/>
      <c r="I7" s="23"/>
      <c r="J7" s="23"/>
      <c r="K7" s="24"/>
    </row>
    <row r="8" spans="1:11" ht="12.75">
      <c r="A8" s="4" t="s">
        <v>4</v>
      </c>
      <c r="B8" s="14">
        <v>3.590190476190478</v>
      </c>
      <c r="C8" s="3">
        <v>3.590190476190478</v>
      </c>
      <c r="D8" s="3">
        <v>0</v>
      </c>
      <c r="F8" s="8" t="s">
        <v>29</v>
      </c>
      <c r="G8" s="8"/>
      <c r="H8" s="8"/>
      <c r="I8" s="8"/>
      <c r="J8" s="8"/>
      <c r="K8" s="8"/>
    </row>
    <row r="9" spans="1:11" ht="12.75">
      <c r="A9" s="4" t="s">
        <v>43</v>
      </c>
      <c r="B9" s="14">
        <v>3.820390625</v>
      </c>
      <c r="C9" s="3">
        <v>3.820390625</v>
      </c>
      <c r="D9" s="3">
        <v>0</v>
      </c>
      <c r="F9" s="8"/>
      <c r="G9" s="8"/>
      <c r="H9" s="8"/>
      <c r="I9" s="8"/>
      <c r="J9" s="8"/>
      <c r="K9" s="8"/>
    </row>
    <row r="10" spans="1:4" ht="12.75">
      <c r="A10" s="4" t="s">
        <v>5</v>
      </c>
      <c r="B10" s="14">
        <v>4.067790322580645</v>
      </c>
      <c r="C10" s="3">
        <v>4.067790322580645</v>
      </c>
      <c r="D10" s="3">
        <v>0</v>
      </c>
    </row>
    <row r="11" spans="1:4" ht="12.75">
      <c r="A11" s="4" t="s">
        <v>3</v>
      </c>
      <c r="B11" s="14">
        <v>4.493738461538463</v>
      </c>
      <c r="C11" s="3">
        <v>4.493738461538463</v>
      </c>
      <c r="D11" s="3">
        <v>0</v>
      </c>
    </row>
    <row r="12" spans="1:4" ht="12.75">
      <c r="A12" s="4" t="s">
        <v>4</v>
      </c>
      <c r="B12" s="14">
        <v>4.718390625</v>
      </c>
      <c r="C12" s="3">
        <v>4.718390625</v>
      </c>
      <c r="D12" s="3">
        <v>0</v>
      </c>
    </row>
    <row r="13" spans="1:4" ht="12.75">
      <c r="A13" s="4" t="s">
        <v>44</v>
      </c>
      <c r="B13" s="14">
        <v>4.476274193548386</v>
      </c>
      <c r="C13" s="3">
        <v>4.476274193548386</v>
      </c>
      <c r="D13" s="3">
        <v>0</v>
      </c>
    </row>
    <row r="14" spans="1:4" ht="12.75">
      <c r="A14" s="4" t="s">
        <v>5</v>
      </c>
      <c r="B14" s="14">
        <v>4.859265625000002</v>
      </c>
      <c r="C14" s="3">
        <v>4.859265625000002</v>
      </c>
      <c r="D14" s="3">
        <v>0</v>
      </c>
    </row>
    <row r="15" spans="1:4" ht="12.75">
      <c r="A15" s="4" t="s">
        <v>3</v>
      </c>
      <c r="B15" s="14">
        <v>4.981727272727273</v>
      </c>
      <c r="C15" s="3">
        <v>4.981727272727273</v>
      </c>
      <c r="D15" s="3">
        <v>0</v>
      </c>
    </row>
    <row r="16" spans="1:4" ht="12.75">
      <c r="A16" s="4" t="s">
        <v>4</v>
      </c>
      <c r="B16" s="14">
        <v>4.242375000000001</v>
      </c>
      <c r="C16" s="3">
        <v>4.242375000000001</v>
      </c>
      <c r="D16" s="3">
        <v>0</v>
      </c>
    </row>
    <row r="17" spans="1:4" ht="12.75">
      <c r="A17" s="4" t="s">
        <v>0</v>
      </c>
      <c r="B17" s="13">
        <v>2.0067936507936515</v>
      </c>
      <c r="C17" s="3">
        <v>2.0067936507936515</v>
      </c>
      <c r="D17" s="3">
        <v>0</v>
      </c>
    </row>
    <row r="18" spans="1:4" ht="12.75">
      <c r="A18" s="4" t="s">
        <v>5</v>
      </c>
      <c r="B18" s="13">
        <v>1.307967741935484</v>
      </c>
      <c r="C18" s="3">
        <v>1.307967741935484</v>
      </c>
      <c r="D18" s="3">
        <v>0</v>
      </c>
    </row>
    <row r="19" spans="1:4" ht="12.75">
      <c r="A19" s="4" t="s">
        <v>3</v>
      </c>
      <c r="B19" s="13">
        <v>0.870909090909091</v>
      </c>
      <c r="C19" s="3">
        <v>0.870909090909091</v>
      </c>
      <c r="D19" s="3">
        <v>0</v>
      </c>
    </row>
    <row r="20" spans="1:4" ht="12.75">
      <c r="A20" s="4" t="s">
        <v>4</v>
      </c>
      <c r="B20" s="13">
        <v>0.72152380952381</v>
      </c>
      <c r="C20" s="3">
        <v>0.72152380952381</v>
      </c>
      <c r="D20" s="3">
        <v>0</v>
      </c>
    </row>
    <row r="21" spans="1:4" ht="12.75">
      <c r="A21" s="4" t="s">
        <v>1</v>
      </c>
      <c r="B21" s="13">
        <v>0.6612580645161292</v>
      </c>
      <c r="C21" s="3">
        <v>0.6612580645161292</v>
      </c>
      <c r="D21" s="3">
        <v>0</v>
      </c>
    </row>
    <row r="22" spans="1:4" ht="12.75">
      <c r="A22" s="4" t="s">
        <v>5</v>
      </c>
      <c r="B22" s="13">
        <v>0.6875873015873013</v>
      </c>
      <c r="C22" s="3">
        <v>0.6875873015873013</v>
      </c>
      <c r="D22" s="3">
        <v>0</v>
      </c>
    </row>
    <row r="23" spans="1:4" ht="12.75">
      <c r="A23" s="4" t="s">
        <v>3</v>
      </c>
      <c r="B23" s="13">
        <v>0.874939393939394</v>
      </c>
      <c r="C23" s="3">
        <v>0.874939393939394</v>
      </c>
      <c r="D23" s="3">
        <v>0</v>
      </c>
    </row>
    <row r="24" spans="1:4" ht="12.75">
      <c r="A24" s="4" t="s">
        <v>4</v>
      </c>
      <c r="B24" s="13">
        <v>1.020818181818182</v>
      </c>
      <c r="C24" s="3">
        <v>1.020818181818182</v>
      </c>
      <c r="D24" s="3">
        <f aca="true" t="shared" si="0" ref="D24:D32">C24-B24</f>
        <v>0</v>
      </c>
    </row>
    <row r="25" spans="1:6" ht="12.75">
      <c r="A25" s="4" t="s">
        <v>2</v>
      </c>
      <c r="B25" s="13">
        <v>0.9978333333333333</v>
      </c>
      <c r="C25" s="3">
        <v>1.0958437499999998</v>
      </c>
      <c r="D25" s="3">
        <f t="shared" si="0"/>
        <v>0.09801041666666643</v>
      </c>
      <c r="F25" s="2" t="s">
        <v>15</v>
      </c>
    </row>
    <row r="26" spans="1:11" ht="12.75">
      <c r="A26" s="4" t="s">
        <v>5</v>
      </c>
      <c r="B26" s="13">
        <v>1.1343225754092554</v>
      </c>
      <c r="C26" s="3">
        <v>1.4713252307309532</v>
      </c>
      <c r="D26" s="3">
        <f t="shared" si="0"/>
        <v>0.3370026553216978</v>
      </c>
      <c r="F26" s="22" t="s">
        <v>58</v>
      </c>
      <c r="G26" s="17"/>
      <c r="H26" s="17"/>
      <c r="I26" s="17"/>
      <c r="J26" s="17"/>
      <c r="K26" s="17"/>
    </row>
    <row r="27" spans="1:11" ht="12.75">
      <c r="A27" s="4" t="s">
        <v>3</v>
      </c>
      <c r="B27" s="13">
        <v>1.2585011010681357</v>
      </c>
      <c r="C27" s="3">
        <v>1.730814923560722</v>
      </c>
      <c r="D27" s="3">
        <f t="shared" si="0"/>
        <v>0.47231382249258624</v>
      </c>
      <c r="F27" s="17"/>
      <c r="G27" s="17"/>
      <c r="H27" s="17"/>
      <c r="I27" s="17"/>
      <c r="J27" s="17"/>
      <c r="K27" s="17"/>
    </row>
    <row r="28" spans="1:11" ht="12.75" customHeight="1">
      <c r="A28" s="4" t="s">
        <v>4</v>
      </c>
      <c r="B28" s="13">
        <v>1.3910250101807762</v>
      </c>
      <c r="C28" s="3">
        <v>2.0421760618158062</v>
      </c>
      <c r="D28" s="3">
        <f t="shared" si="0"/>
        <v>0.6511510516350301</v>
      </c>
      <c r="F28" s="17"/>
      <c r="G28" s="17"/>
      <c r="H28" s="17"/>
      <c r="I28" s="17"/>
      <c r="J28" s="17"/>
      <c r="K28" s="17"/>
    </row>
    <row r="29" spans="1:11" ht="12.75">
      <c r="A29" s="4" t="s">
        <v>27</v>
      </c>
      <c r="B29" s="13">
        <v>1.5095112173740817</v>
      </c>
      <c r="C29" s="3">
        <v>2.2992492818290455</v>
      </c>
      <c r="D29" s="3">
        <f t="shared" si="0"/>
        <v>0.7897380644549639</v>
      </c>
      <c r="F29" s="12" t="s">
        <v>40</v>
      </c>
      <c r="G29" s="12"/>
      <c r="H29" s="12"/>
      <c r="I29" s="12"/>
      <c r="J29" s="12"/>
      <c r="K29" s="12"/>
    </row>
    <row r="30" spans="1:4" ht="12.75">
      <c r="A30" s="4" t="s">
        <v>5</v>
      </c>
      <c r="B30" s="13">
        <v>1.6423331159515824</v>
      </c>
      <c r="C30" s="3">
        <v>2.5268007429965063</v>
      </c>
      <c r="D30" s="3">
        <f t="shared" si="0"/>
        <v>0.8844676270449239</v>
      </c>
    </row>
    <row r="31" spans="1:4" ht="12.75">
      <c r="A31" s="4" t="s">
        <v>3</v>
      </c>
      <c r="B31" s="13">
        <v>1.7868005644763798</v>
      </c>
      <c r="C31" s="3">
        <v>2.723385777670894</v>
      </c>
      <c r="D31" s="3">
        <f t="shared" si="0"/>
        <v>0.936585213194514</v>
      </c>
    </row>
    <row r="32" spans="1:4" ht="12.75">
      <c r="A32" s="4" t="s">
        <v>4</v>
      </c>
      <c r="B32" s="13">
        <v>1.9420491906535455</v>
      </c>
      <c r="C32" s="3">
        <v>2.8865059162528697</v>
      </c>
      <c r="D32" s="3">
        <f t="shared" si="0"/>
        <v>0.9444567255993241</v>
      </c>
    </row>
  </sheetData>
  <sheetProtection/>
  <mergeCells count="4">
    <mergeCell ref="B2:C2"/>
    <mergeCell ref="B1:C1"/>
    <mergeCell ref="F6:K7"/>
    <mergeCell ref="F26:K2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15.00390625" style="0" customWidth="1"/>
  </cols>
  <sheetData>
    <row r="1" spans="2:3" ht="12.75">
      <c r="B1" s="21" t="s">
        <v>20</v>
      </c>
      <c r="C1" s="21"/>
    </row>
    <row r="2" spans="2:3" ht="12.75">
      <c r="B2" s="21" t="s">
        <v>41</v>
      </c>
      <c r="C2" s="21"/>
    </row>
    <row r="3" spans="2:4" ht="12.75">
      <c r="B3" s="5" t="s">
        <v>24</v>
      </c>
      <c r="C3" s="5" t="s">
        <v>25</v>
      </c>
      <c r="D3" s="7" t="s">
        <v>46</v>
      </c>
    </row>
    <row r="4" spans="2:4" ht="12.75">
      <c r="B4" s="5" t="s">
        <v>22</v>
      </c>
      <c r="C4" s="5" t="s">
        <v>23</v>
      </c>
      <c r="D4" s="7" t="s">
        <v>45</v>
      </c>
    </row>
    <row r="5" spans="1:11" ht="12.75">
      <c r="A5" s="4" t="s">
        <v>42</v>
      </c>
      <c r="B5" s="13">
        <v>1.202272500915131</v>
      </c>
      <c r="C5" s="3">
        <v>1.202272500915131</v>
      </c>
      <c r="D5" s="3">
        <v>0</v>
      </c>
      <c r="F5" s="2" t="s">
        <v>26</v>
      </c>
      <c r="I5" s="1"/>
      <c r="J5" s="1"/>
      <c r="K5" s="1"/>
    </row>
    <row r="6" spans="1:11" ht="12.75">
      <c r="A6" s="4" t="s">
        <v>5</v>
      </c>
      <c r="B6" s="13">
        <v>1.256686611352832</v>
      </c>
      <c r="C6" s="3">
        <v>1.256686611352832</v>
      </c>
      <c r="D6" s="3">
        <v>0</v>
      </c>
      <c r="F6" s="20" t="s">
        <v>51</v>
      </c>
      <c r="G6" s="17"/>
      <c r="H6" s="17"/>
      <c r="I6" s="17"/>
      <c r="J6" s="17"/>
      <c r="K6" s="17"/>
    </row>
    <row r="7" spans="1:11" ht="12.75">
      <c r="A7" s="4" t="s">
        <v>3</v>
      </c>
      <c r="B7" s="13">
        <v>1.2742306512070254</v>
      </c>
      <c r="C7" s="3">
        <v>1.2742306512070254</v>
      </c>
      <c r="D7" s="3">
        <v>0</v>
      </c>
      <c r="F7" s="17"/>
      <c r="G7" s="17"/>
      <c r="H7" s="17"/>
      <c r="I7" s="17"/>
      <c r="J7" s="17"/>
      <c r="K7" s="17"/>
    </row>
    <row r="8" spans="1:6" ht="12.75">
      <c r="A8" s="4" t="s">
        <v>4</v>
      </c>
      <c r="B8" s="13">
        <v>1.2882017939312762</v>
      </c>
      <c r="C8" s="3">
        <v>1.2882017939312762</v>
      </c>
      <c r="D8" s="3">
        <v>0</v>
      </c>
      <c r="F8" t="s">
        <v>30</v>
      </c>
    </row>
    <row r="9" spans="1:4" ht="12.75">
      <c r="A9" s="4" t="s">
        <v>43</v>
      </c>
      <c r="B9" s="13">
        <v>1.3104670703464778</v>
      </c>
      <c r="C9" s="3">
        <v>1.3104670703464778</v>
      </c>
      <c r="D9" s="3">
        <v>0</v>
      </c>
    </row>
    <row r="10" spans="1:4" ht="12.75">
      <c r="A10" s="4" t="s">
        <v>5</v>
      </c>
      <c r="B10" s="13">
        <v>1.3478651108130395</v>
      </c>
      <c r="C10" s="3">
        <v>1.3478651108130395</v>
      </c>
      <c r="D10" s="3">
        <v>0</v>
      </c>
    </row>
    <row r="11" spans="1:4" ht="12.75">
      <c r="A11" s="4" t="s">
        <v>3</v>
      </c>
      <c r="B11" s="13">
        <v>1.3732952995005674</v>
      </c>
      <c r="C11" s="3">
        <v>1.3732952995005674</v>
      </c>
      <c r="D11" s="3">
        <v>0</v>
      </c>
    </row>
    <row r="12" spans="1:4" ht="12.75">
      <c r="A12" s="4" t="s">
        <v>4</v>
      </c>
      <c r="B12" s="13">
        <v>1.4480100474271456</v>
      </c>
      <c r="C12" s="3">
        <v>1.4480100474271456</v>
      </c>
      <c r="D12" s="3">
        <v>0</v>
      </c>
    </row>
    <row r="13" spans="1:4" ht="12.75">
      <c r="A13" s="4" t="s">
        <v>44</v>
      </c>
      <c r="B13" s="13">
        <v>1.4969219143155386</v>
      </c>
      <c r="C13" s="3">
        <v>1.4969219143155386</v>
      </c>
      <c r="D13" s="3">
        <v>0</v>
      </c>
    </row>
    <row r="14" spans="1:4" ht="12.75">
      <c r="A14" s="4" t="s">
        <v>5</v>
      </c>
      <c r="B14" s="13">
        <v>1.5626120865100541</v>
      </c>
      <c r="C14" s="3">
        <v>1.5626120865100541</v>
      </c>
      <c r="D14" s="3">
        <v>0</v>
      </c>
    </row>
    <row r="15" spans="1:4" ht="12.75">
      <c r="A15" s="4" t="s">
        <v>3</v>
      </c>
      <c r="B15" s="13">
        <v>1.501447058434721</v>
      </c>
      <c r="C15" s="3">
        <v>1.501447058434721</v>
      </c>
      <c r="D15" s="3">
        <v>0</v>
      </c>
    </row>
    <row r="16" spans="1:4" ht="12.75">
      <c r="A16" s="4" t="s">
        <v>4</v>
      </c>
      <c r="B16" s="13">
        <v>1.3168201793427847</v>
      </c>
      <c r="C16" s="3">
        <v>1.3168201793427847</v>
      </c>
      <c r="D16" s="3">
        <v>0</v>
      </c>
    </row>
    <row r="17" spans="1:4" ht="12.75">
      <c r="A17" s="4" t="s">
        <v>0</v>
      </c>
      <c r="B17" s="13">
        <v>1.3015130068587948</v>
      </c>
      <c r="C17" s="3">
        <v>1.3015130068587948</v>
      </c>
      <c r="D17" s="3">
        <v>0</v>
      </c>
    </row>
    <row r="18" spans="1:4" ht="12.75">
      <c r="A18" s="4" t="s">
        <v>5</v>
      </c>
      <c r="B18" s="13">
        <v>1.3617083636579193</v>
      </c>
      <c r="C18" s="3">
        <v>1.3617083636579193</v>
      </c>
      <c r="D18" s="3">
        <v>0</v>
      </c>
    </row>
    <row r="19" spans="1:4" ht="12.75">
      <c r="A19" s="4" t="s">
        <v>3</v>
      </c>
      <c r="B19" s="13">
        <v>1.4300123076385918</v>
      </c>
      <c r="C19" s="3">
        <v>1.4300123076385918</v>
      </c>
      <c r="D19" s="3">
        <v>0</v>
      </c>
    </row>
    <row r="20" spans="1:4" ht="12.75">
      <c r="A20" s="4" t="s">
        <v>4</v>
      </c>
      <c r="B20" s="13">
        <v>1.4780151343156713</v>
      </c>
      <c r="C20" s="3">
        <v>1.4780151343156713</v>
      </c>
      <c r="D20" s="3">
        <v>0</v>
      </c>
    </row>
    <row r="21" spans="1:4" ht="12.75">
      <c r="A21" s="4" t="s">
        <v>1</v>
      </c>
      <c r="B21" s="13">
        <v>1.3824896716124162</v>
      </c>
      <c r="C21" s="3">
        <v>1.3824896716124162</v>
      </c>
      <c r="D21" s="3">
        <v>0</v>
      </c>
    </row>
    <row r="22" spans="1:4" ht="12.75">
      <c r="A22" s="4" t="s">
        <v>5</v>
      </c>
      <c r="B22" s="13">
        <v>1.2694461368170888</v>
      </c>
      <c r="C22" s="3">
        <v>1.2694461368170888</v>
      </c>
      <c r="D22" s="3">
        <v>0</v>
      </c>
    </row>
    <row r="23" spans="1:4" ht="12.75">
      <c r="A23" s="4" t="s">
        <v>3</v>
      </c>
      <c r="B23" s="13">
        <v>1.2906975405495196</v>
      </c>
      <c r="C23" s="3">
        <v>1.2906975405495196</v>
      </c>
      <c r="D23" s="3">
        <v>0</v>
      </c>
    </row>
    <row r="24" spans="1:4" ht="12.75">
      <c r="A24" s="4" t="s">
        <v>4</v>
      </c>
      <c r="B24" s="13">
        <v>1.3576750288443402</v>
      </c>
      <c r="C24" s="3">
        <v>1.3576750288443402</v>
      </c>
      <c r="D24" s="16">
        <f>(C24/B24-1)*100</f>
        <v>0</v>
      </c>
    </row>
    <row r="25" spans="1:12" ht="12.75">
      <c r="A25" s="4" t="s">
        <v>2</v>
      </c>
      <c r="B25" s="13">
        <v>1.315514878188973</v>
      </c>
      <c r="C25" s="3">
        <v>1.3672625475045226</v>
      </c>
      <c r="D25" s="16">
        <f aca="true" t="shared" si="0" ref="D25:D32">(C25/B25-1)*100</f>
        <v>3.9336437902389276</v>
      </c>
      <c r="F25" s="2" t="s">
        <v>39</v>
      </c>
      <c r="I25" s="1"/>
      <c r="J25" s="1"/>
      <c r="K25" s="1"/>
      <c r="L25" s="1"/>
    </row>
    <row r="26" spans="1:11" ht="12.75">
      <c r="A26" s="4" t="s">
        <v>5</v>
      </c>
      <c r="B26" s="13">
        <v>1.3095189109488548</v>
      </c>
      <c r="C26" s="3">
        <v>1.4090495017854179</v>
      </c>
      <c r="D26" s="16">
        <f t="shared" si="0"/>
        <v>7.600546277292408</v>
      </c>
      <c r="F26" s="22" t="s">
        <v>55</v>
      </c>
      <c r="G26" s="17"/>
      <c r="H26" s="17"/>
      <c r="I26" s="17"/>
      <c r="J26" s="17"/>
      <c r="K26" s="17"/>
    </row>
    <row r="27" spans="1:11" ht="12.75">
      <c r="A27" s="4" t="s">
        <v>3</v>
      </c>
      <c r="B27" s="13">
        <v>1.313992185517369</v>
      </c>
      <c r="C27" s="3">
        <v>1.3809884920064797</v>
      </c>
      <c r="D27" s="16">
        <f t="shared" si="0"/>
        <v>5.098683784236635</v>
      </c>
      <c r="F27" s="17"/>
      <c r="G27" s="17"/>
      <c r="H27" s="17"/>
      <c r="I27" s="17"/>
      <c r="J27" s="17"/>
      <c r="K27" s="17"/>
    </row>
    <row r="28" spans="1:12" ht="12.75">
      <c r="A28" s="4" t="s">
        <v>4</v>
      </c>
      <c r="B28" s="13">
        <v>1.3206975030645296</v>
      </c>
      <c r="C28" s="3">
        <v>1.378569623765142</v>
      </c>
      <c r="D28" s="16">
        <f t="shared" si="0"/>
        <v>4.381936103182338</v>
      </c>
      <c r="F28" t="s">
        <v>35</v>
      </c>
      <c r="I28" s="1"/>
      <c r="J28" s="1"/>
      <c r="K28" s="1"/>
      <c r="L28" s="1"/>
    </row>
    <row r="29" spans="1:4" ht="12.75">
      <c r="A29" s="4" t="s">
        <v>27</v>
      </c>
      <c r="B29" s="13">
        <v>1.3257220123999023</v>
      </c>
      <c r="C29" s="3">
        <v>1.3753757836898128</v>
      </c>
      <c r="D29" s="16">
        <f t="shared" si="0"/>
        <v>3.7454135049039605</v>
      </c>
    </row>
    <row r="30" spans="1:4" ht="12.75">
      <c r="A30" s="4" t="s">
        <v>5</v>
      </c>
      <c r="B30" s="13">
        <v>1.3196666860710653</v>
      </c>
      <c r="C30" s="3">
        <v>1.367707139053643</v>
      </c>
      <c r="D30" s="16">
        <f t="shared" si="0"/>
        <v>3.6403474824089566</v>
      </c>
    </row>
    <row r="31" spans="1:4" ht="12.75">
      <c r="A31" s="4" t="s">
        <v>3</v>
      </c>
      <c r="B31" s="13">
        <v>1.3146793810246733</v>
      </c>
      <c r="C31" s="3">
        <v>1.3510651833655065</v>
      </c>
      <c r="D31" s="16">
        <f t="shared" si="0"/>
        <v>2.767655967379201</v>
      </c>
    </row>
    <row r="32" spans="1:4" ht="12.75">
      <c r="A32" s="4" t="s">
        <v>4</v>
      </c>
      <c r="B32" s="13">
        <v>1.3118316640191596</v>
      </c>
      <c r="C32" s="3">
        <v>1.3388511412788031</v>
      </c>
      <c r="D32" s="16">
        <f t="shared" si="0"/>
        <v>2.059675642899328</v>
      </c>
    </row>
  </sheetData>
  <sheetProtection/>
  <mergeCells count="4">
    <mergeCell ref="B2:C2"/>
    <mergeCell ref="B1:C1"/>
    <mergeCell ref="F6:K7"/>
    <mergeCell ref="F26:K27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14.57421875" style="0" bestFit="1" customWidth="1"/>
  </cols>
  <sheetData>
    <row r="1" spans="2:3" ht="12.75">
      <c r="B1" s="21" t="s">
        <v>21</v>
      </c>
      <c r="C1" s="21"/>
    </row>
    <row r="2" spans="2:3" ht="12.75">
      <c r="B2" s="21" t="s">
        <v>16</v>
      </c>
      <c r="C2" s="21"/>
    </row>
    <row r="3" spans="2:4" ht="12.75">
      <c r="B3" s="5" t="s">
        <v>24</v>
      </c>
      <c r="C3" s="5" t="s">
        <v>25</v>
      </c>
      <c r="D3" s="7" t="s">
        <v>46</v>
      </c>
    </row>
    <row r="4" spans="2:4" ht="12.75">
      <c r="B4" s="5" t="s">
        <v>22</v>
      </c>
      <c r="C4" s="5" t="s">
        <v>23</v>
      </c>
      <c r="D4" s="7" t="s">
        <v>45</v>
      </c>
    </row>
    <row r="5" spans="1:11" ht="12.75">
      <c r="A5" s="4" t="s">
        <v>42</v>
      </c>
      <c r="B5" s="13">
        <v>61.9584375</v>
      </c>
      <c r="C5" s="3">
        <v>61.9584375</v>
      </c>
      <c r="D5" s="3">
        <v>0</v>
      </c>
      <c r="F5" s="2" t="s">
        <v>14</v>
      </c>
      <c r="I5" s="1"/>
      <c r="J5" s="1"/>
      <c r="K5" s="1"/>
    </row>
    <row r="6" spans="1:11" ht="12.75">
      <c r="A6" s="4" t="s">
        <v>5</v>
      </c>
      <c r="B6" s="13">
        <v>69.79984126984127</v>
      </c>
      <c r="C6" s="3">
        <v>69.79984126984127</v>
      </c>
      <c r="D6" s="3">
        <v>0</v>
      </c>
      <c r="F6" s="20" t="s">
        <v>52</v>
      </c>
      <c r="G6" s="17"/>
      <c r="H6" s="17"/>
      <c r="I6" s="17"/>
      <c r="J6" s="17"/>
      <c r="K6" s="17"/>
    </row>
    <row r="7" spans="1:11" ht="12.75">
      <c r="A7" s="4" t="s">
        <v>3</v>
      </c>
      <c r="B7" s="13">
        <v>70.20199999999998</v>
      </c>
      <c r="C7" s="3">
        <v>70.20199999999998</v>
      </c>
      <c r="D7" s="3">
        <v>0</v>
      </c>
      <c r="F7" s="17"/>
      <c r="G7" s="17"/>
      <c r="H7" s="17"/>
      <c r="I7" s="17"/>
      <c r="J7" s="17"/>
      <c r="K7" s="17"/>
    </row>
    <row r="8" spans="1:6" ht="12.75">
      <c r="A8" s="4" t="s">
        <v>4</v>
      </c>
      <c r="B8" s="13">
        <v>59.602698412698416</v>
      </c>
      <c r="C8" s="3">
        <v>59.602698412698416</v>
      </c>
      <c r="D8" s="3">
        <v>0</v>
      </c>
      <c r="F8" t="s">
        <v>31</v>
      </c>
    </row>
    <row r="9" spans="1:4" ht="12.75">
      <c r="A9" s="4" t="s">
        <v>43</v>
      </c>
      <c r="B9" s="13">
        <v>58.07625</v>
      </c>
      <c r="C9" s="3">
        <v>58.07625</v>
      </c>
      <c r="D9" s="3">
        <v>0</v>
      </c>
    </row>
    <row r="10" spans="1:4" ht="12.75">
      <c r="A10" s="4" t="s">
        <v>5</v>
      </c>
      <c r="B10" s="13">
        <v>68.73269841269838</v>
      </c>
      <c r="C10" s="3">
        <v>68.73269841269838</v>
      </c>
      <c r="D10" s="3">
        <v>0</v>
      </c>
    </row>
    <row r="11" spans="1:4" ht="12.75">
      <c r="A11" s="4" t="s">
        <v>3</v>
      </c>
      <c r="B11" s="13">
        <v>74.9130769230769</v>
      </c>
      <c r="C11" s="3">
        <v>74.9130769230769</v>
      </c>
      <c r="D11" s="3">
        <v>0</v>
      </c>
    </row>
    <row r="12" spans="1:4" ht="12.75">
      <c r="A12" s="4" t="s">
        <v>4</v>
      </c>
      <c r="B12" s="13">
        <v>88.76507692307692</v>
      </c>
      <c r="C12" s="3">
        <v>88.76507692307692</v>
      </c>
      <c r="D12" s="3">
        <v>0</v>
      </c>
    </row>
    <row r="13" spans="1:4" ht="12.75">
      <c r="A13" s="4" t="s">
        <v>44</v>
      </c>
      <c r="B13" s="13">
        <v>96.4793650793651</v>
      </c>
      <c r="C13" s="3">
        <v>96.4793650793651</v>
      </c>
      <c r="D13" s="3">
        <v>0</v>
      </c>
    </row>
    <row r="14" spans="1:4" ht="12.75">
      <c r="A14" s="4" t="s">
        <v>5</v>
      </c>
      <c r="B14" s="13">
        <v>122.20015625000003</v>
      </c>
      <c r="C14" s="3">
        <v>122.20015625000003</v>
      </c>
      <c r="D14" s="3">
        <v>0</v>
      </c>
    </row>
    <row r="15" spans="1:4" ht="12.75">
      <c r="A15" s="4" t="s">
        <v>3</v>
      </c>
      <c r="B15" s="13">
        <v>115.90787878787874</v>
      </c>
      <c r="C15" s="3">
        <v>115.90787878787874</v>
      </c>
      <c r="D15" s="3">
        <v>0</v>
      </c>
    </row>
    <row r="16" spans="1:4" ht="12.75">
      <c r="A16" s="4" t="s">
        <v>4</v>
      </c>
      <c r="B16" s="13">
        <v>56.230461538461526</v>
      </c>
      <c r="C16" s="3">
        <v>56.230461538461526</v>
      </c>
      <c r="D16" s="3">
        <v>0</v>
      </c>
    </row>
    <row r="17" spans="1:4" ht="12.75">
      <c r="A17" s="4" t="s">
        <v>0</v>
      </c>
      <c r="B17" s="13">
        <v>45.03761904761906</v>
      </c>
      <c r="C17" s="3">
        <v>45.03761904761906</v>
      </c>
      <c r="D17" s="3">
        <v>0</v>
      </c>
    </row>
    <row r="18" spans="1:4" ht="12.75">
      <c r="A18" s="4" t="s">
        <v>5</v>
      </c>
      <c r="B18" s="13">
        <v>59.2825</v>
      </c>
      <c r="C18" s="3">
        <v>59.2825</v>
      </c>
      <c r="D18" s="3">
        <v>0</v>
      </c>
    </row>
    <row r="19" spans="1:4" ht="12.75">
      <c r="A19" s="4" t="s">
        <v>3</v>
      </c>
      <c r="B19" s="13">
        <v>68.25212121212121</v>
      </c>
      <c r="C19" s="3">
        <v>68.25212121212121</v>
      </c>
      <c r="D19" s="3">
        <v>0</v>
      </c>
    </row>
    <row r="20" spans="1:4" ht="12.75">
      <c r="A20" s="4" t="s">
        <v>4</v>
      </c>
      <c r="B20" s="13">
        <v>74.97682539682539</v>
      </c>
      <c r="C20" s="3">
        <v>74.97682539682539</v>
      </c>
      <c r="D20" s="3">
        <v>0</v>
      </c>
    </row>
    <row r="21" spans="1:4" ht="12.75">
      <c r="A21" s="4" t="s">
        <v>1</v>
      </c>
      <c r="B21" s="13">
        <v>76.83741935483873</v>
      </c>
      <c r="C21" s="3">
        <v>76.83741935483873</v>
      </c>
      <c r="D21" s="3">
        <v>0</v>
      </c>
    </row>
    <row r="22" spans="1:4" ht="12.75">
      <c r="A22" s="4" t="s">
        <v>5</v>
      </c>
      <c r="B22" s="13">
        <v>78.6290625</v>
      </c>
      <c r="C22" s="3">
        <v>78.6290625</v>
      </c>
      <c r="D22" s="3">
        <v>0</v>
      </c>
    </row>
    <row r="23" spans="1:4" ht="12.75">
      <c r="A23" s="4" t="s">
        <v>3</v>
      </c>
      <c r="B23" s="13">
        <v>76.40515151515154</v>
      </c>
      <c r="C23" s="3">
        <v>76.40515151515154</v>
      </c>
      <c r="D23" s="3">
        <v>0</v>
      </c>
    </row>
    <row r="24" spans="1:4" ht="12.75">
      <c r="A24" s="4" t="s">
        <v>4</v>
      </c>
      <c r="B24" s="13">
        <v>86.92939393939393</v>
      </c>
      <c r="C24" s="3">
        <v>86.92939393939393</v>
      </c>
      <c r="D24" s="3">
        <f>(C24/B24-1)*100</f>
        <v>0</v>
      </c>
    </row>
    <row r="25" spans="1:11" ht="12.75">
      <c r="A25" s="4" t="s">
        <v>2</v>
      </c>
      <c r="B25" s="13">
        <v>94.195</v>
      </c>
      <c r="C25" s="3">
        <v>105.21</v>
      </c>
      <c r="D25" s="3">
        <f aca="true" t="shared" si="0" ref="D25:D32">(C25/B25-1)*100</f>
        <v>11.69382663623335</v>
      </c>
      <c r="F25" s="2" t="s">
        <v>36</v>
      </c>
      <c r="I25" s="1"/>
      <c r="J25" s="1"/>
      <c r="K25" s="1"/>
    </row>
    <row r="26" spans="1:12" ht="12.75">
      <c r="A26" s="4" t="s">
        <v>5</v>
      </c>
      <c r="B26" s="13">
        <v>95.59666666666668</v>
      </c>
      <c r="C26" s="3">
        <v>120.66333333333334</v>
      </c>
      <c r="D26" s="3">
        <f t="shared" si="0"/>
        <v>26.221276892499734</v>
      </c>
      <c r="F26" s="20" t="s">
        <v>57</v>
      </c>
      <c r="G26" s="17"/>
      <c r="H26" s="17"/>
      <c r="I26" s="17"/>
      <c r="J26" s="17"/>
      <c r="K26" s="17"/>
      <c r="L26" s="1"/>
    </row>
    <row r="27" spans="1:11" ht="12.75">
      <c r="A27" s="4" t="s">
        <v>3</v>
      </c>
      <c r="B27" s="13">
        <v>95.91</v>
      </c>
      <c r="C27" s="3">
        <v>119.5</v>
      </c>
      <c r="D27" s="3">
        <f t="shared" si="0"/>
        <v>24.595975393598167</v>
      </c>
      <c r="F27" s="17"/>
      <c r="G27" s="17"/>
      <c r="H27" s="17"/>
      <c r="I27" s="17"/>
      <c r="J27" s="17"/>
      <c r="K27" s="17"/>
    </row>
    <row r="28" spans="1:6" ht="15" customHeight="1">
      <c r="A28" s="4" t="s">
        <v>4</v>
      </c>
      <c r="B28" s="13">
        <v>96.07666666666665</v>
      </c>
      <c r="C28" s="3">
        <v>118.38666666666667</v>
      </c>
      <c r="D28" s="3">
        <f t="shared" si="0"/>
        <v>23.221038753773037</v>
      </c>
      <c r="F28" t="s">
        <v>37</v>
      </c>
    </row>
    <row r="29" spans="1:12" ht="12.75">
      <c r="A29" s="4" t="s">
        <v>27</v>
      </c>
      <c r="B29" s="13">
        <v>96.22333333333334</v>
      </c>
      <c r="C29" s="3">
        <v>117.31</v>
      </c>
      <c r="D29" s="3">
        <f t="shared" si="0"/>
        <v>21.91429660165587</v>
      </c>
      <c r="L29" s="1"/>
    </row>
    <row r="30" spans="1:4" ht="12.75">
      <c r="A30" s="4" t="s">
        <v>5</v>
      </c>
      <c r="B30" s="13">
        <v>96.10333333333334</v>
      </c>
      <c r="C30" s="3">
        <v>115.97666666666667</v>
      </c>
      <c r="D30" s="3">
        <f t="shared" si="0"/>
        <v>20.67913010301412</v>
      </c>
    </row>
    <row r="31" spans="1:4" ht="12.75">
      <c r="A31" s="4" t="s">
        <v>3</v>
      </c>
      <c r="B31" s="13">
        <v>95.89666666666666</v>
      </c>
      <c r="C31" s="3">
        <v>114.51</v>
      </c>
      <c r="D31" s="3">
        <f t="shared" si="0"/>
        <v>19.409781361882583</v>
      </c>
    </row>
    <row r="32" spans="1:4" ht="12.75">
      <c r="A32" s="4" t="s">
        <v>4</v>
      </c>
      <c r="B32" s="13">
        <v>95.71</v>
      </c>
      <c r="C32" s="3">
        <v>113.06333333333333</v>
      </c>
      <c r="D32" s="3">
        <f t="shared" si="0"/>
        <v>18.13116010169611</v>
      </c>
    </row>
    <row r="35" ht="12.75">
      <c r="A35" s="4"/>
    </row>
  </sheetData>
  <sheetProtection/>
  <mergeCells count="4">
    <mergeCell ref="B2:C2"/>
    <mergeCell ref="B1:C1"/>
    <mergeCell ref="F6:K7"/>
    <mergeCell ref="F26:K27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u01602</cp:lastModifiedBy>
  <cp:lastPrinted>2010-04-20T11:40:55Z</cp:lastPrinted>
  <dcterms:created xsi:type="dcterms:W3CDTF">2006-04-13T13:43:20Z</dcterms:created>
  <dcterms:modified xsi:type="dcterms:W3CDTF">2011-05-12T09:02:09Z</dcterms:modified>
  <cp:category/>
  <cp:version/>
  <cp:contentType/>
  <cp:contentStatus/>
</cp:coreProperties>
</file>