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120" activeTab="2"/>
  </bookViews>
  <sheets>
    <sheet name="Graf 1 (Box)" sheetId="1" r:id="rId1"/>
    <sheet name="Graf 2 (Box)" sheetId="2" r:id="rId2"/>
    <sheet name="Tab. 1 (Box)" sheetId="3" r:id="rId3"/>
  </sheets>
  <externalReferences>
    <externalReference r:id="rId6"/>
    <externalReference r:id="rId7"/>
  </externalReferences>
  <definedNames>
    <definedName name="\0">#REF!</definedName>
    <definedName name="__123Graph_ACHART1" hidden="1">'[1]řady_sloupce'!$B$5:$B$40</definedName>
    <definedName name="__123Graph_ACHART11" hidden="1">'[1]řady_sloupce'!$E$6:$E$47</definedName>
    <definedName name="__123Graph_ACHART2" hidden="1">'[1]řady_sloupce'!$E$5:$E$43</definedName>
    <definedName name="__123Graph_ACHART3" hidden="1">'[1]řady_sloupce'!$D$5:$D$40</definedName>
    <definedName name="__123Graph_ACHART4" hidden="1">'[1]řady_sloupce'!$E$5:$E$43</definedName>
    <definedName name="__123Graph_ACHART5" hidden="1">'[1]řady_sloupce'!$C$10:$C$25</definedName>
    <definedName name="__123Graph_ACHART6" hidden="1">'[1]řady_sloupce'!$C$2:$C$14</definedName>
    <definedName name="__123Graph_ACHART7" hidden="1">'[1]řady_sloupce'!$C$3:$C$14</definedName>
    <definedName name="__123Graph_ACHART8" hidden="1">'[1]řady_sloupce'!$F$6:$F$22</definedName>
    <definedName name="__123Graph_ACHART9" hidden="1">'[1]řady_sloupce'!$C$5:$C$9</definedName>
    <definedName name="__123Graph_BCHART1" hidden="1">'[1]řady_sloupce'!$C$5:$C$40</definedName>
    <definedName name="__123Graph_BCHART11" hidden="1">'[1]řady_sloupce'!$K$6:$K$47</definedName>
    <definedName name="__123Graph_BCHART2" hidden="1">'[1]řady_sloupce'!$I$5:$I$43</definedName>
    <definedName name="__123Graph_BCHART3" hidden="1">'[1]řady_sloupce'!$X$20:$X$31</definedName>
    <definedName name="__123Graph_BCHART4" hidden="1">'[1]řady_sloupce'!$G$5:$G$43</definedName>
    <definedName name="__123Graph_BCHART6" hidden="1">'[1]řady_sloupce'!$B$2:$B$17</definedName>
    <definedName name="__123Graph_BCHART7" hidden="1">'[1]řady_sloupce'!$B$3:$B$14</definedName>
    <definedName name="__123Graph_BCHART8" hidden="1">'[1]řady_sloupce'!$C$6:$C$22</definedName>
    <definedName name="__123Graph_BCHART9" hidden="1">'[1]řady_sloupce'!$D$5:$D$9</definedName>
    <definedName name="__123Graph_CCHART1" hidden="1">'[1]řady_sloupce'!$C$7:$S$7</definedName>
    <definedName name="__123Graph_CCHART2" hidden="1">'[1]řady_sloupce'!#REF!</definedName>
    <definedName name="__123Graph_CCHART3" hidden="1">'[1]řady_sloupce'!$Y$20:$Y$31</definedName>
    <definedName name="__123Graph_CCHART4" hidden="1">'[1]řady_sloupce'!$T$9:$T$21</definedName>
    <definedName name="__123Graph_CCHART5" hidden="1">'[1]řady_sloupce'!$G$10:$G$25</definedName>
    <definedName name="__123Graph_CCHART6" hidden="1">'[1]řady_sloupce'!$E$2:$E$14</definedName>
    <definedName name="__123Graph_CCHART7" hidden="1">'[1]řady_sloupce'!$E$3:$E$14</definedName>
    <definedName name="__123Graph_CCHART8" hidden="1">'[2]diferencial'!$E$257:$E$381</definedName>
    <definedName name="__123Graph_CCHART9" hidden="1">'[2]sazby'!$E$507:$E$632</definedName>
    <definedName name="__123Graph_DCHART1" hidden="1">'[1]řady_sloupce'!$C$8:$S$8</definedName>
    <definedName name="__123Graph_DCHART2" hidden="1">'[1]řady_sloupce'!$F$20:$AI$20</definedName>
    <definedName name="__123Graph_DCHART3" hidden="1">'[1]řady_sloupce'!$Z$20:$Z$31</definedName>
    <definedName name="__123Graph_DCHART6" hidden="1">'[1]řady_sloupce'!$D$2:$D$17</definedName>
    <definedName name="__123Graph_DCHART7" hidden="1">'[1]řady_sloupce'!$D$3:$D$14</definedName>
    <definedName name="__123Graph_DCHART9" hidden="1">'[2]sazby'!$F$507:$F$632</definedName>
    <definedName name="__123Graph_ECHART1" hidden="1">'[1]řady_sloupce'!$C$9:$S$9</definedName>
    <definedName name="__123Graph_ECHART2" hidden="1">'[1]řady_sloupce'!#REF!</definedName>
    <definedName name="__123Graph_ECHART5" hidden="1">'[1]řady_sloupce'!$E$10:$E$25</definedName>
    <definedName name="__123Graph_ECHART7" hidden="1">'[1]řady_sloupce'!$G$3:$G$14</definedName>
    <definedName name="__123Graph_FCHART2" hidden="1">'[1]řady_sloupce'!$D$9:$D$24</definedName>
    <definedName name="__123Graph_FCHART7" hidden="1">'[1]řady_sloupce'!$F$3:$F$14</definedName>
    <definedName name="__123Graph_XCHART1" hidden="1">'[1]řady_sloupce'!$A$5:$A$40</definedName>
    <definedName name="__123Graph_XCHART11" hidden="1">'[1]řady_sloupce'!$B$6:$B$47</definedName>
    <definedName name="__123Graph_XCHART2" hidden="1">'[1]řady_sloupce'!$A$5:$A$43</definedName>
    <definedName name="__123Graph_XCHART3" hidden="1">'[1]řady_sloupce'!$A$5:$A$40</definedName>
    <definedName name="__123Graph_XCHART4" hidden="1">'[1]řady_sloupce'!$A$5:$A$43</definedName>
    <definedName name="__123Graph_XCHART7" hidden="1">'[1]řady_sloupce'!$B$6:$B$48</definedName>
    <definedName name="dovoz">'[1]řady_sloupce'!$V$1:$AE$50</definedName>
    <definedName name="dovoz2">'[1]řady_sloupce'!$J$1:$V$28</definedName>
    <definedName name="_xlnm.Print_Area" localSheetId="1">'Graf 2 (Box)'!$L$5:$Q$22</definedName>
    <definedName name="výběr1">'[1]řady_sloupce'!$A$25:$L$30</definedName>
    <definedName name="výběr2">'[1]řady_sloupce'!$A$25:$L$31</definedName>
    <definedName name="výběr3">'[1]řady_sloupce'!$A$25:$L$36</definedName>
    <definedName name="výběr4">'[1]řady_sloupce'!$A$15:$U$22</definedName>
    <definedName name="výběr5">'[1]řady_sloupce'!$A$15:$V$21</definedName>
    <definedName name="výběr7">'[1]řady_sloupce'!$A$41:$I$48</definedName>
    <definedName name="výběr9">'[1]řady_sloupce'!$A$1:$C$23</definedName>
  </definedNames>
  <calcPr fullCalcOnLoad="1"/>
</workbook>
</file>

<file path=xl/sharedStrings.xml><?xml version="1.0" encoding="utf-8"?>
<sst xmlns="http://schemas.openxmlformats.org/spreadsheetml/2006/main" count="72" uniqueCount="70">
  <si>
    <t>Regulované ceny</t>
  </si>
  <si>
    <t>Meziroční růst spotřebitelských cen v %</t>
  </si>
  <si>
    <t>Nepřímé daně v neregulovaných cenách</t>
  </si>
  <si>
    <t>Čistá inflace</t>
  </si>
  <si>
    <t>Regulated prices</t>
  </si>
  <si>
    <t>Indirect taxes in nonregulated prices</t>
  </si>
  <si>
    <t>Net inflation</t>
  </si>
  <si>
    <t xml:space="preserve">Graf 1 (Box) Struktura inflace </t>
  </si>
  <si>
    <t>(meziroční změny v %, příspěvky v procentních bodech)</t>
  </si>
  <si>
    <t>Regulované nájemné</t>
  </si>
  <si>
    <t>Vodné a stočné</t>
  </si>
  <si>
    <t>Elektřina</t>
  </si>
  <si>
    <t>Zemní plyn</t>
  </si>
  <si>
    <t>Teplo</t>
  </si>
  <si>
    <t>Zdravotnictví</t>
  </si>
  <si>
    <t>TV a rozhlasové poplatky</t>
  </si>
  <si>
    <t>Ostatní</t>
  </si>
  <si>
    <t>(meziroční změny v %, přípěvky v procentních bodech)</t>
  </si>
  <si>
    <t xml:space="preserve">Regulated prices </t>
  </si>
  <si>
    <t xml:space="preserve">Electricity </t>
  </si>
  <si>
    <t>Gas</t>
  </si>
  <si>
    <t>Graf 2 (Box) Regulované ceny</t>
  </si>
  <si>
    <t>Others</t>
  </si>
  <si>
    <t>Health care</t>
  </si>
  <si>
    <t>Heat</t>
  </si>
  <si>
    <t>Primární dopad</t>
  </si>
  <si>
    <t>Očekávaný dopad</t>
  </si>
  <si>
    <t xml:space="preserve">    Zvýšení spotřební daně u pohonných hmot</t>
  </si>
  <si>
    <t xml:space="preserve">    Zvýšení spotřební daně u lihu pro lihoviny</t>
  </si>
  <si>
    <t xml:space="preserve">    Zvýšení spotřební daně u piva</t>
  </si>
  <si>
    <t xml:space="preserve">    Celkem</t>
  </si>
  <si>
    <r>
      <t xml:space="preserve">    Zvýšení spotřební daně </t>
    </r>
    <r>
      <rPr>
        <sz val="10"/>
        <color indexed="8"/>
        <rFont val="Arial"/>
        <family val="2"/>
      </rPr>
      <t>a DPH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u cigaret</t>
    </r>
  </si>
  <si>
    <r>
      <t xml:space="preserve">    Zvýšení obou sazeb DPH o 1 p.b. </t>
    </r>
    <r>
      <rPr>
        <sz val="10"/>
        <color indexed="8"/>
        <rFont val="Arial"/>
        <family val="2"/>
      </rPr>
      <t>(bez cigaret)</t>
    </r>
  </si>
  <si>
    <t>Tab. 1 (Box) Dopady změn nepřímých daní do inflace</t>
  </si>
  <si>
    <t>(v procentních bodech)</t>
  </si>
  <si>
    <t>Expected impact</t>
  </si>
  <si>
    <t xml:space="preserve">Water </t>
  </si>
  <si>
    <t>Snížení cen zemního plynu a elektřiny nejvíce přispěje ke zmírnění růstu regulovaných cen v roce 2010</t>
  </si>
  <si>
    <t>Dopad úpravy nepřímých daní by neměl v roce 2010 přesáhnout jeden procentní bod</t>
  </si>
  <si>
    <t>Chart 1 (Box)  Inflation structure</t>
  </si>
  <si>
    <t>Chart 2 (Box)  Regulated prices</t>
  </si>
  <si>
    <t>(annual percentage changes; contributions in percentage points)</t>
  </si>
  <si>
    <t>Annual consumer price inflation in %</t>
  </si>
  <si>
    <t>Regulated prices and other administrative measures were major contributors to inflation in 2008–2009</t>
  </si>
  <si>
    <t>A reduction in prices of natural gas and electricity will be the biggest contributor to the fall in regulated price inflation in 2010</t>
  </si>
  <si>
    <t xml:space="preserve">Regulated rents </t>
  </si>
  <si>
    <t>TV and radio licence fees</t>
  </si>
  <si>
    <t>(percentage points)</t>
  </si>
  <si>
    <t>Table 1 (Box)  Impacts of indirect tax changes</t>
  </si>
  <si>
    <t xml:space="preserve">    Increase in excise duty on fuels</t>
  </si>
  <si>
    <t xml:space="preserve">    Increase in excise duty and VAT on cigarettes</t>
  </si>
  <si>
    <t xml:space="preserve">    Increase in excise duty on beer</t>
  </si>
  <si>
    <t xml:space="preserve">    Increase in excise duty on alcohol for spirits</t>
  </si>
  <si>
    <t xml:space="preserve">    Total</t>
  </si>
  <si>
    <t>First-round impact</t>
  </si>
  <si>
    <t xml:space="preserve">    Increase in both VAT rates of 1 p.p. (excl. cigarettes)</t>
  </si>
  <si>
    <t>The impact of the indirect tax changes should not exceed 1 percentage point in 2010</t>
  </si>
  <si>
    <t xml:space="preserve">A. DOPADY ZVÝŠENÍ NEPŘÍMÝCH DANÍ </t>
  </si>
  <si>
    <t>C. CELKEM A + B</t>
  </si>
  <si>
    <t>A. IMPACTS OF INCREASE IN INDIRECT TAXES</t>
  </si>
  <si>
    <t>B. IMPACTS OF DECREASE IN VAT ON SELECTED SERVICES</t>
  </si>
  <si>
    <t>C. TOTAL  A + B</t>
  </si>
  <si>
    <t xml:space="preserve">B. DOPADY SNÍŽENÍ DPH U VYBRANÝCH </t>
  </si>
  <si>
    <t xml:space="preserve">    SLUŽEB</t>
  </si>
  <si>
    <t xml:space="preserve">Regulované ceny a další administrativní opatření se významně podílely na inflaci v letech 2008–2009 </t>
  </si>
  <si>
    <t xml:space="preserve"> I/07</t>
  </si>
  <si>
    <t xml:space="preserve"> I/08</t>
  </si>
  <si>
    <t xml:space="preserve"> I/09</t>
  </si>
  <si>
    <t xml:space="preserve"> I/10</t>
  </si>
  <si>
    <t xml:space="preserve"> I/11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</si>
</sst>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000"/>
    <numFmt numFmtId="167" formatCode="0.000"/>
    <numFmt numFmtId="168" formatCode="0.0"/>
    <numFmt numFmtId="169" formatCode="0.00_ ;\-0.00\ "/>
    <numFmt numFmtId="170" formatCode="0_ ;\-0\ "/>
    <numFmt numFmtId="171" formatCode="0.00000_)"/>
    <numFmt numFmtId="172" formatCode="_(* #,##0_);_(* \(#,##0\);_(* &quot;-&quot;_);_(@_)"/>
    <numFmt numFmtId="173" formatCode="0.000%"/>
    <numFmt numFmtId="174" formatCode="0.0000%"/>
    <numFmt numFmtId="175" formatCode="[$-405]mmmm\ yy;@"/>
    <numFmt numFmtId="176" formatCode="0.0000_ ;\-0.0000\ "/>
    <numFmt numFmtId="177" formatCode="mm/yy"/>
    <numFmt numFmtId="178" formatCode="0.000_ ;\-0.000\ "/>
    <numFmt numFmtId="179" formatCode="0.0000_)"/>
    <numFmt numFmtId="180" formatCode="0.00000"/>
    <numFmt numFmtId="181" formatCode="0.000000"/>
    <numFmt numFmtId="182" formatCode="[$-405]d\.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00"/>
    <numFmt numFmtId="188" formatCode="0.0%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%"/>
    <numFmt numFmtId="197" formatCode="0.000000000"/>
    <numFmt numFmtId="198" formatCode="0.0000000000"/>
    <numFmt numFmtId="199" formatCode="0.00000000000"/>
    <numFmt numFmtId="200" formatCode="0.000_)"/>
    <numFmt numFmtId="201" formatCode="0.00_ ;[Red]\-0.00\ "/>
    <numFmt numFmtId="202" formatCode="m/yy"/>
    <numFmt numFmtId="203" formatCode="#,##0.0_);\(#,##0.0\)"/>
    <numFmt numFmtId="204" formatCode="#,##0.000_);\(#,##0.000\)"/>
    <numFmt numFmtId="205" formatCode="0_)"/>
    <numFmt numFmtId="206" formatCode="#,##0.0"/>
    <numFmt numFmtId="207" formatCode="mm/dd/yy_)"/>
    <numFmt numFmtId="208" formatCode="dd\-mmm\-yy_)"/>
    <numFmt numFmtId="209" formatCode="0.0_ ;\-0.0\ "/>
    <numFmt numFmtId="210" formatCode="\+0.0"/>
    <numFmt numFmtId="211" formatCode="\+0.00"/>
    <numFmt numFmtId="212" formatCode="0.000000000000"/>
    <numFmt numFmtId="213" formatCode="0.0000000_)"/>
    <numFmt numFmtId="214" formatCode="0.000000_)"/>
    <numFmt numFmtId="215" formatCode="0.00000000_)"/>
    <numFmt numFmtId="216" formatCode="_(* #,##0.0_);_(* \(#,##0.0\);_(* &quot;-&quot;??_);_(@_)"/>
    <numFmt numFmtId="217" formatCode="_(* #,##0.000_);_(* \(#,##0.000\);_(* &quot;-&quot;??_);_(@_)"/>
    <numFmt numFmtId="218" formatCode="_(* #,##0.0000_);_(* \(#,##0.0000\);_(* &quot;-&quot;??_);_(@_)"/>
    <numFmt numFmtId="219" formatCode="0.0000000000000"/>
    <numFmt numFmtId="220" formatCode="0.00000000000000"/>
    <numFmt numFmtId="221" formatCode="mmm/yyyy"/>
    <numFmt numFmtId="222" formatCode="0.000E+00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color indexed="8"/>
      <name val="Arial CE"/>
      <family val="2"/>
    </font>
    <font>
      <sz val="10"/>
      <name val="Times New Roman CE"/>
      <family val="1"/>
    </font>
    <font>
      <sz val="10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u val="single"/>
      <sz val="10"/>
      <color indexed="12"/>
      <name val="Arial CE"/>
      <family val="2"/>
    </font>
    <font>
      <sz val="8"/>
      <name val="Times New Roman CE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2.75"/>
      <color indexed="8"/>
      <name val="Arial CE"/>
      <family val="0"/>
    </font>
    <font>
      <sz val="2.25"/>
      <color indexed="8"/>
      <name val="Times New Roman CE"/>
      <family val="0"/>
    </font>
    <font>
      <sz val="2"/>
      <color indexed="8"/>
      <name val="Times New Roman CE"/>
      <family val="0"/>
    </font>
    <font>
      <sz val="9.2"/>
      <color indexed="8"/>
      <name val="Times New Roman CE"/>
      <family val="0"/>
    </font>
    <font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wrapText="1"/>
    </xf>
    <xf numFmtId="167" fontId="1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50" applyFont="1" applyFill="1" applyBorder="1" applyProtection="1">
      <alignment/>
      <protection/>
    </xf>
    <xf numFmtId="0" fontId="0" fillId="0" borderId="0" xfId="0" applyAlignment="1">
      <alignment horizontal="center" vertical="top"/>
    </xf>
    <xf numFmtId="167" fontId="13" fillId="0" borderId="0" xfId="0" applyNumberFormat="1" applyFont="1" applyFill="1" applyBorder="1" applyAlignment="1">
      <alignment horizontal="left"/>
    </xf>
    <xf numFmtId="0" fontId="6" fillId="0" borderId="0" xfId="49">
      <alignment/>
      <protection/>
    </xf>
    <xf numFmtId="0" fontId="6" fillId="0" borderId="10" xfId="49" applyBorder="1">
      <alignment/>
      <protection/>
    </xf>
    <xf numFmtId="0" fontId="6" fillId="0" borderId="11" xfId="49" applyBorder="1">
      <alignment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11" xfId="49" applyBorder="1" applyAlignment="1">
      <alignment horizontal="center" vertical="center"/>
      <protection/>
    </xf>
    <xf numFmtId="0" fontId="6" fillId="0" borderId="13" xfId="49" applyBorder="1">
      <alignment/>
      <protection/>
    </xf>
    <xf numFmtId="0" fontId="6" fillId="0" borderId="0" xfId="49" applyBorder="1">
      <alignment/>
      <protection/>
    </xf>
    <xf numFmtId="0" fontId="6" fillId="0" borderId="14" xfId="49" applyBorder="1">
      <alignment/>
      <protection/>
    </xf>
    <xf numFmtId="2" fontId="6" fillId="0" borderId="0" xfId="49" applyNumberFormat="1" applyBorder="1" applyAlignment="1">
      <alignment horizontal="center"/>
      <protection/>
    </xf>
    <xf numFmtId="2" fontId="6" fillId="0" borderId="15" xfId="49" applyNumberFormat="1" applyBorder="1" applyAlignment="1">
      <alignment horizontal="center"/>
      <protection/>
    </xf>
    <xf numFmtId="0" fontId="6" fillId="0" borderId="16" xfId="49" applyBorder="1">
      <alignment/>
      <protection/>
    </xf>
    <xf numFmtId="0" fontId="6" fillId="0" borderId="17" xfId="49" applyBorder="1">
      <alignment/>
      <protection/>
    </xf>
    <xf numFmtId="2" fontId="6" fillId="0" borderId="16" xfId="49" applyNumberFormat="1" applyBorder="1" applyAlignment="1">
      <alignment horizontal="center"/>
      <protection/>
    </xf>
    <xf numFmtId="0" fontId="6" fillId="0" borderId="18" xfId="49" applyFont="1" applyBorder="1">
      <alignment/>
      <protection/>
    </xf>
    <xf numFmtId="2" fontId="6" fillId="0" borderId="12" xfId="49" applyNumberFormat="1" applyFont="1" applyBorder="1" applyAlignment="1">
      <alignment horizontal="center"/>
      <protection/>
    </xf>
    <xf numFmtId="2" fontId="6" fillId="0" borderId="11" xfId="49" applyNumberFormat="1" applyFont="1" applyBorder="1" applyAlignment="1">
      <alignment horizontal="center"/>
      <protection/>
    </xf>
    <xf numFmtId="0" fontId="6" fillId="0" borderId="0" xfId="49" applyFont="1">
      <alignment/>
      <protection/>
    </xf>
    <xf numFmtId="0" fontId="14" fillId="0" borderId="0" xfId="49" applyFont="1">
      <alignment/>
      <protection/>
    </xf>
    <xf numFmtId="0" fontId="13" fillId="0" borderId="0" xfId="49" applyFont="1">
      <alignment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13" xfId="49" applyFont="1" applyBorder="1">
      <alignment/>
      <protection/>
    </xf>
    <xf numFmtId="0" fontId="6" fillId="0" borderId="18" xfId="49" applyFont="1" applyBorder="1">
      <alignment/>
      <protection/>
    </xf>
    <xf numFmtId="0" fontId="6" fillId="0" borderId="0" xfId="0" applyNumberFormat="1" applyFont="1" applyFill="1" applyAlignment="1">
      <alignment horizontal="center" vertical="top" wrapText="1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49" applyFont="1" applyBorder="1">
      <alignment/>
      <protection/>
    </xf>
    <xf numFmtId="0" fontId="6" fillId="0" borderId="13" xfId="49" applyFont="1" applyBorder="1">
      <alignment/>
      <protection/>
    </xf>
    <xf numFmtId="0" fontId="6" fillId="0" borderId="22" xfId="49" applyBorder="1">
      <alignment/>
      <protection/>
    </xf>
    <xf numFmtId="2" fontId="6" fillId="0" borderId="23" xfId="49" applyNumberFormat="1" applyBorder="1" applyAlignment="1">
      <alignment horizontal="center"/>
      <protection/>
    </xf>
    <xf numFmtId="0" fontId="6" fillId="0" borderId="24" xfId="49" applyBorder="1">
      <alignment/>
      <protection/>
    </xf>
    <xf numFmtId="2" fontId="6" fillId="0" borderId="24" xfId="49" applyNumberFormat="1" applyBorder="1" applyAlignment="1">
      <alignment horizontal="center"/>
      <protection/>
    </xf>
    <xf numFmtId="2" fontId="6" fillId="0" borderId="24" xfId="49" applyNumberFormat="1" applyFont="1" applyBorder="1" applyAlignment="1">
      <alignment horizontal="center"/>
      <protection/>
    </xf>
    <xf numFmtId="2" fontId="6" fillId="0" borderId="18" xfId="49" applyNumberFormat="1" applyBorder="1" applyAlignment="1">
      <alignment horizontal="center"/>
      <protection/>
    </xf>
    <xf numFmtId="0" fontId="6" fillId="0" borderId="0" xfId="49" applyFont="1" applyBorder="1">
      <alignment/>
      <protection/>
    </xf>
    <xf numFmtId="0" fontId="6" fillId="0" borderId="15" xfId="49" applyBorder="1">
      <alignment/>
      <protection/>
    </xf>
    <xf numFmtId="2" fontId="6" fillId="0" borderId="15" xfId="49" applyNumberFormat="1" applyFont="1" applyBorder="1" applyAlignment="1">
      <alignment horizontal="center"/>
      <protection/>
    </xf>
    <xf numFmtId="0" fontId="0" fillId="0" borderId="0" xfId="0" applyAlignment="1">
      <alignment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Dane 090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z98091.xls Chart 1" xfId="48"/>
    <cellStyle name="normální_Box 2 nová tabulka" xfId="49"/>
    <cellStyle name="normální_grafy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5"/>
          <c:h val="0.6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1 (Box)'!$D$2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(Box)'!$A$3:$A$22</c:f>
              <c:strCache/>
            </c:strRef>
          </c:cat>
          <c:val>
            <c:numRef>
              <c:f>'Graf 1 (Box)'!$D$3:$D$22</c:f>
              <c:numCache/>
            </c:numRef>
          </c:val>
        </c:ser>
        <c:ser>
          <c:idx val="2"/>
          <c:order val="2"/>
          <c:tx>
            <c:strRef>
              <c:f>'Graf 1 (Box)'!$E$2</c:f>
              <c:strCache>
                <c:ptCount val="1"/>
                <c:pt idx="0">
                  <c:v>Nepřímé daně v neregulovaných cenách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(Box)'!$A$3:$A$22</c:f>
              <c:strCache/>
            </c:strRef>
          </c:cat>
          <c:val>
            <c:numRef>
              <c:f>'Graf 1 (Box)'!$E$3:$E$22</c:f>
              <c:numCache/>
            </c:numRef>
          </c:val>
        </c:ser>
        <c:ser>
          <c:idx val="3"/>
          <c:order val="3"/>
          <c:tx>
            <c:strRef>
              <c:f>'Graf 1 (Box)'!$C$2</c:f>
              <c:strCache>
                <c:ptCount val="1"/>
                <c:pt idx="0">
                  <c:v>Čistá inflace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(Box)'!$A$3:$A$22</c:f>
              <c:strCache/>
            </c:strRef>
          </c:cat>
          <c:val>
            <c:numRef>
              <c:f>'Graf 1 (Box)'!$C$3:$C$22</c:f>
              <c:numCache/>
            </c:numRef>
          </c:val>
        </c:ser>
        <c:overlap val="100"/>
        <c:axId val="7809276"/>
        <c:axId val="3174621"/>
      </c:barChar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Meziroční růst spotřebitelských cen 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(Box)'!$A$3:$A$22</c:f>
              <c:strCache/>
            </c:strRef>
          </c:cat>
          <c:val>
            <c:numRef>
              <c:f>'Graf 1 (Box)'!$B$3:$B$22</c:f>
              <c:numCache/>
            </c:numRef>
          </c:val>
          <c:smooth val="0"/>
        </c:ser>
        <c:axId val="7809276"/>
        <c:axId val="3174621"/>
      </c:lineChart>
      <c:catAx>
        <c:axId val="7809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74621"/>
        <c:crosses val="autoZero"/>
        <c:auto val="1"/>
        <c:lblOffset val="100"/>
        <c:tickLblSkip val="4"/>
        <c:noMultiLvlLbl val="0"/>
      </c:catAx>
      <c:valAx>
        <c:axId val="317462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9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575"/>
          <c:y val="0.74375"/>
          <c:w val="0.62275"/>
          <c:h val="0.2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5"/>
          <c:h val="0.65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1 (Box)'!$D$1</c:f>
              <c:strCache>
                <c:ptCount val="1"/>
                <c:pt idx="0">
                  <c:v>Regulated prices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(Box)'!$A$3:$A$22</c:f>
              <c:strCache/>
            </c:strRef>
          </c:cat>
          <c:val>
            <c:numRef>
              <c:f>'Graf 1 (Box)'!$D$3:$D$22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1 (Box)'!$E$1</c:f>
              <c:strCache>
                <c:ptCount val="1"/>
                <c:pt idx="0">
                  <c:v>Indirect taxes in nonregulated prices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(Box)'!$A$3:$A$22</c:f>
              <c:strCache/>
            </c:strRef>
          </c:cat>
          <c:val>
            <c:numRef>
              <c:f>'Graf 1 (Box)'!$E$3:$E$22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1 (Box)'!$C$1</c:f>
              <c:strCache>
                <c:ptCount val="1"/>
                <c:pt idx="0">
                  <c:v>Net inflation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 (Box)'!$A$3:$A$22</c:f>
              <c:strCache/>
            </c:strRef>
          </c:cat>
          <c:val>
            <c:numRef>
              <c:f>'Graf 1 (Box)'!$C$3:$C$22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axId val="28571590"/>
        <c:axId val="55817719"/>
      </c:barChar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Annual consumer price inflation in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1 (Box)'!$A$3:$A$22</c:f>
              <c:strCache/>
            </c:strRef>
          </c:cat>
          <c:val>
            <c:numRef>
              <c:f>'Graf 1 (Box)'!$B$3:$B$22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28571590"/>
        <c:axId val="55817719"/>
      </c:line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817719"/>
        <c:crosses val="autoZero"/>
        <c:auto val="1"/>
        <c:lblOffset val="100"/>
        <c:tickLblSkip val="4"/>
        <c:noMultiLvlLbl val="0"/>
      </c:catAx>
      <c:valAx>
        <c:axId val="5581771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71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70425"/>
          <c:w val="0.621"/>
          <c:h val="0.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'Graf 2 (Box)'!$C$2:$C$2</c:f>
              <c:strCache>
                <c:ptCount val="1"/>
                <c:pt idx="0">
                  <c:v>Regulované nájemné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'Graf 2 (Box)'!$B$3:$B$4</c:f>
              <c:numCache/>
            </c:numRef>
          </c:cat>
          <c:val>
            <c:numRef>
              <c:f>'Graf 2 (Box)'!$C$3:$C$4</c:f>
              <c:numCache/>
            </c:numRef>
          </c:val>
          <c:smooth val="0"/>
        </c:ser>
        <c:ser>
          <c:idx val="1"/>
          <c:order val="1"/>
          <c:tx>
            <c:strRef>
              <c:f>'Graf 2 (Box)'!$D$2:$D$2</c:f>
              <c:strCache>
                <c:ptCount val="1"/>
                <c:pt idx="0">
                  <c:v>Vodné a stočné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'Graf 2 (Box)'!$B$3:$B$4</c:f>
              <c:numCache/>
            </c:numRef>
          </c:cat>
          <c:val>
            <c:numRef>
              <c:f>'Graf 2 (Box)'!$D$3:$D$4</c:f>
              <c:numCache/>
            </c:numRef>
          </c:val>
          <c:smooth val="0"/>
        </c:ser>
        <c:ser>
          <c:idx val="3"/>
          <c:order val="3"/>
          <c:tx>
            <c:strRef>
              <c:f>'Graf 2 (Box)'!$E$2:$E$2</c:f>
              <c:strCache>
                <c:ptCount val="1"/>
                <c:pt idx="0">
                  <c:v>Elektřina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'Graf 2 (Box)'!$B$3:$B$4</c:f>
              <c:numCache/>
            </c:numRef>
          </c:cat>
          <c:val>
            <c:numRef>
              <c:f>'Graf 2 (Box)'!$E$3:$E$4</c:f>
              <c:numCache/>
            </c:numRef>
          </c:val>
          <c:smooth val="0"/>
        </c:ser>
        <c:marker val="1"/>
        <c:axId val="32597424"/>
        <c:axId val="24941361"/>
      </c:lineChart>
      <c:lineChart>
        <c:grouping val="standard"/>
        <c:varyColors val="0"/>
        <c:ser>
          <c:idx val="2"/>
          <c:order val="2"/>
          <c:tx>
            <c:strRef>
              <c:f>'Graf 2 (Box)'!$F$2:$F$2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12"/>
          </c:trendline>
          <c:cat>
            <c:numRef>
              <c:f>'Graf 2 (Box)'!$B$3:$B$4</c:f>
              <c:numCache/>
            </c:numRef>
          </c:cat>
          <c:val>
            <c:numRef>
              <c:f>'Graf 2 (Box)'!$F$3:$F$4</c:f>
              <c:numCache/>
            </c:numRef>
          </c:val>
          <c:smooth val="0"/>
        </c:ser>
        <c:marker val="1"/>
        <c:axId val="23145658"/>
        <c:axId val="6984331"/>
      </c:line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4941361"/>
        <c:crosses val="autoZero"/>
        <c:auto val="1"/>
        <c:lblOffset val="100"/>
        <c:tickLblSkip val="4"/>
        <c:noMultiLvlLbl val="0"/>
      </c:catAx>
      <c:valAx>
        <c:axId val="2494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2597424"/>
        <c:crossesAt val="1"/>
        <c:crossBetween val="between"/>
        <c:dispUnits/>
      </c:valAx>
      <c:catAx>
        <c:axId val="23145658"/>
        <c:scaling>
          <c:orientation val="minMax"/>
        </c:scaling>
        <c:axPos val="b"/>
        <c:delete val="1"/>
        <c:majorTickMark val="out"/>
        <c:minorTickMark val="none"/>
        <c:tickLblPos val="none"/>
        <c:crossAx val="6984331"/>
        <c:crosses val="autoZero"/>
        <c:auto val="1"/>
        <c:lblOffset val="100"/>
        <c:tickLblSkip val="1"/>
        <c:noMultiLvlLbl val="0"/>
      </c:catAx>
      <c:valAx>
        <c:axId val="6984331"/>
        <c:scaling>
          <c:orientation val="minMax"/>
        </c:scaling>
        <c:axPos val="l"/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31456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68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2 (Box)'!$C$2</c:f>
              <c:strCache>
                <c:ptCount val="1"/>
                <c:pt idx="0">
                  <c:v>Regulované nájemné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/>
            </c:numRef>
          </c:cat>
          <c:val>
            <c:numRef>
              <c:f>'Graf 2 (Box)'!$C$3:$C$12</c:f>
              <c:numCache/>
            </c:numRef>
          </c:val>
        </c:ser>
        <c:ser>
          <c:idx val="2"/>
          <c:order val="2"/>
          <c:tx>
            <c:strRef>
              <c:f>'Graf 2 (Box)'!$D$2</c:f>
              <c:strCache>
                <c:ptCount val="1"/>
                <c:pt idx="0">
                  <c:v>Vodné a stočné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/>
            </c:numRef>
          </c:cat>
          <c:val>
            <c:numRef>
              <c:f>'Graf 2 (Box)'!$D$3:$D$12</c:f>
              <c:numCache/>
            </c:numRef>
          </c:val>
        </c:ser>
        <c:ser>
          <c:idx val="3"/>
          <c:order val="3"/>
          <c:tx>
            <c:strRef>
              <c:f>'Graf 2 (Box)'!$E$2</c:f>
              <c:strCache>
                <c:ptCount val="1"/>
                <c:pt idx="0">
                  <c:v>Elektřina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/>
            </c:numRef>
          </c:cat>
          <c:val>
            <c:numRef>
              <c:f>'Graf 2 (Box)'!$E$3:$E$12</c:f>
              <c:numCache/>
            </c:numRef>
          </c:val>
        </c:ser>
        <c:ser>
          <c:idx val="4"/>
          <c:order val="4"/>
          <c:tx>
            <c:strRef>
              <c:f>'Graf 2 (Box)'!$F$2</c:f>
              <c:strCache>
                <c:ptCount val="1"/>
                <c:pt idx="0">
                  <c:v>Zemní plyn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/>
            </c:numRef>
          </c:cat>
          <c:val>
            <c:numRef>
              <c:f>'Graf 2 (Box)'!$F$3:$F$12</c:f>
              <c:numCache/>
            </c:numRef>
          </c:val>
        </c:ser>
        <c:ser>
          <c:idx val="5"/>
          <c:order val="5"/>
          <c:tx>
            <c:strRef>
              <c:f>'Graf 2 (Box)'!$G$2</c:f>
              <c:strCache>
                <c:ptCount val="1"/>
                <c:pt idx="0">
                  <c:v>Teplo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/>
            </c:numRef>
          </c:cat>
          <c:val>
            <c:numRef>
              <c:f>'Graf 2 (Box)'!$G$3:$G$12</c:f>
              <c:numCache/>
            </c:numRef>
          </c:val>
        </c:ser>
        <c:ser>
          <c:idx val="6"/>
          <c:order val="6"/>
          <c:tx>
            <c:strRef>
              <c:f>'Graf 2 (Box)'!$H$2</c:f>
              <c:strCache>
                <c:ptCount val="1"/>
                <c:pt idx="0">
                  <c:v>Zdravotnictví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/>
            </c:numRef>
          </c:cat>
          <c:val>
            <c:numRef>
              <c:f>'Graf 2 (Box)'!$H$3:$H$12</c:f>
              <c:numCache/>
            </c:numRef>
          </c:val>
        </c:ser>
        <c:ser>
          <c:idx val="7"/>
          <c:order val="7"/>
          <c:tx>
            <c:strRef>
              <c:f>'Graf 2 (Box)'!$I$2</c:f>
              <c:strCache>
                <c:ptCount val="1"/>
                <c:pt idx="0">
                  <c:v>TV a rozhlasové poplatky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/>
            </c:numRef>
          </c:cat>
          <c:val>
            <c:numRef>
              <c:f>'Graf 2 (Box)'!$I$3:$I$12</c:f>
              <c:numCache/>
            </c:numRef>
          </c:val>
        </c:ser>
        <c:ser>
          <c:idx val="8"/>
          <c:order val="8"/>
          <c:tx>
            <c:strRef>
              <c:f>'Graf 2 (Box)'!$J$2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/>
            </c:numRef>
          </c:cat>
          <c:val>
            <c:numRef>
              <c:f>'Graf 2 (Box)'!$J$3:$J$12</c:f>
              <c:numCache/>
            </c:numRef>
          </c:val>
        </c:ser>
        <c:overlap val="100"/>
        <c:axId val="62858980"/>
        <c:axId val="28859909"/>
      </c:barChart>
      <c:lineChart>
        <c:grouping val="standar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Regulované ceny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(Box)'!$A$3:$A$12</c:f>
              <c:numCache/>
            </c:numRef>
          </c:cat>
          <c:val>
            <c:numRef>
              <c:f>'Graf 2 (Box)'!$B$3:$B$12</c:f>
              <c:numCache/>
            </c:numRef>
          </c:val>
          <c:smooth val="0"/>
        </c:ser>
        <c:axId val="62858980"/>
        <c:axId val="28859909"/>
      </c:line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859909"/>
        <c:crosses val="autoZero"/>
        <c:auto val="1"/>
        <c:lblOffset val="100"/>
        <c:tickLblSkip val="1"/>
        <c:noMultiLvlLbl val="0"/>
      </c:catAx>
      <c:valAx>
        <c:axId val="28859909"/>
        <c:scaling>
          <c:orientation val="minMax"/>
          <c:max val="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89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71125"/>
          <c:w val="0.99475"/>
          <c:h val="0.2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691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2 (Box)'!$C$1</c:f>
              <c:strCache>
                <c:ptCount val="1"/>
                <c:pt idx="0">
                  <c:v>Regulated rents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2 (Box)'!$C$3:$C$12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2 (Box)'!$D$1</c:f>
              <c:strCache>
                <c:ptCount val="1"/>
                <c:pt idx="0">
                  <c:v>Water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2 (Box)'!$D$3:$D$12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2 (Box)'!$E$1</c:f>
              <c:strCache>
                <c:ptCount val="1"/>
                <c:pt idx="0">
                  <c:v>Electricity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2 (Box)'!$E$3:$E$12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2 (Box)'!$F$1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2 (Box)'!$F$3:$F$12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 2 (Box)'!$G$1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2 (Box)'!$G$3:$G$12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'Graf 2 (Box)'!$H$1</c:f>
              <c:strCache>
                <c:ptCount val="1"/>
                <c:pt idx="0">
                  <c:v>Health care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2 (Box)'!$H$3:$H$12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'Graf 2 (Box)'!$I$1</c:f>
              <c:strCache>
                <c:ptCount val="1"/>
                <c:pt idx="0">
                  <c:v>TV and radio licence fees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2 (Box)'!$I$3:$I$12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'Graf 2 (Box)'!$J$1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 (Box)'!$A$3:$A$12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2 (Box)'!$J$3:$J$12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8412590"/>
        <c:axId val="55951263"/>
      </c:barChar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Regulated prices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(Box)'!$A$3:$A$12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2 (Box)'!$B$3:$B$12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8412590"/>
        <c:axId val="55951263"/>
      </c:line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  <c:max val="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25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71675"/>
          <c:w val="0.9945"/>
          <c:h val="0.2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0.4195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>
          <a:off x="4076700" y="10001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0.138</cdr:y>
    </cdr:from>
    <cdr:to>
      <cdr:x>0.89225</cdr:x>
      <cdr:y>0.212</cdr:y>
    </cdr:to>
    <cdr:sp>
      <cdr:nvSpPr>
        <cdr:cNvPr id="2" name="Text Box 3"/>
        <cdr:cNvSpPr txBox="1">
          <a:spLocks noChangeArrowheads="1"/>
        </cdr:cNvSpPr>
      </cdr:nvSpPr>
      <cdr:spPr>
        <a:xfrm>
          <a:off x="2581275" y="323850"/>
          <a:ext cx="10572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Predikce</a:t>
          </a:r>
        </a:p>
      </cdr:txBody>
    </cdr:sp>
  </cdr:relSizeAnchor>
  <cdr:relSizeAnchor xmlns:cdr="http://schemas.openxmlformats.org/drawingml/2006/chartDrawing">
    <cdr:from>
      <cdr:x>1</cdr:x>
      <cdr:y>0.3775</cdr:y>
    </cdr:from>
    <cdr:to>
      <cdr:x>1</cdr:x>
      <cdr:y>1</cdr:y>
    </cdr:to>
    <cdr:sp>
      <cdr:nvSpPr>
        <cdr:cNvPr id="3" name="Line 4"/>
        <cdr:cNvSpPr>
          <a:spLocks/>
        </cdr:cNvSpPr>
      </cdr:nvSpPr>
      <cdr:spPr>
        <a:xfrm>
          <a:off x="4076700" y="8953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28575</xdr:rowOff>
    </xdr:from>
    <xdr:to>
      <xdr:col>11</xdr:col>
      <xdr:colOff>676275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619750" y="1752600"/>
        <a:ext cx="40767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26</xdr:row>
      <xdr:rowOff>28575</xdr:rowOff>
    </xdr:from>
    <xdr:to>
      <xdr:col>12</xdr:col>
      <xdr:colOff>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5619750" y="4991100"/>
        <a:ext cx="40862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26</xdr:row>
      <xdr:rowOff>142875</xdr:rowOff>
    </xdr:from>
    <xdr:to>
      <xdr:col>9</xdr:col>
      <xdr:colOff>247650</xdr:colOff>
      <xdr:row>35</xdr:row>
      <xdr:rowOff>57150</xdr:rowOff>
    </xdr:to>
    <xdr:sp>
      <xdr:nvSpPr>
        <xdr:cNvPr id="3" name="Line 3"/>
        <xdr:cNvSpPr>
          <a:spLocks/>
        </xdr:cNvSpPr>
      </xdr:nvSpPr>
      <xdr:spPr>
        <a:xfrm>
          <a:off x="7896225" y="51054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676275</xdr:colOff>
      <xdr:row>62</xdr:row>
      <xdr:rowOff>123825</xdr:rowOff>
    </xdr:from>
    <xdr:to>
      <xdr:col>15</xdr:col>
      <xdr:colOff>200025</xdr:colOff>
      <xdr:row>62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1068050" y="109156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180975</xdr:colOff>
      <xdr:row>63</xdr:row>
      <xdr:rowOff>123825</xdr:rowOff>
    </xdr:from>
    <xdr:to>
      <xdr:col>13</xdr:col>
      <xdr:colOff>400050</xdr:colOff>
      <xdr:row>63</xdr:row>
      <xdr:rowOff>123825</xdr:rowOff>
    </xdr:to>
    <xdr:sp>
      <xdr:nvSpPr>
        <xdr:cNvPr id="5" name="Line 5"/>
        <xdr:cNvSpPr>
          <a:spLocks/>
        </xdr:cNvSpPr>
      </xdr:nvSpPr>
      <xdr:spPr>
        <a:xfrm>
          <a:off x="9886950" y="110775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333375</xdr:colOff>
      <xdr:row>41</xdr:row>
      <xdr:rowOff>123825</xdr:rowOff>
    </xdr:from>
    <xdr:to>
      <xdr:col>25</xdr:col>
      <xdr:colOff>542925</xdr:colOff>
      <xdr:row>41</xdr:row>
      <xdr:rowOff>123825</xdr:rowOff>
    </xdr:to>
    <xdr:sp>
      <xdr:nvSpPr>
        <xdr:cNvPr id="6" name="Line 7"/>
        <xdr:cNvSpPr>
          <a:spLocks/>
        </xdr:cNvSpPr>
      </xdr:nvSpPr>
      <xdr:spPr>
        <a:xfrm>
          <a:off x="18268950" y="7515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438150</xdr:colOff>
      <xdr:row>27</xdr:row>
      <xdr:rowOff>85725</xdr:rowOff>
    </xdr:from>
    <xdr:to>
      <xdr:col>11</xdr:col>
      <xdr:colOff>104775</xdr:colOff>
      <xdr:row>28</xdr:row>
      <xdr:rowOff>114300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086725" y="5210175"/>
          <a:ext cx="1038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Prediction</a:t>
          </a:r>
        </a:p>
      </xdr:txBody>
    </xdr:sp>
    <xdr:clientData/>
  </xdr:twoCellAnchor>
  <xdr:twoCellAnchor>
    <xdr:from>
      <xdr:col>9</xdr:col>
      <xdr:colOff>247650</xdr:colOff>
      <xdr:row>28</xdr:row>
      <xdr:rowOff>38100</xdr:rowOff>
    </xdr:from>
    <xdr:to>
      <xdr:col>9</xdr:col>
      <xdr:colOff>247650</xdr:colOff>
      <xdr:row>36</xdr:row>
      <xdr:rowOff>38100</xdr:rowOff>
    </xdr:to>
    <xdr:sp>
      <xdr:nvSpPr>
        <xdr:cNvPr id="8" name="Line 9"/>
        <xdr:cNvSpPr>
          <a:spLocks/>
        </xdr:cNvSpPr>
      </xdr:nvSpPr>
      <xdr:spPr>
        <a:xfrm>
          <a:off x="7896225" y="53244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7</xdr:row>
      <xdr:rowOff>152400</xdr:rowOff>
    </xdr:from>
    <xdr:to>
      <xdr:col>9</xdr:col>
      <xdr:colOff>276225</xdr:colOff>
      <xdr:row>16</xdr:row>
      <xdr:rowOff>152400</xdr:rowOff>
    </xdr:to>
    <xdr:sp>
      <xdr:nvSpPr>
        <xdr:cNvPr id="9" name="Line 11"/>
        <xdr:cNvSpPr>
          <a:spLocks/>
        </xdr:cNvSpPr>
      </xdr:nvSpPr>
      <xdr:spPr>
        <a:xfrm flipH="1">
          <a:off x="7915275" y="2038350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533400</xdr:colOff>
      <xdr:row>9</xdr:row>
      <xdr:rowOff>133350</xdr:rowOff>
    </xdr:from>
    <xdr:to>
      <xdr:col>10</xdr:col>
      <xdr:colOff>409575</xdr:colOff>
      <xdr:row>9</xdr:row>
      <xdr:rowOff>133350</xdr:rowOff>
    </xdr:to>
    <xdr:sp>
      <xdr:nvSpPr>
        <xdr:cNvPr id="10" name="Line 12"/>
        <xdr:cNvSpPr>
          <a:spLocks/>
        </xdr:cNvSpPr>
      </xdr:nvSpPr>
      <xdr:spPr>
        <a:xfrm>
          <a:off x="8181975" y="23431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9525</xdr:rowOff>
    </xdr:from>
    <xdr:to>
      <xdr:col>10</xdr:col>
      <xdr:colOff>361950</xdr:colOff>
      <xdr:row>29</xdr:row>
      <xdr:rowOff>9525</xdr:rowOff>
    </xdr:to>
    <xdr:sp>
      <xdr:nvSpPr>
        <xdr:cNvPr id="11" name="Line 13"/>
        <xdr:cNvSpPr>
          <a:spLocks/>
        </xdr:cNvSpPr>
      </xdr:nvSpPr>
      <xdr:spPr>
        <a:xfrm>
          <a:off x="8134350" y="5457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</xdr:row>
      <xdr:rowOff>0</xdr:rowOff>
    </xdr:from>
    <xdr:to>
      <xdr:col>20</xdr:col>
      <xdr:colOff>361950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8248650" y="1143000"/>
        <a:ext cx="716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6</xdr:row>
      <xdr:rowOff>19050</xdr:rowOff>
    </xdr:from>
    <xdr:to>
      <xdr:col>16</xdr:col>
      <xdr:colOff>676275</xdr:colOff>
      <xdr:row>20</xdr:row>
      <xdr:rowOff>114300</xdr:rowOff>
    </xdr:to>
    <xdr:graphicFrame>
      <xdr:nvGraphicFramePr>
        <xdr:cNvPr id="2" name="Chart 10"/>
        <xdr:cNvGraphicFramePr/>
      </xdr:nvGraphicFramePr>
      <xdr:xfrm>
        <a:off x="8886825" y="1647825"/>
        <a:ext cx="40957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26</xdr:row>
      <xdr:rowOff>38100</xdr:rowOff>
    </xdr:from>
    <xdr:to>
      <xdr:col>16</xdr:col>
      <xdr:colOff>647700</xdr:colOff>
      <xdr:row>40</xdr:row>
      <xdr:rowOff>142875</xdr:rowOff>
    </xdr:to>
    <xdr:graphicFrame>
      <xdr:nvGraphicFramePr>
        <xdr:cNvPr id="3" name="Chart 11"/>
        <xdr:cNvGraphicFramePr/>
      </xdr:nvGraphicFramePr>
      <xdr:xfrm>
        <a:off x="8896350" y="4905375"/>
        <a:ext cx="40576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moje\kor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4.75390625" style="0" customWidth="1"/>
    <col min="3" max="3" width="12.875" style="0" customWidth="1"/>
    <col min="4" max="4" width="14.00390625" style="0" customWidth="1"/>
    <col min="5" max="5" width="13.75390625" style="0" customWidth="1"/>
  </cols>
  <sheetData>
    <row r="1" spans="2:5" ht="41.25" customHeight="1">
      <c r="B1" s="2" t="s">
        <v>42</v>
      </c>
      <c r="C1" s="5" t="s">
        <v>6</v>
      </c>
      <c r="D1" s="2" t="s">
        <v>4</v>
      </c>
      <c r="E1" s="2" t="s">
        <v>5</v>
      </c>
    </row>
    <row r="2" spans="2:5" ht="43.5" customHeight="1">
      <c r="B2" s="2" t="s">
        <v>1</v>
      </c>
      <c r="C2" s="3" t="s">
        <v>3</v>
      </c>
      <c r="D2" s="3" t="s">
        <v>0</v>
      </c>
      <c r="E2" s="3" t="s">
        <v>2</v>
      </c>
    </row>
    <row r="3" spans="1:7" ht="12.75">
      <c r="A3" s="45" t="s">
        <v>65</v>
      </c>
      <c r="B3" s="41">
        <v>1.588422432557982</v>
      </c>
      <c r="C3" s="41">
        <f aca="true" t="shared" si="0" ref="C3:C22">+B3-D3-E3</f>
        <v>0.7549526479551916</v>
      </c>
      <c r="D3" s="41">
        <v>0.6925476912694571</v>
      </c>
      <c r="E3" s="41">
        <v>0.1409220933333334</v>
      </c>
      <c r="G3" s="4" t="s">
        <v>7</v>
      </c>
    </row>
    <row r="4" spans="1:12" ht="12.75">
      <c r="A4" s="45">
        <v>2</v>
      </c>
      <c r="B4" s="41">
        <v>2.4516971628915125</v>
      </c>
      <c r="C4" s="41">
        <f t="shared" si="0"/>
        <v>1.2915378749643334</v>
      </c>
      <c r="D4" s="41">
        <v>0.7199308945938457</v>
      </c>
      <c r="E4" s="41">
        <v>0.44022839333333336</v>
      </c>
      <c r="G4" s="61" t="s">
        <v>64</v>
      </c>
      <c r="H4" s="61"/>
      <c r="I4" s="61"/>
      <c r="J4" s="61"/>
      <c r="K4" s="61"/>
      <c r="L4" s="61"/>
    </row>
    <row r="5" spans="1:12" ht="12.75">
      <c r="A5" s="45">
        <v>3</v>
      </c>
      <c r="B5" s="41">
        <v>2.5045667995961423</v>
      </c>
      <c r="C5" s="41">
        <f t="shared" si="0"/>
        <v>0.8152464934344784</v>
      </c>
      <c r="D5" s="41">
        <v>0.7567252461616637</v>
      </c>
      <c r="E5" s="41">
        <v>0.93259506</v>
      </c>
      <c r="G5" s="61"/>
      <c r="H5" s="61"/>
      <c r="I5" s="61"/>
      <c r="J5" s="61"/>
      <c r="K5" s="61"/>
      <c r="L5" s="61"/>
    </row>
    <row r="6" spans="1:7" ht="12.75">
      <c r="A6" s="45">
        <v>4</v>
      </c>
      <c r="B6" s="41">
        <v>4.82333419750439</v>
      </c>
      <c r="C6" s="41">
        <f t="shared" si="0"/>
        <v>2.64290061754327</v>
      </c>
      <c r="D6" s="41">
        <v>1.0868385199611195</v>
      </c>
      <c r="E6" s="41">
        <v>1.09359506</v>
      </c>
      <c r="G6" t="s">
        <v>8</v>
      </c>
    </row>
    <row r="7" spans="1:5" ht="12.75">
      <c r="A7" s="45" t="s">
        <v>66</v>
      </c>
      <c r="B7" s="41">
        <v>7.354640797210844</v>
      </c>
      <c r="C7" s="41">
        <f t="shared" si="0"/>
        <v>3.0527739302111536</v>
      </c>
      <c r="D7" s="41">
        <v>2.5921939003330228</v>
      </c>
      <c r="E7" s="41">
        <v>1.7096729666666668</v>
      </c>
    </row>
    <row r="8" spans="1:5" ht="12.75">
      <c r="A8" s="45">
        <v>2</v>
      </c>
      <c r="B8" s="41">
        <v>6.765606466054476</v>
      </c>
      <c r="C8" s="41">
        <f t="shared" si="0"/>
        <v>2.4473257114067044</v>
      </c>
      <c r="D8" s="41">
        <v>2.534580754647772</v>
      </c>
      <c r="E8" s="41">
        <v>1.7836999999999998</v>
      </c>
    </row>
    <row r="9" spans="1:5" ht="12.75">
      <c r="A9" s="45">
        <v>3</v>
      </c>
      <c r="B9" s="41">
        <v>6.649825980041366</v>
      </c>
      <c r="C9" s="41">
        <f t="shared" si="0"/>
        <v>2.3935711962222026</v>
      </c>
      <c r="D9" s="41">
        <v>2.728254783819164</v>
      </c>
      <c r="E9" s="41">
        <v>1.5279999999999998</v>
      </c>
    </row>
    <row r="10" spans="1:5" ht="12.75">
      <c r="A10" s="45">
        <v>4</v>
      </c>
      <c r="B10" s="41">
        <v>4.674256400142286</v>
      </c>
      <c r="C10" s="41">
        <f t="shared" si="0"/>
        <v>0.33195299795176125</v>
      </c>
      <c r="D10" s="41">
        <v>2.9153034021905246</v>
      </c>
      <c r="E10" s="41">
        <v>1.4270000000000003</v>
      </c>
    </row>
    <row r="11" spans="1:5" ht="12.75">
      <c r="A11" s="45" t="s">
        <v>67</v>
      </c>
      <c r="B11" s="41">
        <v>2.177269986519563</v>
      </c>
      <c r="C11" s="41">
        <f t="shared" si="0"/>
        <v>-0.45864617977772226</v>
      </c>
      <c r="D11" s="41">
        <v>2.0692494996306183</v>
      </c>
      <c r="E11" s="41">
        <v>0.5666666666666668</v>
      </c>
    </row>
    <row r="12" spans="1:5" ht="12.75">
      <c r="A12" s="46">
        <v>2</v>
      </c>
      <c r="B12" s="42">
        <v>1.4170533876773665</v>
      </c>
      <c r="C12" s="42">
        <f t="shared" si="0"/>
        <v>-0.5162817250936543</v>
      </c>
      <c r="D12" s="42">
        <v>1.816668446104354</v>
      </c>
      <c r="E12" s="42">
        <v>0.11666666666666677</v>
      </c>
    </row>
    <row r="13" spans="1:5" ht="12.75">
      <c r="A13" s="46">
        <v>3</v>
      </c>
      <c r="B13" s="42">
        <v>0.17724947836724425</v>
      </c>
      <c r="C13" s="42">
        <f t="shared" si="0"/>
        <v>-1.2326918520799781</v>
      </c>
      <c r="D13" s="42">
        <v>1.4099413304472221</v>
      </c>
      <c r="E13" s="42">
        <v>1.3877787807814457E-16</v>
      </c>
    </row>
    <row r="14" spans="1:5" ht="12.75">
      <c r="A14" s="46">
        <v>4</v>
      </c>
      <c r="B14" s="42">
        <v>0.12445903087618622</v>
      </c>
      <c r="C14" s="42">
        <f t="shared" si="0"/>
        <v>-0.8102960301095254</v>
      </c>
      <c r="D14" s="42">
        <v>0.9347550609857116</v>
      </c>
      <c r="E14" s="42">
        <v>1.3877787807814457E-16</v>
      </c>
    </row>
    <row r="15" spans="1:5" ht="12.75">
      <c r="A15" s="46" t="s">
        <v>68</v>
      </c>
      <c r="B15" s="43">
        <v>0.189111439</v>
      </c>
      <c r="C15" s="42">
        <f t="shared" si="0"/>
        <v>-0.1767518156672992</v>
      </c>
      <c r="D15" s="42">
        <v>-0.11613674533270084</v>
      </c>
      <c r="E15" s="42">
        <v>0.48200000000000004</v>
      </c>
    </row>
    <row r="16" spans="1:5" ht="12.75">
      <c r="A16" s="46">
        <v>2</v>
      </c>
      <c r="B16" s="43">
        <v>0.626865056</v>
      </c>
      <c r="C16" s="42">
        <f t="shared" si="0"/>
        <v>0.10922320611452019</v>
      </c>
      <c r="D16" s="42">
        <v>-0.09769148344785368</v>
      </c>
      <c r="E16" s="42">
        <v>0.6153333333333335</v>
      </c>
    </row>
    <row r="17" spans="1:5" ht="12.75">
      <c r="A17" s="46">
        <v>3</v>
      </c>
      <c r="B17" s="43">
        <v>1.63302001</v>
      </c>
      <c r="C17" s="42">
        <f t="shared" si="0"/>
        <v>0.866465229874006</v>
      </c>
      <c r="D17" s="42">
        <v>0.05555478012599386</v>
      </c>
      <c r="E17" s="42">
        <v>0.7110000000000002</v>
      </c>
    </row>
    <row r="18" spans="1:5" ht="12.75">
      <c r="A18" s="46">
        <v>4</v>
      </c>
      <c r="B18" s="43">
        <v>2.37455814</v>
      </c>
      <c r="C18" s="42">
        <f t="shared" si="0"/>
        <v>1.451473079722044</v>
      </c>
      <c r="D18" s="42">
        <v>0.21208506027795548</v>
      </c>
      <c r="E18" s="42">
        <v>0.7110000000000002</v>
      </c>
    </row>
    <row r="19" spans="1:5" ht="12.75">
      <c r="A19" s="46" t="s">
        <v>69</v>
      </c>
      <c r="B19" s="43">
        <v>2.24421418</v>
      </c>
      <c r="C19" s="42">
        <f t="shared" si="0"/>
        <v>1.544984548815881</v>
      </c>
      <c r="D19" s="42">
        <v>0.4702296311841189</v>
      </c>
      <c r="E19" s="42">
        <v>0.2290000000000002</v>
      </c>
    </row>
    <row r="20" spans="1:5" ht="12.75">
      <c r="A20" s="46">
        <v>2</v>
      </c>
      <c r="B20" s="43">
        <v>2.30441641</v>
      </c>
      <c r="C20" s="42">
        <f t="shared" si="0"/>
        <v>1.6380757000004156</v>
      </c>
      <c r="D20" s="42">
        <v>0.5706740433329177</v>
      </c>
      <c r="E20" s="42">
        <v>0.09566666666666689</v>
      </c>
    </row>
    <row r="21" spans="1:5" ht="12.75">
      <c r="A21" s="45">
        <v>3</v>
      </c>
      <c r="B21" s="44">
        <v>2.21283629</v>
      </c>
      <c r="C21" s="41">
        <f t="shared" si="0"/>
        <v>1.6094076737515322</v>
      </c>
      <c r="D21" s="41">
        <v>0.6034286162484673</v>
      </c>
      <c r="E21" s="41">
        <v>2.0469737016526324E-16</v>
      </c>
    </row>
    <row r="22" spans="1:5" ht="12.75">
      <c r="A22" s="45">
        <v>4</v>
      </c>
      <c r="B22" s="44">
        <v>2.10855201</v>
      </c>
      <c r="C22" s="41">
        <f t="shared" si="0"/>
        <v>1.4658050564394276</v>
      </c>
      <c r="D22" s="41">
        <v>0.6427469535605721</v>
      </c>
      <c r="E22" s="41">
        <v>2.0469737016526324E-16</v>
      </c>
    </row>
    <row r="23" ht="12.75">
      <c r="G23" s="4" t="s">
        <v>39</v>
      </c>
    </row>
    <row r="24" spans="7:12" ht="12.75">
      <c r="G24" s="61" t="s">
        <v>43</v>
      </c>
      <c r="H24" s="61"/>
      <c r="I24" s="61"/>
      <c r="J24" s="61"/>
      <c r="K24" s="61"/>
      <c r="L24" s="61"/>
    </row>
    <row r="25" spans="7:12" ht="12.75">
      <c r="G25" s="61"/>
      <c r="H25" s="61"/>
      <c r="I25" s="61"/>
      <c r="J25" s="61"/>
      <c r="K25" s="61"/>
      <c r="L25" s="61"/>
    </row>
    <row r="26" ht="12.75">
      <c r="G26" t="s">
        <v>41</v>
      </c>
    </row>
  </sheetData>
  <sheetProtection/>
  <mergeCells count="2">
    <mergeCell ref="G4:L5"/>
    <mergeCell ref="G24:L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0.875" style="0" customWidth="1"/>
    <col min="3" max="3" width="10.375" style="0" customWidth="1"/>
    <col min="4" max="4" width="11.125" style="0" customWidth="1"/>
    <col min="5" max="5" width="10.125" style="0" customWidth="1"/>
    <col min="6" max="6" width="10.25390625" style="0" customWidth="1"/>
    <col min="7" max="7" width="11.125" style="0" customWidth="1"/>
    <col min="8" max="8" width="11.75390625" style="0" customWidth="1"/>
    <col min="9" max="9" width="12.625" style="0" customWidth="1"/>
    <col min="10" max="10" width="10.25390625" style="0" customWidth="1"/>
  </cols>
  <sheetData>
    <row r="1" spans="1:13" ht="32.25" customHeight="1">
      <c r="A1" s="11"/>
      <c r="B1" s="2" t="s">
        <v>18</v>
      </c>
      <c r="C1" s="2" t="s">
        <v>45</v>
      </c>
      <c r="D1" s="2" t="s">
        <v>36</v>
      </c>
      <c r="E1" s="13" t="s">
        <v>19</v>
      </c>
      <c r="F1" s="13" t="s">
        <v>20</v>
      </c>
      <c r="G1" s="2" t="s">
        <v>24</v>
      </c>
      <c r="H1" s="2" t="s">
        <v>23</v>
      </c>
      <c r="I1" s="2" t="s">
        <v>46</v>
      </c>
      <c r="J1" s="13" t="s">
        <v>22</v>
      </c>
      <c r="M1" s="7"/>
    </row>
    <row r="2" spans="2:13" ht="45" customHeight="1">
      <c r="B2" s="37" t="s">
        <v>0</v>
      </c>
      <c r="C2" s="37" t="s">
        <v>9</v>
      </c>
      <c r="D2" s="37" t="s">
        <v>10</v>
      </c>
      <c r="E2" s="37" t="s">
        <v>11</v>
      </c>
      <c r="F2" s="37" t="s">
        <v>12</v>
      </c>
      <c r="G2" s="37" t="s">
        <v>13</v>
      </c>
      <c r="H2" s="37" t="s">
        <v>14</v>
      </c>
      <c r="I2" s="37" t="s">
        <v>15</v>
      </c>
      <c r="J2" s="37" t="s">
        <v>16</v>
      </c>
      <c r="M2" s="7"/>
    </row>
    <row r="3" spans="1:12" ht="12.75" customHeight="1">
      <c r="A3" s="12">
        <v>2002</v>
      </c>
      <c r="B3" s="38">
        <v>0.6635062256013254</v>
      </c>
      <c r="C3" s="38">
        <v>0.18</v>
      </c>
      <c r="D3" s="38">
        <v>0.09</v>
      </c>
      <c r="E3" s="38">
        <v>0.38</v>
      </c>
      <c r="F3" s="38">
        <v>-0.31</v>
      </c>
      <c r="G3" s="38">
        <v>0.06</v>
      </c>
      <c r="H3" s="38">
        <v>0.05</v>
      </c>
      <c r="I3" s="38">
        <v>0</v>
      </c>
      <c r="J3" s="38">
        <v>0.21350622560132543</v>
      </c>
      <c r="K3" s="49"/>
      <c r="L3" s="4" t="s">
        <v>21</v>
      </c>
    </row>
    <row r="4" spans="1:17" ht="12.75">
      <c r="A4" s="12">
        <v>2003</v>
      </c>
      <c r="B4" s="38">
        <v>0.2702003619129102</v>
      </c>
      <c r="C4" s="38">
        <v>0</v>
      </c>
      <c r="D4" s="38">
        <v>0.07</v>
      </c>
      <c r="E4" s="38">
        <v>-0.23</v>
      </c>
      <c r="F4" s="38">
        <v>0.23</v>
      </c>
      <c r="G4" s="38">
        <v>0.07</v>
      </c>
      <c r="H4" s="38">
        <v>0.04</v>
      </c>
      <c r="I4" s="38">
        <v>0</v>
      </c>
      <c r="J4" s="38">
        <v>0.0902003619129102</v>
      </c>
      <c r="K4" s="48"/>
      <c r="L4" s="61" t="s">
        <v>37</v>
      </c>
      <c r="M4" s="61"/>
      <c r="N4" s="61"/>
      <c r="O4" s="61"/>
      <c r="P4" s="61"/>
      <c r="Q4" s="61"/>
    </row>
    <row r="5" spans="1:17" ht="12.75">
      <c r="A5" s="12">
        <v>2004</v>
      </c>
      <c r="B5" s="38">
        <v>0.8981228669602049</v>
      </c>
      <c r="C5" s="38">
        <v>0</v>
      </c>
      <c r="D5" s="38">
        <v>0.07</v>
      </c>
      <c r="E5" s="38">
        <v>0.07</v>
      </c>
      <c r="F5" s="38">
        <v>0.21</v>
      </c>
      <c r="G5" s="38">
        <v>0.09</v>
      </c>
      <c r="H5" s="38">
        <v>0.05</v>
      </c>
      <c r="I5" s="38">
        <v>0</v>
      </c>
      <c r="J5" s="38">
        <v>0.408122866960205</v>
      </c>
      <c r="L5" s="61"/>
      <c r="M5" s="61"/>
      <c r="N5" s="61"/>
      <c r="O5" s="61"/>
      <c r="P5" s="61"/>
      <c r="Q5" s="61"/>
    </row>
    <row r="6" spans="1:17" ht="12.75">
      <c r="A6" s="12">
        <v>2005</v>
      </c>
      <c r="B6" s="38">
        <v>1.8658556205484755</v>
      </c>
      <c r="C6" s="38">
        <v>0</v>
      </c>
      <c r="D6" s="38">
        <v>0.07</v>
      </c>
      <c r="E6" s="38">
        <v>0.2</v>
      </c>
      <c r="F6" s="38">
        <v>0.61</v>
      </c>
      <c r="G6" s="38">
        <v>0.23</v>
      </c>
      <c r="H6" s="38">
        <v>0.11</v>
      </c>
      <c r="I6" s="38">
        <v>0.17</v>
      </c>
      <c r="J6" s="38">
        <v>0.4758556205484755</v>
      </c>
      <c r="L6" t="s">
        <v>17</v>
      </c>
      <c r="M6" s="47"/>
      <c r="N6" s="47"/>
      <c r="O6" s="47"/>
      <c r="P6" s="47"/>
      <c r="Q6" s="47"/>
    </row>
    <row r="7" spans="1:10" ht="12.75">
      <c r="A7" s="12">
        <v>2006</v>
      </c>
      <c r="B7" s="38">
        <v>1.0778591713842942</v>
      </c>
      <c r="C7" s="38">
        <v>0</v>
      </c>
      <c r="D7" s="38">
        <v>0.05</v>
      </c>
      <c r="E7" s="38">
        <v>0.38</v>
      </c>
      <c r="F7" s="38">
        <v>0.01</v>
      </c>
      <c r="G7" s="38">
        <v>0.29</v>
      </c>
      <c r="H7" s="38">
        <v>0.08</v>
      </c>
      <c r="I7" s="38">
        <v>0</v>
      </c>
      <c r="J7" s="38">
        <v>0.26785917138429416</v>
      </c>
    </row>
    <row r="8" spans="1:10" ht="12.75">
      <c r="A8" s="12">
        <v>2007</v>
      </c>
      <c r="B8" s="38">
        <v>1.1069478251129352</v>
      </c>
      <c r="C8" s="38">
        <v>0.26</v>
      </c>
      <c r="D8" s="38">
        <v>0.08</v>
      </c>
      <c r="E8" s="38">
        <v>0.3</v>
      </c>
      <c r="F8" s="38">
        <v>0.08</v>
      </c>
      <c r="G8" s="38">
        <v>0.11</v>
      </c>
      <c r="H8" s="38">
        <v>0.04</v>
      </c>
      <c r="I8" s="38">
        <v>0.08</v>
      </c>
      <c r="J8" s="38">
        <v>0.15694782511293526</v>
      </c>
    </row>
    <row r="9" spans="1:12" ht="12.75">
      <c r="A9" s="12">
        <v>2008</v>
      </c>
      <c r="B9" s="38">
        <v>2.9252685136274827</v>
      </c>
      <c r="C9" s="38">
        <v>0.3826219258438988</v>
      </c>
      <c r="D9" s="38">
        <v>0.11</v>
      </c>
      <c r="E9" s="38">
        <v>0.37</v>
      </c>
      <c r="F9" s="38">
        <v>0.7546748329731222</v>
      </c>
      <c r="G9" s="38">
        <v>0.4362222287119667</v>
      </c>
      <c r="H9" s="38">
        <v>0.5636745064810725</v>
      </c>
      <c r="I9" s="38">
        <v>0.05903528699357272</v>
      </c>
      <c r="J9" s="38">
        <v>0.24903973262384996</v>
      </c>
      <c r="L9" s="10"/>
    </row>
    <row r="10" spans="1:12" ht="12.75">
      <c r="A10" s="12">
        <v>2009</v>
      </c>
      <c r="B10" s="38">
        <v>0.8900069865147185</v>
      </c>
      <c r="C10" s="38">
        <v>0.55</v>
      </c>
      <c r="D10" s="38">
        <v>0.14</v>
      </c>
      <c r="E10" s="38">
        <v>0.47279564679168423</v>
      </c>
      <c r="F10" s="38">
        <v>-0.35886585695135603</v>
      </c>
      <c r="G10" s="38">
        <v>0.09</v>
      </c>
      <c r="H10" s="38">
        <v>-0.08</v>
      </c>
      <c r="I10" s="38">
        <v>0</v>
      </c>
      <c r="J10" s="38">
        <v>0.0760771966743903</v>
      </c>
      <c r="L10" s="10"/>
    </row>
    <row r="11" spans="1:12" ht="12.75">
      <c r="A11" s="12">
        <v>2010</v>
      </c>
      <c r="B11" s="38">
        <v>0.2248192804814312</v>
      </c>
      <c r="C11" s="38">
        <v>0.41006828059774597</v>
      </c>
      <c r="D11" s="38">
        <v>0.05</v>
      </c>
      <c r="E11" s="38">
        <v>-0.2714248917853283</v>
      </c>
      <c r="F11" s="38">
        <v>-0.20103326469363056</v>
      </c>
      <c r="G11" s="38">
        <v>0.1</v>
      </c>
      <c r="H11" s="38">
        <v>0.05</v>
      </c>
      <c r="I11" s="38">
        <v>0</v>
      </c>
      <c r="J11" s="38">
        <v>0.08720915636264408</v>
      </c>
      <c r="L11" s="10"/>
    </row>
    <row r="12" spans="1:12" ht="12.75">
      <c r="A12" s="12">
        <v>2011</v>
      </c>
      <c r="B12" s="39">
        <v>0.6429179769120497</v>
      </c>
      <c r="C12" s="39">
        <v>0.25006451840899724</v>
      </c>
      <c r="D12" s="39">
        <v>0.04</v>
      </c>
      <c r="E12" s="39">
        <v>0.08415796722423345</v>
      </c>
      <c r="F12" s="39">
        <v>0.08802615009894496</v>
      </c>
      <c r="G12" s="39">
        <v>0.06763562752909553</v>
      </c>
      <c r="H12" s="39">
        <v>0.04</v>
      </c>
      <c r="I12" s="39">
        <v>0</v>
      </c>
      <c r="J12" s="39">
        <v>0.07303371365077849</v>
      </c>
      <c r="L12" s="10"/>
    </row>
    <row r="13" ht="12.75">
      <c r="L13" s="10"/>
    </row>
    <row r="14" spans="1:12" ht="12.75" customHeight="1">
      <c r="A14" s="8"/>
      <c r="L14" s="10"/>
    </row>
    <row r="15" spans="2:12" ht="12.75" customHeight="1"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12.75" customHeight="1"/>
    <row r="17" ht="12.75" customHeight="1">
      <c r="E17" s="7"/>
    </row>
    <row r="18" spans="5:13" ht="12.75" customHeight="1">
      <c r="E18" s="7"/>
      <c r="M18" s="1"/>
    </row>
    <row r="19" ht="12.75" customHeight="1"/>
    <row r="20" ht="12.75" customHeight="1"/>
    <row r="21" ht="12.75" customHeight="1"/>
    <row r="22" ht="12.75" customHeight="1"/>
    <row r="23" ht="12.75" customHeight="1">
      <c r="L23" s="14" t="s">
        <v>40</v>
      </c>
    </row>
    <row r="24" spans="12:17" ht="12.75">
      <c r="L24" s="61" t="s">
        <v>44</v>
      </c>
      <c r="M24" s="61"/>
      <c r="N24" s="61"/>
      <c r="O24" s="61"/>
      <c r="P24" s="61"/>
      <c r="Q24" s="61"/>
    </row>
    <row r="25" spans="12:17" ht="12.75">
      <c r="L25" s="61"/>
      <c r="M25" s="61"/>
      <c r="N25" s="61"/>
      <c r="O25" s="61"/>
      <c r="P25" s="61"/>
      <c r="Q25" s="61"/>
    </row>
    <row r="26" ht="12.75">
      <c r="L26" t="s">
        <v>41</v>
      </c>
    </row>
  </sheetData>
  <sheetProtection/>
  <mergeCells count="2">
    <mergeCell ref="L4:Q5"/>
    <mergeCell ref="L24:Q25"/>
  </mergeCells>
  <printOptions/>
  <pageMargins left="1.18" right="0.75" top="1.03" bottom="1" header="0.4921259845" footer="0.4921259845"/>
  <pageSetup horizontalDpi="600" verticalDpi="600" orientation="landscape" paperSize="9" scale="160" r:id="rId2"/>
  <headerFooter alignWithMargins="0">
    <oddFooter xml:space="preserve">&amp;LVypracoval: Mgr. Murárik, l.4398&amp;R&amp;T  &amp;D  &amp;F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9.125" style="15" customWidth="1"/>
    <col min="2" max="2" width="13.625" style="15" customWidth="1"/>
    <col min="3" max="4" width="9.125" style="15" customWidth="1"/>
    <col min="5" max="5" width="9.625" style="15" customWidth="1"/>
    <col min="6" max="6" width="13.00390625" style="15" customWidth="1"/>
    <col min="7" max="7" width="16.25390625" style="15" customWidth="1"/>
    <col min="8" max="11" width="9.125" style="15" customWidth="1"/>
    <col min="12" max="12" width="28.00390625" style="15" customWidth="1"/>
    <col min="13" max="13" width="16.00390625" style="15" customWidth="1"/>
    <col min="14" max="14" width="16.125" style="15" customWidth="1"/>
    <col min="15" max="16384" width="9.125" style="15" customWidth="1"/>
  </cols>
  <sheetData>
    <row r="2" spans="2:9" ht="12.75">
      <c r="B2" s="32" t="s">
        <v>33</v>
      </c>
      <c r="I2" s="33" t="s">
        <v>48</v>
      </c>
    </row>
    <row r="3" spans="2:9" ht="12.75">
      <c r="B3" s="40" t="s">
        <v>38</v>
      </c>
      <c r="I3" s="15" t="s">
        <v>56</v>
      </c>
    </row>
    <row r="4" spans="2:9" ht="15" customHeight="1">
      <c r="B4" s="31" t="s">
        <v>34</v>
      </c>
      <c r="I4" s="31" t="s">
        <v>47</v>
      </c>
    </row>
    <row r="5" spans="1:14" ht="15" customHeight="1">
      <c r="A5" s="22"/>
      <c r="B5" s="50" t="s">
        <v>57</v>
      </c>
      <c r="C5" s="16"/>
      <c r="D5" s="16"/>
      <c r="E5" s="17"/>
      <c r="F5" s="18" t="s">
        <v>25</v>
      </c>
      <c r="G5" s="19" t="s">
        <v>26</v>
      </c>
      <c r="I5" s="50" t="s">
        <v>59</v>
      </c>
      <c r="J5" s="16"/>
      <c r="K5" s="16"/>
      <c r="L5" s="17"/>
      <c r="M5" s="18" t="s">
        <v>54</v>
      </c>
      <c r="N5" s="34" t="s">
        <v>35</v>
      </c>
    </row>
    <row r="6" spans="1:14" ht="15" customHeight="1">
      <c r="A6" s="22"/>
      <c r="B6" s="20" t="s">
        <v>27</v>
      </c>
      <c r="C6" s="21"/>
      <c r="D6" s="21"/>
      <c r="E6" s="22"/>
      <c r="F6" s="23">
        <v>0.146</v>
      </c>
      <c r="G6" s="24">
        <v>0.146</v>
      </c>
      <c r="I6" s="35" t="s">
        <v>49</v>
      </c>
      <c r="J6" s="21"/>
      <c r="K6" s="21"/>
      <c r="L6" s="22"/>
      <c r="M6" s="23">
        <v>0.146</v>
      </c>
      <c r="N6" s="24">
        <v>0.146</v>
      </c>
    </row>
    <row r="7" spans="1:14" ht="15" customHeight="1">
      <c r="A7" s="22"/>
      <c r="B7" s="20" t="s">
        <v>28</v>
      </c>
      <c r="C7" s="21"/>
      <c r="D7" s="21"/>
      <c r="E7" s="22"/>
      <c r="F7" s="23">
        <v>0.051</v>
      </c>
      <c r="G7" s="24">
        <v>0.025999999999999995</v>
      </c>
      <c r="I7" s="35" t="s">
        <v>52</v>
      </c>
      <c r="J7" s="21"/>
      <c r="K7" s="21"/>
      <c r="L7" s="22"/>
      <c r="M7" s="23">
        <v>0.051</v>
      </c>
      <c r="N7" s="24">
        <v>0.025999999999999995</v>
      </c>
    </row>
    <row r="8" spans="1:14" ht="15" customHeight="1">
      <c r="A8" s="22"/>
      <c r="B8" s="20" t="s">
        <v>29</v>
      </c>
      <c r="C8" s="21"/>
      <c r="D8" s="21"/>
      <c r="E8" s="22"/>
      <c r="F8" s="23">
        <v>0.092</v>
      </c>
      <c r="G8" s="24">
        <v>0.092</v>
      </c>
      <c r="I8" s="35" t="s">
        <v>51</v>
      </c>
      <c r="J8" s="21"/>
      <c r="K8" s="21"/>
      <c r="L8" s="22"/>
      <c r="M8" s="23">
        <v>0.092</v>
      </c>
      <c r="N8" s="24">
        <v>0.092</v>
      </c>
    </row>
    <row r="9" spans="1:14" ht="15" customHeight="1">
      <c r="A9" s="22"/>
      <c r="B9" s="20" t="s">
        <v>31</v>
      </c>
      <c r="C9" s="21"/>
      <c r="D9" s="21"/>
      <c r="E9" s="22"/>
      <c r="F9" s="23">
        <v>0.229</v>
      </c>
      <c r="G9" s="24">
        <v>0.245</v>
      </c>
      <c r="I9" s="35" t="s">
        <v>50</v>
      </c>
      <c r="J9" s="21"/>
      <c r="K9" s="21"/>
      <c r="L9" s="22"/>
      <c r="M9" s="23">
        <v>0.229</v>
      </c>
      <c r="N9" s="24">
        <v>0.245</v>
      </c>
    </row>
    <row r="10" spans="1:14" ht="15" customHeight="1">
      <c r="A10" s="22"/>
      <c r="B10" s="21" t="s">
        <v>32</v>
      </c>
      <c r="C10" s="21"/>
      <c r="D10" s="21"/>
      <c r="E10" s="22"/>
      <c r="F10" s="24">
        <v>0.677</v>
      </c>
      <c r="G10" s="24">
        <v>0.41200000000000003</v>
      </c>
      <c r="I10" s="35" t="s">
        <v>55</v>
      </c>
      <c r="J10" s="21"/>
      <c r="K10" s="21"/>
      <c r="L10" s="22"/>
      <c r="M10" s="23">
        <v>0.677</v>
      </c>
      <c r="N10" s="24">
        <v>0.41200000000000003</v>
      </c>
    </row>
    <row r="11" spans="1:14" ht="15" customHeight="1">
      <c r="A11" s="22"/>
      <c r="B11" s="28" t="s">
        <v>30</v>
      </c>
      <c r="C11" s="25"/>
      <c r="D11" s="25"/>
      <c r="E11" s="26"/>
      <c r="F11" s="27">
        <v>1.195</v>
      </c>
      <c r="G11" s="56">
        <v>0.921</v>
      </c>
      <c r="H11" s="59"/>
      <c r="I11" s="58" t="s">
        <v>53</v>
      </c>
      <c r="J11" s="21"/>
      <c r="K11" s="21"/>
      <c r="L11" s="22"/>
      <c r="M11" s="24">
        <v>1.195</v>
      </c>
      <c r="N11" s="60">
        <v>0.921</v>
      </c>
    </row>
    <row r="12" spans="1:14" ht="15" customHeight="1">
      <c r="A12" s="22"/>
      <c r="B12" s="51" t="s">
        <v>62</v>
      </c>
      <c r="C12" s="21"/>
      <c r="D12" s="21"/>
      <c r="E12" s="52"/>
      <c r="F12" s="53">
        <v>-0.37</v>
      </c>
      <c r="G12" s="53">
        <v>-0.2</v>
      </c>
      <c r="I12" s="28" t="s">
        <v>60</v>
      </c>
      <c r="M12" s="57">
        <v>-0.37</v>
      </c>
      <c r="N12" s="55">
        <v>-0.2</v>
      </c>
    </row>
    <row r="13" spans="1:14" ht="12.75">
      <c r="A13" s="22"/>
      <c r="B13" s="36" t="s">
        <v>63</v>
      </c>
      <c r="C13" s="25"/>
      <c r="D13" s="25"/>
      <c r="E13" s="26"/>
      <c r="F13" s="54"/>
      <c r="G13" s="54"/>
      <c r="I13" s="50" t="s">
        <v>61</v>
      </c>
      <c r="J13" s="16"/>
      <c r="K13" s="16"/>
      <c r="L13" s="16"/>
      <c r="M13" s="29">
        <f>+M12+M11</f>
        <v>0.8250000000000001</v>
      </c>
      <c r="N13" s="30">
        <f>+N12+N11</f>
        <v>0.7210000000000001</v>
      </c>
    </row>
    <row r="14" spans="1:7" ht="12.75">
      <c r="A14" s="22"/>
      <c r="B14" s="50" t="s">
        <v>58</v>
      </c>
      <c r="C14" s="16"/>
      <c r="D14" s="16"/>
      <c r="E14" s="16"/>
      <c r="F14" s="29">
        <f>+F12+F11</f>
        <v>0.8250000000000001</v>
      </c>
      <c r="G14" s="30">
        <f>+G12+G11</f>
        <v>0.7210000000000001</v>
      </c>
    </row>
    <row r="18" ht="12.75">
      <c r="J18" s="3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Murárik</dc:creator>
  <cp:keywords/>
  <dc:description/>
  <cp:lastModifiedBy>u01602</cp:lastModifiedBy>
  <cp:lastPrinted>2009-11-02T07:57:53Z</cp:lastPrinted>
  <dcterms:created xsi:type="dcterms:W3CDTF">2009-10-29T15:45:18Z</dcterms:created>
  <dcterms:modified xsi:type="dcterms:W3CDTF">2009-11-11T08:15:45Z</dcterms:modified>
  <cp:category/>
  <cp:version/>
  <cp:contentType/>
  <cp:contentStatus/>
</cp:coreProperties>
</file>