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65" windowWidth="15315" windowHeight="4110" activeTab="0"/>
  </bookViews>
  <sheets>
    <sheet name="T_20" sheetId="1" r:id="rId1"/>
  </sheets>
  <definedNames>
    <definedName name="A">'T_20'!$A$1:$A$33</definedName>
    <definedName name="_xlnm.Print_Area" localSheetId="0">'T_20'!$A$1:$F$57</definedName>
  </definedNames>
  <calcPr fullCalcOnLoad="1"/>
</workbook>
</file>

<file path=xl/sharedStrings.xml><?xml version="1.0" encoding="utf-8"?>
<sst xmlns="http://schemas.openxmlformats.org/spreadsheetml/2006/main" count="53" uniqueCount="39">
  <si>
    <t>Neumístění uchazeči o zaměstnání  (tis. osob)</t>
  </si>
  <si>
    <t xml:space="preserve">stav ke konci období </t>
  </si>
  <si>
    <t>B. PRŮMĚRNÉ MZDY</t>
  </si>
  <si>
    <t>I.-IV.Q</t>
  </si>
  <si>
    <t xml:space="preserve">meziroční změna v % </t>
  </si>
  <si>
    <t>Podnikatelská sféra</t>
  </si>
  <si>
    <t>Nepodnikatelská sféra</t>
  </si>
  <si>
    <t xml:space="preserve"> meziroční změna v %</t>
  </si>
  <si>
    <t>Běžné příjmy</t>
  </si>
  <si>
    <t>v tom:</t>
  </si>
  <si>
    <t xml:space="preserve"> - náhrady zaměstnancům </t>
  </si>
  <si>
    <t xml:space="preserve"> - důchody z vlastnictví příjmové</t>
  </si>
  <si>
    <t xml:space="preserve"> - ostatní běžné transfery příjmové</t>
  </si>
  <si>
    <t>Běžné výdaje</t>
  </si>
  <si>
    <t xml:space="preserve"> - důchody z vlastnictví výdajové</t>
  </si>
  <si>
    <t xml:space="preserve"> - sociální příspěvky</t>
  </si>
  <si>
    <t xml:space="preserve"> - ostaní běžné transfery výdajové</t>
  </si>
  <si>
    <t>Výdaje na individuální spotřebu</t>
  </si>
  <si>
    <t>Pramen: ČSÚ</t>
  </si>
  <si>
    <t>C. NEZAMĚSTNANOST</t>
  </si>
  <si>
    <t xml:space="preserve">TRH PRÁCE </t>
  </si>
  <si>
    <t xml:space="preserve"> - hrubý provozní přebytek a smíšený důchod </t>
  </si>
  <si>
    <t>Hrubý disponibilní důchod</t>
  </si>
  <si>
    <t>Hrubé úspory</t>
  </si>
  <si>
    <t>(hrubé úspory / hrubý disponibilní důchod - podíl v %)</t>
  </si>
  <si>
    <t xml:space="preserve"> - sociální dávky jiné než natur. soc. transf. </t>
  </si>
  <si>
    <t xml:space="preserve"> - běžné daně z důchodů, jmění a jiné</t>
  </si>
  <si>
    <t xml:space="preserve">Míra hrubých úspor </t>
  </si>
  <si>
    <t xml:space="preserve">A. NÁRODNÍ ÚČTY ZA SEKTOR DOMÁCNOSTÍ   </t>
  </si>
  <si>
    <t>Změny podílu dom. na rezervách penzijních fondů</t>
  </si>
  <si>
    <t>Tabulka č.20</t>
  </si>
  <si>
    <t>Nominální mzda za NH celkem</t>
  </si>
  <si>
    <t>Reálná mzda za NH celkem</t>
  </si>
  <si>
    <t>Poznámka: včetně údajů za MO a MV a odhadu za nešetřené zpravodajské jednotky.</t>
  </si>
  <si>
    <t>II.Q</t>
  </si>
  <si>
    <r>
      <t xml:space="preserve">Míra nezaměstnanosti v % </t>
    </r>
    <r>
      <rPr>
        <vertAlign val="superscript"/>
        <sz val="12"/>
        <rFont val="Arial CE"/>
        <family val="0"/>
      </rPr>
      <t>1)</t>
    </r>
  </si>
  <si>
    <r>
      <t xml:space="preserve">1) </t>
    </r>
    <r>
      <rPr>
        <sz val="12"/>
        <rFont val="Arial CE"/>
        <family val="2"/>
      </rPr>
      <t>míra nezaměstnanosti vypočtená podle nové metodiky od 1. 7. 2004</t>
    </r>
  </si>
  <si>
    <t xml:space="preserve">Míra nezaměstnanosti v % </t>
  </si>
  <si>
    <t>__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</si>
</sst>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_)"/>
    <numFmt numFmtId="165" formatCode="0.000"/>
    <numFmt numFmtId="166" formatCode="0.0"/>
    <numFmt numFmtId="167" formatCode="0.0000"/>
    <numFmt numFmtId="168" formatCode="0_)"/>
    <numFmt numFmtId="169" formatCode="0.00_)"/>
  </numFmts>
  <fonts count="11">
    <font>
      <sz val="12"/>
      <name val="Times New Roman"/>
      <family val="0"/>
    </font>
    <font>
      <sz val="10"/>
      <name val="Arial CE"/>
      <family val="0"/>
    </font>
    <font>
      <sz val="18"/>
      <name val="Arial CE"/>
      <family val="2"/>
    </font>
    <font>
      <sz val="12"/>
      <name val="Arial CE"/>
      <family val="2"/>
    </font>
    <font>
      <b/>
      <sz val="18"/>
      <name val="Arial CE"/>
      <family val="2"/>
    </font>
    <font>
      <b/>
      <sz val="12"/>
      <name val="Arial CE"/>
      <family val="2"/>
    </font>
    <font>
      <b/>
      <sz val="16"/>
      <name val="Arial CE"/>
      <family val="2"/>
    </font>
    <font>
      <sz val="8"/>
      <name val="Times New Roman"/>
      <family val="0"/>
    </font>
    <font>
      <b/>
      <sz val="14"/>
      <name val="Arial CE"/>
      <family val="2"/>
    </font>
    <font>
      <sz val="14"/>
      <name val="Times New Roman"/>
      <family val="0"/>
    </font>
    <font>
      <vertAlign val="superscript"/>
      <sz val="12"/>
      <name val="Arial CE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>
      <alignment/>
    </xf>
    <xf numFmtId="0" fontId="3" fillId="0" borderId="0" xfId="0" applyFont="1" applyAlignment="1" applyProtection="1">
      <alignment horizontal="left"/>
      <protection/>
    </xf>
    <xf numFmtId="0" fontId="0" fillId="0" borderId="0" xfId="0" applyAlignment="1">
      <alignment horizontal="centerContinuous"/>
    </xf>
    <xf numFmtId="166" fontId="0" fillId="0" borderId="0" xfId="0" applyNumberFormat="1" applyAlignment="1">
      <alignment/>
    </xf>
    <xf numFmtId="164" fontId="3" fillId="0" borderId="1" xfId="0" applyNumberFormat="1" applyFont="1" applyBorder="1" applyAlignment="1" applyProtection="1">
      <alignment horizontal="right"/>
      <protection/>
    </xf>
    <xf numFmtId="164" fontId="3" fillId="0" borderId="2" xfId="0" applyNumberFormat="1" applyFont="1" applyBorder="1" applyAlignment="1" applyProtection="1">
      <alignment horizontal="right"/>
      <protection/>
    </xf>
    <xf numFmtId="164" fontId="3" fillId="0" borderId="2" xfId="0" applyNumberFormat="1" applyFont="1" applyBorder="1" applyAlignment="1" applyProtection="1">
      <alignment/>
      <protection/>
    </xf>
    <xf numFmtId="0" fontId="5" fillId="0" borderId="3" xfId="0" applyFont="1" applyBorder="1" applyAlignment="1" applyProtection="1">
      <alignment horizontal="right"/>
      <protection/>
    </xf>
    <xf numFmtId="0" fontId="5" fillId="0" borderId="3" xfId="0" applyFont="1" applyBorder="1" applyAlignment="1">
      <alignment horizontal="right"/>
    </xf>
    <xf numFmtId="166" fontId="3" fillId="0" borderId="1" xfId="0" applyNumberFormat="1" applyFont="1" applyBorder="1" applyAlignment="1" applyProtection="1">
      <alignment horizontal="right"/>
      <protection/>
    </xf>
    <xf numFmtId="2" fontId="3" fillId="0" borderId="1" xfId="0" applyNumberFormat="1" applyFont="1" applyBorder="1" applyAlignment="1" applyProtection="1">
      <alignment horizontal="right"/>
      <protection/>
    </xf>
    <xf numFmtId="166" fontId="3" fillId="0" borderId="4" xfId="0" applyNumberFormat="1" applyFont="1" applyBorder="1" applyAlignment="1" applyProtection="1">
      <alignment horizontal="right"/>
      <protection/>
    </xf>
    <xf numFmtId="166" fontId="3" fillId="0" borderId="1" xfId="0" applyNumberFormat="1" applyFont="1" applyBorder="1" applyAlignment="1" applyProtection="1">
      <alignment/>
      <protection/>
    </xf>
    <xf numFmtId="0" fontId="3" fillId="0" borderId="5" xfId="0" applyFont="1" applyBorder="1" applyAlignment="1" applyProtection="1">
      <alignment horizontal="left"/>
      <protection/>
    </xf>
    <xf numFmtId="0" fontId="3" fillId="0" borderId="5" xfId="0" applyFont="1" applyBorder="1" applyAlignment="1" applyProtection="1">
      <alignment horizontal="left" indent="2"/>
      <protection/>
    </xf>
    <xf numFmtId="0" fontId="3" fillId="0" borderId="5" xfId="0" applyFont="1" applyBorder="1" applyAlignment="1" applyProtection="1">
      <alignment/>
      <protection/>
    </xf>
    <xf numFmtId="0" fontId="3" fillId="0" borderId="6" xfId="0" applyFont="1" applyBorder="1" applyAlignment="1" applyProtection="1">
      <alignment/>
      <protection/>
    </xf>
    <xf numFmtId="0" fontId="5" fillId="0" borderId="7" xfId="0" applyFont="1" applyBorder="1" applyAlignment="1" applyProtection="1">
      <alignment horizontal="right"/>
      <protection/>
    </xf>
    <xf numFmtId="0" fontId="3" fillId="0" borderId="8" xfId="0" applyFont="1" applyBorder="1" applyAlignment="1">
      <alignment horizontal="left"/>
    </xf>
    <xf numFmtId="0" fontId="3" fillId="0" borderId="5" xfId="0" applyFont="1" applyBorder="1" applyAlignment="1">
      <alignment horizontal="left" indent="2"/>
    </xf>
    <xf numFmtId="0" fontId="3" fillId="0" borderId="5" xfId="0" applyFont="1" applyBorder="1" applyAlignment="1">
      <alignment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/>
    </xf>
    <xf numFmtId="0" fontId="5" fillId="0" borderId="7" xfId="0" applyFont="1" applyBorder="1" applyAlignment="1">
      <alignment horizontal="right"/>
    </xf>
    <xf numFmtId="0" fontId="6" fillId="0" borderId="0" xfId="0" applyFont="1" applyAlignment="1">
      <alignment/>
    </xf>
    <xf numFmtId="3" fontId="10" fillId="0" borderId="0" xfId="0" applyNumberFormat="1" applyFont="1" applyFill="1" applyBorder="1" applyAlignment="1">
      <alignment vertical="center"/>
    </xf>
    <xf numFmtId="166" fontId="10" fillId="0" borderId="1" xfId="0" applyNumberFormat="1" applyFont="1" applyBorder="1" applyAlignment="1" applyProtection="1">
      <alignment horizontal="right"/>
      <protection/>
    </xf>
    <xf numFmtId="166" fontId="10" fillId="0" borderId="9" xfId="0" applyNumberFormat="1" applyFont="1" applyBorder="1" applyAlignment="1" applyProtection="1">
      <alignment horizontal="right"/>
      <protection/>
    </xf>
    <xf numFmtId="0" fontId="8" fillId="0" borderId="10" xfId="0" applyFont="1" applyBorder="1" applyAlignment="1" applyProtection="1">
      <alignment horizontal="left" vertical="center"/>
      <protection/>
    </xf>
    <xf numFmtId="0" fontId="9" fillId="0" borderId="11" xfId="0" applyFont="1" applyBorder="1" applyAlignment="1">
      <alignment vertical="center"/>
    </xf>
    <xf numFmtId="0" fontId="8" fillId="0" borderId="10" xfId="0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G57"/>
  <sheetViews>
    <sheetView tabSelected="1" defaultGridColor="0" zoomScaleSheetLayoutView="75" colorId="22" workbookViewId="0" topLeftCell="A1">
      <selection activeCell="F2" sqref="F2"/>
    </sheetView>
  </sheetViews>
  <sheetFormatPr defaultColWidth="6.625" defaultRowHeight="15.75"/>
  <cols>
    <col min="1" max="1" width="61.625" style="2" customWidth="1"/>
    <col min="2" max="6" width="11.625" style="0" customWidth="1"/>
    <col min="7" max="7" width="7.125" style="0" bestFit="1" customWidth="1"/>
  </cols>
  <sheetData>
    <row r="1" spans="1:5" ht="20.25" customHeight="1">
      <c r="A1" s="1"/>
      <c r="B1" s="5"/>
      <c r="C1" s="5"/>
      <c r="D1" s="5"/>
      <c r="E1" s="5"/>
    </row>
    <row r="2" ht="20.25" customHeight="1">
      <c r="A2" s="8" t="s">
        <v>30</v>
      </c>
    </row>
    <row r="3" spans="2:6" ht="25.5" customHeight="1">
      <c r="B3" s="9"/>
      <c r="C3" s="9"/>
      <c r="D3" s="9"/>
      <c r="E3" s="9"/>
      <c r="F3" s="9"/>
    </row>
    <row r="4" ht="20.25" customHeight="1"/>
    <row r="5" ht="22.5" customHeight="1"/>
    <row r="6" spans="1:6" ht="20.25" customHeight="1">
      <c r="A6" s="31" t="s">
        <v>20</v>
      </c>
      <c r="B6" s="5"/>
      <c r="C6" s="5"/>
      <c r="D6" s="5"/>
      <c r="E6" s="5"/>
      <c r="F6" s="5" t="s">
        <v>7</v>
      </c>
    </row>
    <row r="7" spans="1:6" ht="18" customHeight="1">
      <c r="A7" s="35" t="s">
        <v>28</v>
      </c>
      <c r="B7" s="14">
        <v>2001</v>
      </c>
      <c r="C7" s="14">
        <v>2002</v>
      </c>
      <c r="D7" s="14">
        <v>2003</v>
      </c>
      <c r="E7" s="14">
        <v>2004</v>
      </c>
      <c r="F7" s="14">
        <v>2005</v>
      </c>
    </row>
    <row r="8" spans="1:6" ht="18" customHeight="1" thickBot="1">
      <c r="A8" s="36"/>
      <c r="B8" s="24" t="s">
        <v>3</v>
      </c>
      <c r="C8" s="24" t="s">
        <v>3</v>
      </c>
      <c r="D8" s="24" t="s">
        <v>3</v>
      </c>
      <c r="E8" s="24" t="s">
        <v>3</v>
      </c>
      <c r="F8" s="24" t="s">
        <v>34</v>
      </c>
    </row>
    <row r="9" spans="1:6" ht="18" customHeight="1">
      <c r="A9" s="20" t="s">
        <v>8</v>
      </c>
      <c r="B9" s="16">
        <v>5.7</v>
      </c>
      <c r="C9" s="16">
        <v>6.4</v>
      </c>
      <c r="D9" s="16">
        <v>5.9</v>
      </c>
      <c r="E9" s="16">
        <v>4.7</v>
      </c>
      <c r="F9" s="16">
        <v>4.1</v>
      </c>
    </row>
    <row r="10" spans="1:6" ht="18" customHeight="1">
      <c r="A10" s="20" t="s">
        <v>9</v>
      </c>
      <c r="B10" s="16"/>
      <c r="C10" s="16"/>
      <c r="D10" s="16"/>
      <c r="E10" s="16"/>
      <c r="F10" s="16"/>
    </row>
    <row r="11" spans="1:6" ht="18" customHeight="1">
      <c r="A11" s="21" t="s">
        <v>21</v>
      </c>
      <c r="B11" s="16">
        <v>8.3</v>
      </c>
      <c r="C11" s="16">
        <v>2.4</v>
      </c>
      <c r="D11" s="16">
        <v>7.7</v>
      </c>
      <c r="E11" s="16">
        <v>4.9</v>
      </c>
      <c r="F11" s="16">
        <v>3.2</v>
      </c>
    </row>
    <row r="12" spans="1:6" ht="18" customHeight="1">
      <c r="A12" s="21" t="s">
        <v>10</v>
      </c>
      <c r="B12" s="16">
        <v>6.8</v>
      </c>
      <c r="C12" s="16">
        <v>8.5</v>
      </c>
      <c r="D12" s="16">
        <v>5.5</v>
      </c>
      <c r="E12" s="16">
        <v>5.4</v>
      </c>
      <c r="F12" s="16">
        <v>5.8</v>
      </c>
    </row>
    <row r="13" spans="1:6" ht="18" customHeight="1">
      <c r="A13" s="21" t="s">
        <v>11</v>
      </c>
      <c r="B13" s="16">
        <v>0.8</v>
      </c>
      <c r="C13" s="16">
        <f>99.1-100</f>
        <v>-0.9000000000000057</v>
      </c>
      <c r="D13" s="16">
        <v>5.3</v>
      </c>
      <c r="E13" s="16">
        <v>8</v>
      </c>
      <c r="F13" s="16">
        <f>93.6-100</f>
        <v>-6.400000000000006</v>
      </c>
    </row>
    <row r="14" spans="1:6" ht="18" customHeight="1">
      <c r="A14" s="21" t="s">
        <v>25</v>
      </c>
      <c r="B14" s="16">
        <v>4.6</v>
      </c>
      <c r="C14" s="16">
        <v>8</v>
      </c>
      <c r="D14" s="16">
        <v>3.6</v>
      </c>
      <c r="E14" s="16">
        <v>3.8</v>
      </c>
      <c r="F14" s="16">
        <f>99.9-100</f>
        <v>-0.09999999999999432</v>
      </c>
    </row>
    <row r="15" spans="1:6" ht="18" customHeight="1">
      <c r="A15" s="21" t="s">
        <v>12</v>
      </c>
      <c r="B15" s="16">
        <f>91-100</f>
        <v>-9</v>
      </c>
      <c r="C15" s="16">
        <v>4.1</v>
      </c>
      <c r="D15" s="16">
        <v>10.9</v>
      </c>
      <c r="E15" s="16">
        <f>95.5-100</f>
        <v>-4.5</v>
      </c>
      <c r="F15" s="16">
        <v>14.7</v>
      </c>
    </row>
    <row r="16" spans="1:6" ht="18" customHeight="1">
      <c r="A16" s="22"/>
      <c r="B16" s="16"/>
      <c r="C16" s="16"/>
      <c r="D16" s="16"/>
      <c r="E16" s="16"/>
      <c r="F16" s="16"/>
    </row>
    <row r="17" spans="1:6" ht="18" customHeight="1">
      <c r="A17" s="20" t="s">
        <v>13</v>
      </c>
      <c r="B17" s="16">
        <v>6.6</v>
      </c>
      <c r="C17" s="16">
        <v>8.4</v>
      </c>
      <c r="D17" s="16">
        <v>9.5</v>
      </c>
      <c r="E17" s="16">
        <v>5.9</v>
      </c>
      <c r="F17" s="16">
        <v>7.6</v>
      </c>
    </row>
    <row r="18" spans="1:6" ht="18" customHeight="1">
      <c r="A18" s="20" t="s">
        <v>9</v>
      </c>
      <c r="B18" s="16"/>
      <c r="C18" s="16"/>
      <c r="D18" s="16"/>
      <c r="E18" s="16"/>
      <c r="F18" s="16"/>
    </row>
    <row r="19" spans="1:6" ht="18" customHeight="1">
      <c r="A19" s="21" t="s">
        <v>14</v>
      </c>
      <c r="B19" s="16">
        <v>1.7</v>
      </c>
      <c r="C19" s="16">
        <v>15.1</v>
      </c>
      <c r="D19" s="16">
        <v>21.3</v>
      </c>
      <c r="E19" s="16">
        <v>11.7</v>
      </c>
      <c r="F19" s="16">
        <v>13.4</v>
      </c>
    </row>
    <row r="20" spans="1:6" ht="18" customHeight="1">
      <c r="A20" s="21" t="s">
        <v>26</v>
      </c>
      <c r="B20" s="16">
        <v>5.9</v>
      </c>
      <c r="C20" s="16">
        <v>8.2</v>
      </c>
      <c r="D20" s="16">
        <v>12.1</v>
      </c>
      <c r="E20" s="16">
        <v>5.1</v>
      </c>
      <c r="F20" s="16">
        <v>9.6</v>
      </c>
    </row>
    <row r="21" spans="1:6" ht="18" customHeight="1">
      <c r="A21" s="21" t="s">
        <v>15</v>
      </c>
      <c r="B21" s="16">
        <v>6.8</v>
      </c>
      <c r="C21" s="16">
        <v>8.9</v>
      </c>
      <c r="D21" s="16">
        <v>7.2</v>
      </c>
      <c r="E21" s="16">
        <v>7.7</v>
      </c>
      <c r="F21" s="16">
        <v>7.1</v>
      </c>
    </row>
    <row r="22" spans="1:6" ht="18" customHeight="1">
      <c r="A22" s="21" t="s">
        <v>16</v>
      </c>
      <c r="B22" s="16">
        <v>8.5</v>
      </c>
      <c r="C22" s="16">
        <v>4.7</v>
      </c>
      <c r="D22" s="16">
        <v>12.5</v>
      </c>
      <c r="E22" s="16">
        <f>97.2-100</f>
        <v>-2.799999999999997</v>
      </c>
      <c r="F22" s="16">
        <v>4.9</v>
      </c>
    </row>
    <row r="23" spans="1:6" ht="18" customHeight="1">
      <c r="A23" s="22"/>
      <c r="B23" s="16"/>
      <c r="C23" s="16"/>
      <c r="D23" s="16"/>
      <c r="E23" s="16"/>
      <c r="F23" s="16"/>
    </row>
    <row r="24" spans="1:6" ht="18" customHeight="1">
      <c r="A24" s="20" t="s">
        <v>22</v>
      </c>
      <c r="B24" s="16">
        <v>5.3</v>
      </c>
      <c r="C24" s="16">
        <v>5.6</v>
      </c>
      <c r="D24" s="16">
        <v>4.3</v>
      </c>
      <c r="E24" s="16">
        <v>4.2</v>
      </c>
      <c r="F24" s="16">
        <v>2.3</v>
      </c>
    </row>
    <row r="25" spans="1:6" ht="18" customHeight="1">
      <c r="A25" s="20" t="s">
        <v>29</v>
      </c>
      <c r="B25" s="16">
        <v>23.9</v>
      </c>
      <c r="C25" s="16">
        <v>22.6</v>
      </c>
      <c r="D25" s="16">
        <v>15.4</v>
      </c>
      <c r="E25" s="16">
        <v>16.2</v>
      </c>
      <c r="F25" s="16">
        <f>73.5-100</f>
        <v>-26.5</v>
      </c>
    </row>
    <row r="26" spans="1:6" ht="18" customHeight="1">
      <c r="A26" s="20" t="s">
        <v>17</v>
      </c>
      <c r="B26" s="16">
        <v>6.4</v>
      </c>
      <c r="C26" s="16">
        <v>3.5</v>
      </c>
      <c r="D26" s="16">
        <v>6.5</v>
      </c>
      <c r="E26" s="16">
        <v>4.8</v>
      </c>
      <c r="F26" s="16">
        <v>3.3</v>
      </c>
    </row>
    <row r="27" spans="1:6" ht="18" customHeight="1">
      <c r="A27" s="20" t="s">
        <v>23</v>
      </c>
      <c r="B27" s="16">
        <f>95.3-100</f>
        <v>-4.700000000000003</v>
      </c>
      <c r="C27" s="16">
        <v>31.8</v>
      </c>
      <c r="D27" s="16">
        <f>84.5-100</f>
        <v>-15.5</v>
      </c>
      <c r="E27" s="16">
        <f>98.6-100</f>
        <v>-1.4000000000000057</v>
      </c>
      <c r="F27" s="16">
        <f>87.5-100</f>
        <v>-12.5</v>
      </c>
    </row>
    <row r="28" spans="1:6" ht="18" customHeight="1">
      <c r="A28" s="20" t="s">
        <v>27</v>
      </c>
      <c r="B28" s="17">
        <v>7.93</v>
      </c>
      <c r="C28" s="17">
        <v>9.9</v>
      </c>
      <c r="D28" s="17">
        <v>8.03</v>
      </c>
      <c r="E28" s="17">
        <v>7.6</v>
      </c>
      <c r="F28" s="17">
        <v>7.29</v>
      </c>
    </row>
    <row r="29" spans="1:6" ht="18" customHeight="1">
      <c r="A29" s="20" t="s">
        <v>24</v>
      </c>
      <c r="B29" s="11"/>
      <c r="C29" s="11"/>
      <c r="D29" s="11"/>
      <c r="E29" s="11"/>
      <c r="F29" s="11"/>
    </row>
    <row r="30" spans="1:6" ht="18" customHeight="1">
      <c r="A30" s="23"/>
      <c r="B30" s="12"/>
      <c r="C30" s="12"/>
      <c r="D30" s="12"/>
      <c r="E30" s="12"/>
      <c r="F30" s="12"/>
    </row>
    <row r="31" spans="1:6" ht="18" customHeight="1">
      <c r="A31" s="6"/>
      <c r="B31" s="2"/>
      <c r="C31" s="2"/>
      <c r="D31" s="2"/>
      <c r="E31" s="2"/>
      <c r="F31" s="2"/>
    </row>
    <row r="32" spans="1:6" ht="18" customHeight="1">
      <c r="A32" s="7"/>
      <c r="B32" s="2"/>
      <c r="C32" s="2"/>
      <c r="D32" s="2"/>
      <c r="E32" s="2"/>
      <c r="F32" s="2"/>
    </row>
    <row r="33" spans="2:6" ht="22.5" customHeight="1">
      <c r="B33" s="2"/>
      <c r="C33" s="2"/>
      <c r="D33" s="2"/>
      <c r="E33" s="2"/>
      <c r="F33" s="2"/>
    </row>
    <row r="34" spans="1:6" ht="18" customHeight="1">
      <c r="A34" s="7"/>
      <c r="B34" s="5"/>
      <c r="C34" s="5"/>
      <c r="D34" s="5"/>
      <c r="E34" s="5"/>
      <c r="F34" s="5" t="s">
        <v>4</v>
      </c>
    </row>
    <row r="35" spans="1:6" ht="18" customHeight="1">
      <c r="A35" s="37" t="s">
        <v>2</v>
      </c>
      <c r="B35" s="14">
        <v>2001</v>
      </c>
      <c r="C35" s="14">
        <v>2002</v>
      </c>
      <c r="D35" s="14">
        <v>2003</v>
      </c>
      <c r="E35" s="14">
        <v>2004</v>
      </c>
      <c r="F35" s="14">
        <v>2005</v>
      </c>
    </row>
    <row r="36" spans="1:6" ht="18" customHeight="1" thickBot="1">
      <c r="A36" s="36"/>
      <c r="B36" s="14" t="s">
        <v>3</v>
      </c>
      <c r="C36" s="14" t="s">
        <v>3</v>
      </c>
      <c r="D36" s="14" t="s">
        <v>3</v>
      </c>
      <c r="E36" s="14" t="s">
        <v>3</v>
      </c>
      <c r="F36" s="14" t="s">
        <v>34</v>
      </c>
    </row>
    <row r="37" spans="1:7" ht="18" customHeight="1">
      <c r="A37" s="25" t="s">
        <v>31</v>
      </c>
      <c r="B37" s="18">
        <v>8.1</v>
      </c>
      <c r="C37" s="18">
        <v>7</v>
      </c>
      <c r="D37" s="18">
        <v>6.4</v>
      </c>
      <c r="E37" s="18">
        <v>6.2</v>
      </c>
      <c r="F37" s="18">
        <v>5.4</v>
      </c>
      <c r="G37" s="10"/>
    </row>
    <row r="38" spans="1:7" ht="18" customHeight="1">
      <c r="A38" s="26" t="s">
        <v>5</v>
      </c>
      <c r="B38" s="16">
        <v>7.7</v>
      </c>
      <c r="C38" s="16">
        <v>6.3</v>
      </c>
      <c r="D38" s="16">
        <v>5.5</v>
      </c>
      <c r="E38" s="16">
        <v>6.3</v>
      </c>
      <c r="F38" s="16">
        <v>5.4</v>
      </c>
      <c r="G38" s="10"/>
    </row>
    <row r="39" spans="1:7" ht="18" customHeight="1">
      <c r="A39" s="26" t="s">
        <v>6</v>
      </c>
      <c r="B39" s="16">
        <v>9.6</v>
      </c>
      <c r="C39" s="16">
        <v>9.8</v>
      </c>
      <c r="D39" s="16">
        <v>9.8</v>
      </c>
      <c r="E39" s="16">
        <v>5.7</v>
      </c>
      <c r="F39" s="16">
        <v>5.4</v>
      </c>
      <c r="G39" s="10"/>
    </row>
    <row r="40" spans="1:6" ht="18" customHeight="1">
      <c r="A40" s="27"/>
      <c r="B40" s="16"/>
      <c r="C40" s="16"/>
      <c r="D40" s="16"/>
      <c r="E40" s="16"/>
      <c r="F40" s="16"/>
    </row>
    <row r="41" spans="1:6" ht="18" customHeight="1">
      <c r="A41" s="28" t="s">
        <v>32</v>
      </c>
      <c r="B41" s="16">
        <v>3.2</v>
      </c>
      <c r="C41" s="16">
        <v>5.1</v>
      </c>
      <c r="D41" s="16">
        <v>6.3</v>
      </c>
      <c r="E41" s="16">
        <v>3.3</v>
      </c>
      <c r="F41" s="16">
        <v>3.7</v>
      </c>
    </row>
    <row r="42" spans="1:6" ht="18" customHeight="1">
      <c r="A42" s="26" t="s">
        <v>5</v>
      </c>
      <c r="B42" s="16">
        <v>2.9</v>
      </c>
      <c r="C42" s="16">
        <v>4.4</v>
      </c>
      <c r="D42" s="16">
        <v>5.4</v>
      </c>
      <c r="E42" s="16">
        <v>3.4</v>
      </c>
      <c r="F42" s="16">
        <v>3.7</v>
      </c>
    </row>
    <row r="43" spans="1:6" ht="18" customHeight="1">
      <c r="A43" s="26" t="s">
        <v>6</v>
      </c>
      <c r="B43" s="16">
        <v>4.7</v>
      </c>
      <c r="C43" s="16">
        <v>7.9</v>
      </c>
      <c r="D43" s="16">
        <v>9.7</v>
      </c>
      <c r="E43" s="16">
        <v>2.8</v>
      </c>
      <c r="F43" s="16">
        <v>3.7</v>
      </c>
    </row>
    <row r="44" spans="1:6" ht="18" customHeight="1">
      <c r="A44" s="29"/>
      <c r="B44" s="12"/>
      <c r="C44" s="12"/>
      <c r="D44" s="12"/>
      <c r="E44" s="12"/>
      <c r="F44" s="12"/>
    </row>
    <row r="45" spans="1:6" ht="18" customHeight="1">
      <c r="A45" s="2" t="s">
        <v>33</v>
      </c>
      <c r="B45" s="2"/>
      <c r="C45" s="2"/>
      <c r="D45" s="2"/>
      <c r="E45" s="2"/>
      <c r="F45" s="2"/>
    </row>
    <row r="46" spans="2:6" ht="18" customHeight="1">
      <c r="B46" s="2"/>
      <c r="C46" s="2"/>
      <c r="D46" s="2"/>
      <c r="E46" s="2"/>
      <c r="F46" s="2"/>
    </row>
    <row r="47" spans="2:6" ht="22.5" customHeight="1">
      <c r="B47" s="2"/>
      <c r="C47" s="2"/>
      <c r="D47" s="2"/>
      <c r="E47" s="2"/>
      <c r="F47" s="2"/>
    </row>
    <row r="48" spans="1:6" ht="18" customHeight="1">
      <c r="A48" s="3"/>
      <c r="B48" s="4"/>
      <c r="C48" s="4"/>
      <c r="D48" s="4"/>
      <c r="E48" s="4"/>
      <c r="F48" s="4" t="s">
        <v>1</v>
      </c>
    </row>
    <row r="49" spans="1:6" ht="18" customHeight="1">
      <c r="A49" s="37" t="s">
        <v>19</v>
      </c>
      <c r="B49" s="15">
        <v>2001</v>
      </c>
      <c r="C49" s="15">
        <v>2002</v>
      </c>
      <c r="D49" s="15">
        <v>2003</v>
      </c>
      <c r="E49" s="15">
        <v>2004</v>
      </c>
      <c r="F49" s="15">
        <v>2005</v>
      </c>
    </row>
    <row r="50" spans="1:6" ht="18" customHeight="1" thickBot="1">
      <c r="A50" s="36"/>
      <c r="B50" s="30">
        <v>12</v>
      </c>
      <c r="C50" s="30">
        <v>12</v>
      </c>
      <c r="D50" s="30">
        <v>12</v>
      </c>
      <c r="E50" s="30">
        <v>12</v>
      </c>
      <c r="F50" s="30">
        <v>9</v>
      </c>
    </row>
    <row r="51" spans="1:6" ht="18" customHeight="1">
      <c r="A51" s="28" t="s">
        <v>0</v>
      </c>
      <c r="B51" s="19">
        <v>461.9</v>
      </c>
      <c r="C51" s="19">
        <v>514.435</v>
      </c>
      <c r="D51" s="19">
        <v>542.4</v>
      </c>
      <c r="E51" s="19">
        <v>541.675</v>
      </c>
      <c r="F51" s="19">
        <v>503.396</v>
      </c>
    </row>
    <row r="52" spans="1:6" ht="18" customHeight="1">
      <c r="A52" s="28" t="s">
        <v>37</v>
      </c>
      <c r="B52" s="19">
        <v>8.9</v>
      </c>
      <c r="C52" s="19">
        <v>9.8</v>
      </c>
      <c r="D52" s="19">
        <v>10.3</v>
      </c>
      <c r="E52" s="19">
        <v>10.3</v>
      </c>
      <c r="F52" s="34" t="s">
        <v>38</v>
      </c>
    </row>
    <row r="53" spans="1:6" ht="18" customHeight="1">
      <c r="A53" s="28" t="s">
        <v>35</v>
      </c>
      <c r="B53" s="33" t="s">
        <v>38</v>
      </c>
      <c r="C53" s="34" t="s">
        <v>38</v>
      </c>
      <c r="D53" s="34" t="s">
        <v>38</v>
      </c>
      <c r="E53" s="19">
        <v>9.5</v>
      </c>
      <c r="F53" s="19">
        <v>8.8</v>
      </c>
    </row>
    <row r="54" spans="1:6" ht="18" customHeight="1">
      <c r="A54" s="29"/>
      <c r="B54" s="13"/>
      <c r="C54" s="13"/>
      <c r="D54" s="13"/>
      <c r="E54" s="13"/>
      <c r="F54" s="13"/>
    </row>
    <row r="55" ht="18" customHeight="1">
      <c r="A55" s="32" t="s">
        <v>36</v>
      </c>
    </row>
    <row r="56" ht="18" customHeight="1">
      <c r="A56" s="32"/>
    </row>
    <row r="57" ht="18" customHeight="1">
      <c r="A57" s="8" t="s">
        <v>18</v>
      </c>
    </row>
    <row r="58" ht="18" customHeight="1"/>
    <row r="59" ht="20.25" customHeight="1"/>
    <row r="60" ht="20.25" customHeight="1"/>
    <row r="61" ht="20.25" customHeight="1"/>
    <row r="62" ht="20.25" customHeight="1"/>
    <row r="63" ht="20.25" customHeight="1"/>
    <row r="64" ht="20.25" customHeight="1"/>
    <row r="65" ht="20.25" customHeight="1"/>
    <row r="66" ht="20.25" customHeight="1"/>
    <row r="67" ht="20.25" customHeight="1"/>
    <row r="68" ht="20.25" customHeight="1"/>
    <row r="69" ht="20.25" customHeight="1"/>
    <row r="70" ht="20.25" customHeight="1"/>
    <row r="71" ht="20.25" customHeight="1"/>
    <row r="72" ht="20.25" customHeight="1"/>
    <row r="73" ht="20.25" customHeight="1"/>
    <row r="74" ht="20.25" customHeight="1"/>
    <row r="75" ht="20.25" customHeight="1"/>
    <row r="76" ht="20.25" customHeight="1"/>
    <row r="77" ht="20.25" customHeight="1"/>
    <row r="78" ht="20.25" customHeight="1"/>
    <row r="79" ht="20.25" customHeight="1"/>
    <row r="80" ht="20.25" customHeight="1"/>
    <row r="81" ht="20.25" customHeight="1"/>
    <row r="82" ht="20.25" customHeight="1"/>
    <row r="83" ht="20.25" customHeight="1"/>
    <row r="84" ht="20.25" customHeight="1"/>
    <row r="85" ht="20.25" customHeight="1"/>
    <row r="86" ht="20.25" customHeight="1"/>
    <row r="87" ht="20.25" customHeight="1"/>
    <row r="88" ht="20.25" customHeight="1"/>
    <row r="89" ht="20.25" customHeight="1"/>
    <row r="90" ht="20.25" customHeight="1"/>
    <row r="91" ht="20.25" customHeight="1"/>
    <row r="92" ht="20.25" customHeight="1"/>
    <row r="93" ht="20.25" customHeight="1"/>
    <row r="94" ht="20.25" customHeight="1"/>
    <row r="95" ht="20.25" customHeight="1"/>
    <row r="96" ht="20.25" customHeight="1"/>
    <row r="97" ht="20.25" customHeight="1"/>
    <row r="98" ht="20.25" customHeight="1"/>
    <row r="99" ht="20.25" customHeight="1"/>
    <row r="100" ht="20.25" customHeight="1"/>
    <row r="101" ht="20.25" customHeight="1"/>
    <row r="102" ht="20.25" customHeight="1"/>
    <row r="103" ht="20.25" customHeight="1"/>
    <row r="104" ht="20.25" customHeight="1"/>
    <row r="105" ht="20.25" customHeight="1"/>
    <row r="106" ht="20.25" customHeight="1"/>
    <row r="107" ht="20.25" customHeight="1"/>
    <row r="108" ht="20.25" customHeight="1"/>
    <row r="109" ht="20.25" customHeight="1"/>
  </sheetData>
  <mergeCells count="3">
    <mergeCell ref="A7:A8"/>
    <mergeCell ref="A35:A36"/>
    <mergeCell ref="A49:A50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U01926</dc:creator>
  <cp:keywords/>
  <dc:description/>
  <cp:lastModifiedBy>u01926</cp:lastModifiedBy>
  <cp:lastPrinted>2005-10-31T10:35:10Z</cp:lastPrinted>
  <dcterms:created xsi:type="dcterms:W3CDTF">1999-03-04T09:19:52Z</dcterms:created>
  <dcterms:modified xsi:type="dcterms:W3CDTF">2005-10-31T10:35:19Z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