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T_16" sheetId="1" r:id="rId1"/>
  </sheets>
  <definedNames>
    <definedName name="A">'T_16'!$B$1:$F$35</definedName>
    <definedName name="_xlnm.Print_Area" localSheetId="0">'T_16'!$A$1:$K$35</definedName>
  </definedNames>
  <calcPr fullCalcOnLoad="1"/>
</workbook>
</file>

<file path=xl/sharedStrings.xml><?xml version="1.0" encoding="utf-8"?>
<sst xmlns="http://schemas.openxmlformats.org/spreadsheetml/2006/main" count="42" uniqueCount="28">
  <si>
    <t>STÁTNÍ ROZPOČET</t>
  </si>
  <si>
    <t>Daňové příjmy</t>
  </si>
  <si>
    <t>- daň z přidané hodnoty</t>
  </si>
  <si>
    <t>- spotřební daně</t>
  </si>
  <si>
    <t xml:space="preserve"> VÝDAJE CELKEM</t>
  </si>
  <si>
    <t>Běžné výdaje</t>
  </si>
  <si>
    <t>Kapitálové výdaje</t>
  </si>
  <si>
    <t>mld. Kč</t>
  </si>
  <si>
    <t>PŘÍJMY CELKEM</t>
  </si>
  <si>
    <t>státní rozpočet</t>
  </si>
  <si>
    <t>místní rozpočet</t>
  </si>
  <si>
    <t>státní finanční aktiva</t>
  </si>
  <si>
    <t>státní fondy</t>
  </si>
  <si>
    <t>Pozemkový fond</t>
  </si>
  <si>
    <t>Fond národního majetku</t>
  </si>
  <si>
    <t xml:space="preserve">VEŘEJNÉ FINANCE </t>
  </si>
  <si>
    <t>zdravotní pojišťovny</t>
  </si>
  <si>
    <t xml:space="preserve"> 1- 12</t>
  </si>
  <si>
    <t>ostatní</t>
  </si>
  <si>
    <t>Daň z příjmu, zisku a kapitálových výnosů</t>
  </si>
  <si>
    <t>Nedaňové a kapitálové příjmy a přijaté dotace</t>
  </si>
  <si>
    <t>Vnitřní daně za zboží a služby</t>
  </si>
  <si>
    <t>Majetkové daně</t>
  </si>
  <si>
    <t>Pojistné na SZ, příspěvek na politiku zaměstnanosti</t>
  </si>
  <si>
    <t>Veřejné rozpočty (saldo v metodice GFS MMF)</t>
  </si>
  <si>
    <t>Tabulka č.16</t>
  </si>
  <si>
    <t xml:space="preserve"> 1- 3</t>
  </si>
  <si>
    <t>__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</si>
</sst>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.00_)"/>
    <numFmt numFmtId="167" formatCode="0.000_)"/>
  </numFmts>
  <fonts count="8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sz val="12"/>
      <color indexed="12"/>
      <name val="Arial CE"/>
      <family val="2"/>
    </font>
    <font>
      <vertAlign val="superscript"/>
      <sz val="12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2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 applyProtection="1">
      <alignment/>
      <protection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164" fontId="4" fillId="0" borderId="7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0" fontId="3" fillId="0" borderId="9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167" fontId="0" fillId="0" borderId="0" xfId="0" applyNumberFormat="1" applyAlignment="1">
      <alignment/>
    </xf>
    <xf numFmtId="0" fontId="3" fillId="0" borderId="16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right"/>
      <protection/>
    </xf>
    <xf numFmtId="165" fontId="4" fillId="0" borderId="20" xfId="0" applyNumberFormat="1" applyFont="1" applyBorder="1" applyAlignment="1" applyProtection="1">
      <alignment/>
      <protection/>
    </xf>
    <xf numFmtId="165" fontId="4" fillId="0" borderId="21" xfId="0" applyNumberFormat="1" applyFont="1" applyBorder="1" applyAlignment="1" applyProtection="1">
      <alignment/>
      <protection/>
    </xf>
    <xf numFmtId="165" fontId="4" fillId="0" borderId="2" xfId="0" applyNumberFormat="1" applyFont="1" applyBorder="1" applyAlignment="1" applyProtection="1">
      <alignment/>
      <protection/>
    </xf>
    <xf numFmtId="165" fontId="4" fillId="0" borderId="7" xfId="0" applyNumberFormat="1" applyFont="1" applyBorder="1" applyAlignment="1" applyProtection="1">
      <alignment/>
      <protection/>
    </xf>
    <xf numFmtId="165" fontId="7" fillId="0" borderId="20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8"/>
  <sheetViews>
    <sheetView tabSelected="1" defaultGridColor="0" zoomScale="90" zoomScaleNormal="90" zoomScaleSheetLayoutView="75" colorId="22" workbookViewId="0" topLeftCell="A1">
      <selection activeCell="K2" sqref="K2"/>
    </sheetView>
  </sheetViews>
  <sheetFormatPr defaultColWidth="7.59765625" defaultRowHeight="15"/>
  <cols>
    <col min="1" max="1" width="2.59765625" style="0" customWidth="1"/>
    <col min="2" max="5" width="2.59765625" style="6" customWidth="1"/>
    <col min="6" max="6" width="43.3984375" style="6" customWidth="1"/>
    <col min="7" max="11" width="13.19921875" style="0" customWidth="1"/>
    <col min="12" max="12" width="8.09765625" style="0" customWidth="1"/>
  </cols>
  <sheetData>
    <row r="1" spans="2:12" ht="19.5" customHeight="1">
      <c r="B1" s="2"/>
      <c r="C1" s="3"/>
      <c r="D1" s="3"/>
      <c r="E1" s="3"/>
      <c r="F1" s="3"/>
      <c r="G1" s="5"/>
      <c r="H1" s="5"/>
      <c r="I1" s="5"/>
      <c r="J1" s="5"/>
      <c r="K1" s="5" t="s">
        <v>25</v>
      </c>
      <c r="L1" s="5"/>
    </row>
    <row r="2" spans="2:12" ht="19.5" customHeight="1">
      <c r="B2" s="4"/>
      <c r="C2" s="4"/>
      <c r="D2" s="4"/>
      <c r="E2" s="4"/>
      <c r="F2" s="4"/>
      <c r="G2" s="6"/>
      <c r="H2" s="6"/>
      <c r="I2" s="6"/>
      <c r="J2" s="6"/>
      <c r="K2" s="6"/>
      <c r="L2" s="6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3.25" customHeight="1">
      <c r="A4" s="14" t="s">
        <v>15</v>
      </c>
      <c r="B4" s="15"/>
      <c r="C4" s="3"/>
      <c r="D4" s="3"/>
      <c r="E4" s="3"/>
      <c r="F4" s="3"/>
      <c r="G4" s="3"/>
      <c r="H4" s="3"/>
      <c r="I4" s="3"/>
      <c r="J4" s="3"/>
      <c r="K4" s="3"/>
      <c r="L4" s="34"/>
    </row>
    <row r="5" spans="2:12" ht="19.5" customHeight="1">
      <c r="B5" s="1"/>
      <c r="C5" s="4"/>
      <c r="D5" s="4"/>
      <c r="E5" s="4"/>
      <c r="F5" s="4"/>
      <c r="G5" s="20"/>
      <c r="H5" s="20"/>
      <c r="I5" s="20"/>
      <c r="J5" s="20"/>
      <c r="K5" s="20"/>
      <c r="L5" s="5"/>
    </row>
    <row r="6" spans="2:12" ht="19.5" customHeight="1">
      <c r="B6" s="1"/>
      <c r="C6" s="4"/>
      <c r="D6" s="4"/>
      <c r="E6" s="4"/>
      <c r="F6" s="4"/>
      <c r="G6" s="5"/>
      <c r="H6" s="5"/>
      <c r="I6" s="5"/>
      <c r="J6" s="5"/>
      <c r="K6" s="5" t="s">
        <v>7</v>
      </c>
      <c r="L6" s="5"/>
    </row>
    <row r="7" spans="1:12" ht="19.5" customHeight="1">
      <c r="A7" s="22"/>
      <c r="B7" s="23"/>
      <c r="C7" s="23"/>
      <c r="D7" s="23"/>
      <c r="E7" s="23"/>
      <c r="F7" s="35"/>
      <c r="G7" s="41">
        <v>2001</v>
      </c>
      <c r="H7" s="42">
        <v>2002</v>
      </c>
      <c r="I7" s="42">
        <v>2003</v>
      </c>
      <c r="J7" s="42">
        <v>2004</v>
      </c>
      <c r="K7" s="42">
        <v>2005</v>
      </c>
      <c r="L7" s="19"/>
    </row>
    <row r="8" spans="1:12" ht="19.5" customHeight="1" thickBot="1">
      <c r="A8" s="24"/>
      <c r="B8" s="7"/>
      <c r="C8" s="7"/>
      <c r="D8" s="7"/>
      <c r="E8" s="7"/>
      <c r="F8" s="36"/>
      <c r="G8" s="43" t="s">
        <v>17</v>
      </c>
      <c r="H8" s="44" t="s">
        <v>17</v>
      </c>
      <c r="I8" s="44" t="s">
        <v>17</v>
      </c>
      <c r="J8" s="44" t="s">
        <v>17</v>
      </c>
      <c r="K8" s="44" t="s">
        <v>26</v>
      </c>
      <c r="L8" s="17"/>
    </row>
    <row r="9" spans="1:12" ht="26.25" customHeight="1">
      <c r="A9" s="28"/>
      <c r="B9" s="29" t="s">
        <v>0</v>
      </c>
      <c r="C9" s="30"/>
      <c r="D9" s="31"/>
      <c r="E9" s="31"/>
      <c r="F9" s="37"/>
      <c r="G9" s="32"/>
      <c r="H9" s="33"/>
      <c r="I9" s="33"/>
      <c r="J9" s="33"/>
      <c r="K9" s="33"/>
      <c r="L9" s="17"/>
    </row>
    <row r="10" spans="1:13" ht="19.5" customHeight="1">
      <c r="A10" s="24"/>
      <c r="B10" s="10" t="s">
        <v>8</v>
      </c>
      <c r="C10" s="7"/>
      <c r="D10" s="7"/>
      <c r="E10" s="7"/>
      <c r="F10" s="36"/>
      <c r="G10" s="45">
        <v>626.2</v>
      </c>
      <c r="H10" s="46">
        <v>705.043</v>
      </c>
      <c r="I10" s="46">
        <v>699.665</v>
      </c>
      <c r="J10" s="46">
        <v>769.207</v>
      </c>
      <c r="K10" s="46">
        <v>206.823</v>
      </c>
      <c r="L10" s="21"/>
      <c r="M10" s="9"/>
    </row>
    <row r="11" spans="1:13" ht="19.5" customHeight="1">
      <c r="A11" s="24"/>
      <c r="B11" s="7"/>
      <c r="C11" s="7" t="s">
        <v>1</v>
      </c>
      <c r="D11" s="7"/>
      <c r="E11" s="7"/>
      <c r="F11" s="36"/>
      <c r="G11" s="45">
        <v>598.3</v>
      </c>
      <c r="H11" s="46">
        <v>627.364</v>
      </c>
      <c r="I11" s="46">
        <v>667.506</v>
      </c>
      <c r="J11" s="46">
        <v>716.682</v>
      </c>
      <c r="K11" s="46">
        <v>176.335</v>
      </c>
      <c r="L11" s="9"/>
      <c r="M11" s="40"/>
    </row>
    <row r="12" spans="1:13" ht="19.5" customHeight="1">
      <c r="A12" s="24"/>
      <c r="B12" s="7"/>
      <c r="C12" s="7"/>
      <c r="D12" s="7" t="s">
        <v>19</v>
      </c>
      <c r="E12" s="7"/>
      <c r="F12" s="36"/>
      <c r="G12" s="45">
        <v>147.4</v>
      </c>
      <c r="H12" s="46">
        <v>159.024</v>
      </c>
      <c r="I12" s="46">
        <v>172.899</v>
      </c>
      <c r="J12" s="46">
        <v>180.708</v>
      </c>
      <c r="K12" s="46">
        <v>42.729</v>
      </c>
      <c r="M12" s="9"/>
    </row>
    <row r="13" spans="1:12" ht="19.5" customHeight="1">
      <c r="A13" s="24"/>
      <c r="B13" s="7"/>
      <c r="C13" s="7"/>
      <c r="D13" s="7" t="s">
        <v>21</v>
      </c>
      <c r="E13" s="7"/>
      <c r="F13" s="36"/>
      <c r="G13" s="45">
        <v>187</v>
      </c>
      <c r="H13" s="46">
        <v>186.943</v>
      </c>
      <c r="I13" s="46">
        <v>198.441</v>
      </c>
      <c r="J13" s="46">
        <v>223.178</v>
      </c>
      <c r="K13" s="46">
        <v>56.485</v>
      </c>
      <c r="L13" s="18"/>
    </row>
    <row r="14" spans="1:12" ht="19.5" customHeight="1">
      <c r="A14" s="24"/>
      <c r="B14" s="7"/>
      <c r="C14" s="7"/>
      <c r="D14" s="7"/>
      <c r="E14" s="7" t="s">
        <v>2</v>
      </c>
      <c r="F14" s="36"/>
      <c r="G14" s="45">
        <v>121.3</v>
      </c>
      <c r="H14" s="46">
        <v>118.061</v>
      </c>
      <c r="I14" s="46">
        <v>125.553</v>
      </c>
      <c r="J14" s="46">
        <v>140.383</v>
      </c>
      <c r="K14" s="46">
        <v>29.397</v>
      </c>
      <c r="L14" s="18"/>
    </row>
    <row r="15" spans="1:12" ht="19.5" customHeight="1">
      <c r="A15" s="24"/>
      <c r="B15" s="7"/>
      <c r="C15" s="7"/>
      <c r="D15" s="7"/>
      <c r="E15" s="7" t="s">
        <v>3</v>
      </c>
      <c r="F15" s="36"/>
      <c r="G15" s="45">
        <v>65.7</v>
      </c>
      <c r="H15" s="46">
        <v>68.882</v>
      </c>
      <c r="I15" s="46">
        <v>72.888</v>
      </c>
      <c r="J15" s="46">
        <v>82.795</v>
      </c>
      <c r="K15" s="46">
        <v>27.088</v>
      </c>
      <c r="L15" s="18"/>
    </row>
    <row r="16" spans="1:12" ht="19.5" customHeight="1">
      <c r="A16" s="24"/>
      <c r="B16" s="7"/>
      <c r="C16" s="7"/>
      <c r="D16" s="7" t="s">
        <v>22</v>
      </c>
      <c r="E16" s="7"/>
      <c r="F16" s="36"/>
      <c r="G16" s="45">
        <v>6.4</v>
      </c>
      <c r="H16" s="46">
        <v>7.858</v>
      </c>
      <c r="I16" s="46">
        <v>8.773</v>
      </c>
      <c r="J16" s="46">
        <v>10.379</v>
      </c>
      <c r="K16" s="46">
        <v>1.967</v>
      </c>
      <c r="L16" s="18"/>
    </row>
    <row r="17" spans="1:12" ht="19.5" customHeight="1">
      <c r="A17" s="24"/>
      <c r="B17" s="7"/>
      <c r="C17" s="7"/>
      <c r="D17" s="7" t="s">
        <v>23</v>
      </c>
      <c r="E17" s="7"/>
      <c r="F17" s="36"/>
      <c r="G17" s="45">
        <v>242.3</v>
      </c>
      <c r="H17" s="46">
        <v>258.52</v>
      </c>
      <c r="I17" s="46">
        <v>272.374</v>
      </c>
      <c r="J17" s="46">
        <v>293.318</v>
      </c>
      <c r="K17" s="46">
        <v>73.594</v>
      </c>
      <c r="L17" s="18"/>
    </row>
    <row r="18" spans="1:12" ht="19.5" customHeight="1">
      <c r="A18" s="24"/>
      <c r="B18" s="7"/>
      <c r="C18" s="7" t="s">
        <v>20</v>
      </c>
      <c r="D18" s="7"/>
      <c r="E18" s="7"/>
      <c r="F18" s="36"/>
      <c r="G18" s="45">
        <f>19.9+8</f>
        <v>27.9</v>
      </c>
      <c r="H18" s="46">
        <v>77.679</v>
      </c>
      <c r="I18" s="46">
        <v>32.159</v>
      </c>
      <c r="J18" s="46">
        <v>52.525</v>
      </c>
      <c r="K18" s="46">
        <v>30.488</v>
      </c>
      <c r="L18" s="18"/>
    </row>
    <row r="19" spans="1:12" ht="19.5" customHeight="1">
      <c r="A19" s="24"/>
      <c r="B19" s="7"/>
      <c r="C19" s="7"/>
      <c r="D19" s="7"/>
      <c r="E19" s="7"/>
      <c r="F19" s="36"/>
      <c r="G19" s="45"/>
      <c r="H19" s="46"/>
      <c r="I19" s="46"/>
      <c r="J19" s="46"/>
      <c r="K19" s="46"/>
      <c r="L19" s="18"/>
    </row>
    <row r="20" spans="1:12" ht="19.5" customHeight="1">
      <c r="A20" s="25"/>
      <c r="B20" s="10" t="s">
        <v>4</v>
      </c>
      <c r="C20" s="7"/>
      <c r="D20" s="7"/>
      <c r="E20" s="7"/>
      <c r="F20" s="36"/>
      <c r="G20" s="45">
        <v>693.9</v>
      </c>
      <c r="H20" s="46">
        <v>750.758</v>
      </c>
      <c r="I20" s="46">
        <v>808.718</v>
      </c>
      <c r="J20" s="46">
        <v>862.862</v>
      </c>
      <c r="K20" s="46">
        <v>198.574</v>
      </c>
      <c r="L20" s="18"/>
    </row>
    <row r="21" spans="1:12" ht="19.5" customHeight="1">
      <c r="A21" s="25"/>
      <c r="B21" s="7"/>
      <c r="C21" s="7" t="s">
        <v>5</v>
      </c>
      <c r="D21" s="7"/>
      <c r="E21" s="7"/>
      <c r="F21" s="36"/>
      <c r="G21" s="45">
        <f>611.2+31.3</f>
        <v>642.5</v>
      </c>
      <c r="H21" s="46">
        <v>697.301</v>
      </c>
      <c r="I21" s="46">
        <v>745.404</v>
      </c>
      <c r="J21" s="46">
        <v>796.754</v>
      </c>
      <c r="K21" s="46">
        <v>192.453</v>
      </c>
      <c r="L21" s="18"/>
    </row>
    <row r="22" spans="1:12" ht="19.5" customHeight="1">
      <c r="A22" s="25"/>
      <c r="B22" s="7"/>
      <c r="C22" s="7" t="s">
        <v>6</v>
      </c>
      <c r="D22" s="7"/>
      <c r="E22" s="7"/>
      <c r="F22" s="36"/>
      <c r="G22" s="45">
        <v>51.4</v>
      </c>
      <c r="H22" s="46">
        <v>53.457</v>
      </c>
      <c r="I22" s="46">
        <v>63.314</v>
      </c>
      <c r="J22" s="46">
        <v>66.138</v>
      </c>
      <c r="K22" s="46">
        <v>6.121</v>
      </c>
      <c r="L22" s="18"/>
    </row>
    <row r="23" spans="1:12" ht="19.5" customHeight="1">
      <c r="A23" s="26"/>
      <c r="B23" s="8"/>
      <c r="C23" s="8"/>
      <c r="D23" s="8"/>
      <c r="E23" s="8"/>
      <c r="F23" s="38"/>
      <c r="G23" s="47"/>
      <c r="H23" s="48"/>
      <c r="I23" s="48"/>
      <c r="J23" s="48"/>
      <c r="K23" s="48"/>
      <c r="L23" s="18"/>
    </row>
    <row r="24" spans="1:12" ht="19.5" customHeight="1">
      <c r="A24" s="24"/>
      <c r="B24" s="11"/>
      <c r="C24" s="12"/>
      <c r="D24" s="12"/>
      <c r="E24" s="12"/>
      <c r="F24" s="39"/>
      <c r="G24" s="45"/>
      <c r="H24" s="46"/>
      <c r="I24" s="46"/>
      <c r="J24" s="46"/>
      <c r="K24" s="46"/>
      <c r="L24" s="18"/>
    </row>
    <row r="25" spans="1:12" ht="19.5" customHeight="1">
      <c r="A25" s="24"/>
      <c r="B25" s="13"/>
      <c r="C25" s="10" t="s">
        <v>24</v>
      </c>
      <c r="D25" s="12"/>
      <c r="E25" s="12"/>
      <c r="F25" s="39"/>
      <c r="G25" s="45">
        <v>-52.3</v>
      </c>
      <c r="H25" s="46">
        <v>-11.8</v>
      </c>
      <c r="I25" s="46">
        <v>-130.2</v>
      </c>
      <c r="J25" s="46">
        <v>-107.2</v>
      </c>
      <c r="K25" s="49" t="s">
        <v>27</v>
      </c>
      <c r="L25" s="18"/>
    </row>
    <row r="26" spans="1:12" ht="19.5" customHeight="1">
      <c r="A26" s="24"/>
      <c r="B26" s="13"/>
      <c r="C26" s="12"/>
      <c r="D26" s="10" t="s">
        <v>9</v>
      </c>
      <c r="E26" s="12"/>
      <c r="F26" s="39"/>
      <c r="G26" s="45">
        <v>-67.7</v>
      </c>
      <c r="H26" s="46">
        <v>-45.715</v>
      </c>
      <c r="I26" s="46">
        <v>-109.1</v>
      </c>
      <c r="J26" s="46">
        <v>-93.7</v>
      </c>
      <c r="K26" s="46">
        <f>+K10-K20</f>
        <v>8.248999999999995</v>
      </c>
      <c r="L26" s="18"/>
    </row>
    <row r="27" spans="1:12" ht="19.5" customHeight="1">
      <c r="A27" s="24"/>
      <c r="B27" s="13"/>
      <c r="C27" s="7"/>
      <c r="D27" s="10" t="s">
        <v>10</v>
      </c>
      <c r="E27" s="7"/>
      <c r="F27" s="36"/>
      <c r="G27" s="45">
        <v>-11.2</v>
      </c>
      <c r="H27" s="46">
        <v>-4.3</v>
      </c>
      <c r="I27" s="46">
        <v>-2.9</v>
      </c>
      <c r="J27" s="46">
        <v>-7</v>
      </c>
      <c r="K27" s="49" t="s">
        <v>27</v>
      </c>
      <c r="L27" s="18"/>
    </row>
    <row r="28" spans="1:12" ht="19.5" customHeight="1">
      <c r="A28" s="24"/>
      <c r="B28" s="13"/>
      <c r="C28" s="7"/>
      <c r="D28" s="10" t="s">
        <v>11</v>
      </c>
      <c r="E28" s="7"/>
      <c r="F28" s="36"/>
      <c r="G28" s="49" t="s">
        <v>27</v>
      </c>
      <c r="H28" s="49" t="s">
        <v>27</v>
      </c>
      <c r="I28" s="49" t="s">
        <v>27</v>
      </c>
      <c r="J28" s="49" t="s">
        <v>27</v>
      </c>
      <c r="K28" s="49" t="s">
        <v>27</v>
      </c>
      <c r="L28" s="18"/>
    </row>
    <row r="29" spans="1:12" ht="19.5" customHeight="1">
      <c r="A29" s="24"/>
      <c r="B29" s="13"/>
      <c r="C29" s="7"/>
      <c r="D29" s="10" t="s">
        <v>12</v>
      </c>
      <c r="E29" s="7"/>
      <c r="F29" s="36"/>
      <c r="G29" s="45">
        <v>11.2</v>
      </c>
      <c r="H29" s="46">
        <v>12.3</v>
      </c>
      <c r="I29" s="46">
        <v>7.1</v>
      </c>
      <c r="J29" s="46">
        <v>-6.1</v>
      </c>
      <c r="K29" s="49" t="s">
        <v>27</v>
      </c>
      <c r="L29" s="18"/>
    </row>
    <row r="30" spans="1:12" ht="19.5" customHeight="1">
      <c r="A30" s="24"/>
      <c r="B30" s="13"/>
      <c r="C30" s="7"/>
      <c r="D30" s="10" t="s">
        <v>13</v>
      </c>
      <c r="E30" s="7"/>
      <c r="F30" s="36"/>
      <c r="G30" s="45">
        <v>-0.1</v>
      </c>
      <c r="H30" s="46">
        <v>-0.5</v>
      </c>
      <c r="I30" s="46">
        <v>-0.7</v>
      </c>
      <c r="J30" s="46">
        <v>-0.2</v>
      </c>
      <c r="K30" s="49" t="s">
        <v>27</v>
      </c>
      <c r="L30" s="18"/>
    </row>
    <row r="31" spans="1:12" ht="19.5" customHeight="1">
      <c r="A31" s="24"/>
      <c r="B31" s="13"/>
      <c r="C31" s="7"/>
      <c r="D31" s="10" t="s">
        <v>14</v>
      </c>
      <c r="E31" s="7"/>
      <c r="F31" s="36"/>
      <c r="G31" s="45">
        <v>13.2</v>
      </c>
      <c r="H31" s="46">
        <v>28.4</v>
      </c>
      <c r="I31" s="46">
        <v>-27</v>
      </c>
      <c r="J31" s="46">
        <v>-4.3</v>
      </c>
      <c r="K31" s="49" t="s">
        <v>27</v>
      </c>
      <c r="L31" s="18"/>
    </row>
    <row r="32" spans="1:12" ht="19.5" customHeight="1">
      <c r="A32" s="24"/>
      <c r="B32" s="13"/>
      <c r="C32" s="7"/>
      <c r="D32" s="10" t="s">
        <v>16</v>
      </c>
      <c r="E32" s="7"/>
      <c r="F32" s="36"/>
      <c r="G32" s="45">
        <v>1.4</v>
      </c>
      <c r="H32" s="46">
        <v>-1.2</v>
      </c>
      <c r="I32" s="46">
        <v>0.1</v>
      </c>
      <c r="J32" s="46">
        <v>-0.4</v>
      </c>
      <c r="K32" s="49" t="s">
        <v>27</v>
      </c>
      <c r="L32" s="18"/>
    </row>
    <row r="33" spans="1:12" ht="19.5" customHeight="1">
      <c r="A33" s="24"/>
      <c r="B33" s="13"/>
      <c r="C33" s="7"/>
      <c r="D33" s="10" t="s">
        <v>18</v>
      </c>
      <c r="E33" s="7"/>
      <c r="F33" s="36"/>
      <c r="G33" s="45">
        <v>0.9</v>
      </c>
      <c r="H33" s="46">
        <v>-0.8</v>
      </c>
      <c r="I33" s="46">
        <v>2.3</v>
      </c>
      <c r="J33" s="46">
        <v>4.5</v>
      </c>
      <c r="K33" s="49" t="s">
        <v>27</v>
      </c>
      <c r="L33" s="18"/>
    </row>
    <row r="34" spans="1:12" ht="19.5" customHeight="1">
      <c r="A34" s="26"/>
      <c r="B34" s="8"/>
      <c r="C34" s="8"/>
      <c r="D34" s="8"/>
      <c r="E34" s="8"/>
      <c r="F34" s="38"/>
      <c r="G34" s="16"/>
      <c r="H34" s="27"/>
      <c r="I34" s="27"/>
      <c r="J34" s="27"/>
      <c r="K34" s="27"/>
      <c r="L34" s="18"/>
    </row>
    <row r="35" spans="2:6" ht="19.5" customHeight="1">
      <c r="B35" s="4"/>
      <c r="C35" s="4"/>
      <c r="D35" s="4"/>
      <c r="E35" s="4"/>
      <c r="F35" s="4"/>
    </row>
    <row r="36" spans="7:10" ht="15.75">
      <c r="G36" s="9"/>
      <c r="H36" s="9"/>
      <c r="I36" s="9"/>
      <c r="J36" s="9"/>
    </row>
    <row r="37" spans="7:12" ht="15.75">
      <c r="G37" s="9"/>
      <c r="H37" s="9"/>
      <c r="I37" s="9"/>
      <c r="J37" s="9"/>
      <c r="K37" s="9"/>
      <c r="L37" s="9"/>
    </row>
    <row r="38" ht="15.75">
      <c r="I38" s="9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2005-05-02T06:58:58Z</cp:lastPrinted>
  <dcterms:created xsi:type="dcterms:W3CDTF">1998-06-09T12:27:18Z</dcterms:created>
  <dcterms:modified xsi:type="dcterms:W3CDTF">2005-05-02T06:59:02Z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