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7.xml" ContentType="application/vnd.openxmlformats-officedocument.drawingml.chart+xml"/>
  <Override PartName="/xl/theme/themeOverride3.xml" ContentType="application/vnd.openxmlformats-officedocument.themeOverride+xml"/>
  <Override PartName="/xl/charts/chart18.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xml"/>
  <Override PartName="/xl/charts/chart19.xml" ContentType="application/vnd.openxmlformats-officedocument.drawingml.chart+xml"/>
  <Override PartName="/xl/drawings/drawing12.xml" ContentType="application/vnd.openxmlformats-officedocument.drawingml.chartshapes+xml"/>
  <Override PartName="/xl/charts/chart2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5.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6.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7.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8.xml" ContentType="application/vnd.openxmlformats-officedocument.drawing+xml"/>
  <Override PartName="/xl/charts/chart29.xml" ContentType="application/vnd.openxmlformats-officedocument.drawingml.chart+xml"/>
  <Override PartName="/xl/charts/style5.xml" ContentType="application/vnd.ms-office.chartstyle+xml"/>
  <Override PartName="/xl/charts/colors5.xml" ContentType="application/vnd.ms-office.chartcolorstyle+xml"/>
  <Override PartName="/xl/charts/chart3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theme/themeOverride5.xml" ContentType="application/vnd.openxmlformats-officedocument.themeOverride+xml"/>
  <Override PartName="/xl/charts/chart37.xml" ContentType="application/vnd.openxmlformats-officedocument.drawingml.chart+xml"/>
  <Override PartName="/xl/theme/themeOverride6.xml" ContentType="application/vnd.openxmlformats-officedocument.themeOverride+xml"/>
  <Override PartName="/xl/drawings/drawing2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2.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3.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4.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6.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8.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2_jaro\07_web\"/>
    </mc:Choice>
  </mc:AlternateContent>
  <bookViews>
    <workbookView xWindow="0" yWindow="0" windowWidth="10005" windowHeight="10005" tabRatio="696"/>
  </bookViews>
  <sheets>
    <sheet name="Graf III.1" sheetId="68" r:id="rId1"/>
    <sheet name="Graf III.2" sheetId="69" r:id="rId2"/>
    <sheet name="Graf III.3" sheetId="94" r:id="rId3"/>
    <sheet name="Graf III.4" sheetId="71" r:id="rId4"/>
    <sheet name="Graf III.5" sheetId="72" r:id="rId5"/>
    <sheet name="Graf III.6" sheetId="86" r:id="rId6"/>
    <sheet name="Tab III.1" sheetId="88" r:id="rId7"/>
    <sheet name="Graf III.7" sheetId="92" r:id="rId8"/>
    <sheet name="Graf III.8" sheetId="75" r:id="rId9"/>
    <sheet name="Graf III.9" sheetId="74" r:id="rId10"/>
    <sheet name="Graf III.10" sheetId="76" r:id="rId11"/>
    <sheet name="Graf III.11" sheetId="78" r:id="rId12"/>
    <sheet name="Graf III.12" sheetId="77" r:id="rId13"/>
    <sheet name="Graf III.13" sheetId="87" r:id="rId14"/>
    <sheet name="Graf III.14" sheetId="70" r:id="rId15"/>
    <sheet name="Graf III.15" sheetId="81" r:id="rId16"/>
    <sheet name="Graf III.16" sheetId="82" r:id="rId17"/>
    <sheet name="Graf III.17" sheetId="61" r:id="rId18"/>
    <sheet name="Graf III.18" sheetId="26" r:id="rId19"/>
    <sheet name="Graf III.19" sheetId="51" r:id="rId20"/>
    <sheet name="Graf III.20" sheetId="28" r:id="rId21"/>
    <sheet name="Graf III.21" sheetId="54" r:id="rId22"/>
    <sheet name="Graf III.22" sheetId="52" r:id="rId23"/>
    <sheet name="Graf III.23" sheetId="80" r:id="rId24"/>
    <sheet name="Graf III.24" sheetId="79" r:id="rId25"/>
  </sheets>
  <externalReferences>
    <externalReference r:id="rId26"/>
  </externalReferences>
  <definedNames>
    <definedName name="_xlnm.Print_Titles">[1]Q5!$A$1:$C$65536,[1]Q5!$A$1:$IV$7</definedName>
    <definedName name="_xlnm.Print_Area">#REF!</definedName>
  </definedNames>
  <calcPr calcId="162913"/>
</workbook>
</file>

<file path=xl/calcChain.xml><?xml version="1.0" encoding="utf-8"?>
<calcChain xmlns="http://schemas.openxmlformats.org/spreadsheetml/2006/main">
  <c r="D39" i="70" l="1"/>
  <c r="C39" i="70"/>
  <c r="D12" i="70"/>
  <c r="C12" i="70"/>
</calcChain>
</file>

<file path=xl/sharedStrings.xml><?xml version="1.0" encoding="utf-8"?>
<sst xmlns="http://schemas.openxmlformats.org/spreadsheetml/2006/main" count="727" uniqueCount="479">
  <si>
    <t>(v mld. Kč)</t>
  </si>
  <si>
    <t>Investment funds</t>
  </si>
  <si>
    <t>Penzijní fondy</t>
  </si>
  <si>
    <t xml:space="preserve"> </t>
  </si>
  <si>
    <t>Investiční fondy</t>
  </si>
  <si>
    <t>Změna ceny aktiv a ostatní vlivy</t>
  </si>
  <si>
    <t>Změna hodnoty aktiv celkem</t>
  </si>
  <si>
    <t>Rozklad změny hodnoty aktiv investičních a penzijních fondů</t>
  </si>
  <si>
    <t>Dluhopisové</t>
  </si>
  <si>
    <t>Akciové</t>
  </si>
  <si>
    <t>Rozdíl přijatých a vyplacených prostředků</t>
  </si>
  <si>
    <t>Pension funds</t>
  </si>
  <si>
    <t>Zdroj: ČNB</t>
  </si>
  <si>
    <t>Government bonds</t>
  </si>
  <si>
    <t>Corporate bonds</t>
  </si>
  <si>
    <t>Equity</t>
  </si>
  <si>
    <t>Investment fund shares</t>
  </si>
  <si>
    <t>Real estate</t>
  </si>
  <si>
    <t>Bank deposits</t>
  </si>
  <si>
    <t>Státní dluhopisy</t>
  </si>
  <si>
    <t>Korporátní dluhopisy</t>
  </si>
  <si>
    <t>Akcie a účasti</t>
  </si>
  <si>
    <t>Nemovitosti</t>
  </si>
  <si>
    <t>Vklady u bank</t>
  </si>
  <si>
    <t>Insurance comp.</t>
  </si>
  <si>
    <t>Pojišťovny</t>
  </si>
  <si>
    <t>Source: CNB</t>
  </si>
  <si>
    <t>Vývoj hlavních složek investičních aktiv domácích institucionálních investorů</t>
  </si>
  <si>
    <t>Smíšené a ostatní</t>
  </si>
  <si>
    <t>Nemovitostní</t>
  </si>
  <si>
    <t>(v %)</t>
  </si>
  <si>
    <t>Přebytek aktiv transformovaných fondů nad závazky</t>
  </si>
  <si>
    <t>Agregátní hodnota</t>
  </si>
  <si>
    <t>Agregátní hodnota - min</t>
  </si>
  <si>
    <t>Agregátní hodnota - max</t>
  </si>
  <si>
    <t>(v % celkových aktiv transformovaných fondů)</t>
  </si>
  <si>
    <t>Poznámka: Přerušované čáry značí minimální a maximální hodnoty napříč transformovanými fondy.</t>
  </si>
  <si>
    <t>Kombinovaný kapitálový přebytek a kapitálová přiměřenost sektoru penzijních fondů</t>
  </si>
  <si>
    <t>Kombinovaný kapitálový přebytek</t>
  </si>
  <si>
    <t>Kapitálová přiměřenost penzijních společností (pravá osa)</t>
  </si>
  <si>
    <t>Minimum za sektor</t>
  </si>
  <si>
    <t>Maximum za sektor</t>
  </si>
  <si>
    <t>Poměr použitelného kapitálu k solventnostnímu kapitálovému požadavku pojišťoven</t>
  </si>
  <si>
    <t>Agregátní hodnota za sektor</t>
  </si>
  <si>
    <t>Medián</t>
  </si>
  <si>
    <t>Mezikvartilové rozpětí</t>
  </si>
  <si>
    <t>Regulatorní minimum</t>
  </si>
  <si>
    <t>Pomocný sloupec</t>
  </si>
  <si>
    <t>(CZK billions)</t>
  </si>
  <si>
    <t>Main components of domestic institutional investors’ investment assets</t>
  </si>
  <si>
    <t>Difference between contributions received and funds paid out</t>
  </si>
  <si>
    <t>Change in asset prices and other effects</t>
  </si>
  <si>
    <t>Total change in asset value</t>
  </si>
  <si>
    <t>Bond funds</t>
  </si>
  <si>
    <t>Mixed and other funds</t>
  </si>
  <si>
    <t>Equity funds</t>
  </si>
  <si>
    <t>Real estate funds</t>
  </si>
  <si>
    <t>Ratio of insurance companies’ eligible own funds to the solvency capital requirement</t>
  </si>
  <si>
    <t>(%)</t>
  </si>
  <si>
    <t>Aggregate for sector</t>
  </si>
  <si>
    <t>Median</t>
  </si>
  <si>
    <t>Interquartile range</t>
  </si>
  <si>
    <t>Regulatory minimum</t>
  </si>
  <si>
    <t>Auxiliary column</t>
  </si>
  <si>
    <t>Combined capital surplus</t>
  </si>
  <si>
    <t>Minimum for sector</t>
  </si>
  <si>
    <t>Maximum for sector</t>
  </si>
  <si>
    <t>Surplus of assets over liabilities of transformed funds</t>
  </si>
  <si>
    <t>(% of total assets of TFs)</t>
  </si>
  <si>
    <t>Note: Dashed lines denote the minimum and maximum values across TFs.</t>
  </si>
  <si>
    <t>Aggregate value</t>
  </si>
  <si>
    <t>Aggregate value – min.</t>
  </si>
  <si>
    <t>Aggregate value – max.</t>
  </si>
  <si>
    <t>Decomposition of the change in the value of investment and pension funds’ assets</t>
  </si>
  <si>
    <t>Combined capital surplus and capital adequacy of the pension fund sector</t>
  </si>
  <si>
    <t>(v % aktiv ke konci předchozího čtvrtletí)</t>
  </si>
  <si>
    <t xml:space="preserve">   1Q</t>
  </si>
  <si>
    <t xml:space="preserve">   Q1</t>
  </si>
  <si>
    <t xml:space="preserve">  </t>
  </si>
  <si>
    <t>(% of assets as of end of previous quarter)</t>
  </si>
  <si>
    <t>Poznámka: Přerušované čáry značí minimální a maximální hodnoty kombinovaného kapitálového přebytku napříč transformovanými fondy. Kombinovaný kapitálový přebytek představuje poměr součtu (1) kapitálového přebytku penzijních společností a (2) rozdílu aktiv a závazků transformovaných fondů vůči aktivům transformovaných fondů.</t>
  </si>
  <si>
    <t xml:space="preserve">Note: Dashed lines denote the minimum and maximum values of the combined capital surplus across TFs. The combined capital surplus is the ratio of the sum of (1) the capital surplus of pension management companies and (2) the difference between the assets and liabilities of TFs to the assets of TFs. </t>
  </si>
  <si>
    <t>Poznámka: Hodnoty nezahrnují Exportní garanční a pojišťovací společnost a Českou kancelář pojistitelů.</t>
  </si>
  <si>
    <t>Poznámka: Likvidní aktiva zahrnují pokladní hotovost, dluhové cenné papíry vydané vládními institucemi a vklady u bank a jiné pohledávky splatné na požádání. Do segmentu fondů kolektivního investování nespadají fondy kvalifikovaných investorů.</t>
  </si>
  <si>
    <t>Graf III.3</t>
  </si>
  <si>
    <t>Chart III.3</t>
  </si>
  <si>
    <t>Graf III.1</t>
  </si>
  <si>
    <t>Year-on-year change 2021 Q4</t>
  </si>
  <si>
    <t>Average year-on-year change 2017 Q4–2021 Q2</t>
  </si>
  <si>
    <t>Total assets</t>
  </si>
  <si>
    <t>Meziroční změna 4Q 2021</t>
  </si>
  <si>
    <t>Prům. meziroční změna 4Q 2017–4Q 2021</t>
  </si>
  <si>
    <t>Objem</t>
  </si>
  <si>
    <t>Banking sector</t>
  </si>
  <si>
    <t>Bankovní sektor</t>
  </si>
  <si>
    <t>Insurance sector</t>
  </si>
  <si>
    <t>Pojišťovací sektor</t>
  </si>
  <si>
    <t>NFCELs</t>
  </si>
  <si>
    <t>NPFA</t>
  </si>
  <si>
    <t>Poznámka: NPFA = nebankovní poskytovatelé financování aktiv. Kruhy znázorňují hodnotu aktiv jednotlivých segmentů v mld. Kč k 4Q 2021. Bankovní sektor zahrnuje i segment družstevních záložen.</t>
  </si>
  <si>
    <t>Chart III.1</t>
  </si>
  <si>
    <t>Rates of growth of segments of the financial sector</t>
  </si>
  <si>
    <t>Note: NFCELs = non-bank financial corporations engaged in lending. The circles show the value of the segments’ assets in CZK billions as of 2021 Q4. The banking sector also includes credit unions.</t>
  </si>
  <si>
    <t>Graf III.2</t>
  </si>
  <si>
    <t>Pillar 1 requirements</t>
  </si>
  <si>
    <t>Additional Pillar 2 capital requirements</t>
  </si>
  <si>
    <t>Systemic risk buffer</t>
  </si>
  <si>
    <t>Capital conservation buffer</t>
  </si>
  <si>
    <t>Countercyclical buffer</t>
  </si>
  <si>
    <t>Capital surplus</t>
  </si>
  <si>
    <t>Přebytek kapitálu využívaný k plnění MRELu</t>
  </si>
  <si>
    <t>Požadavky Pilíře 1</t>
  </si>
  <si>
    <t>Dodatečné kapitálové požadavky dle Pilíře 2</t>
  </si>
  <si>
    <t>Rezerva pro jiné systémově významné instituce</t>
  </si>
  <si>
    <t>Bezpečnostní kapitálová rezerva</t>
  </si>
  <si>
    <t>Proticyklická rezerva</t>
  </si>
  <si>
    <t xml:space="preserve">Přebytek kapitálu </t>
  </si>
  <si>
    <t>Chart III.2</t>
  </si>
  <si>
    <t>Úrokové sazby na běžných a termínovaných účtech</t>
  </si>
  <si>
    <t>Podíl vkladů na běžných účtech na celkových vkladech</t>
  </si>
  <si>
    <t>(v %)</t>
  </si>
  <si>
    <t>Podíl vkladů na termínovaných účtech na celkových vkladech</t>
  </si>
  <si>
    <t>2T repo sazba (pravá osa)</t>
  </si>
  <si>
    <t>Sazba vkladů na běžném účtu (pravá osa)</t>
  </si>
  <si>
    <t>Sazba vkladů na termínovaném účtu (pravá osa)</t>
  </si>
  <si>
    <t>Graf III.4</t>
  </si>
  <si>
    <t>Absorpční složka (Pilíř 1 a Pilíř 2)</t>
  </si>
  <si>
    <t>(v mld. Kč ke konci roku 2021)</t>
  </si>
  <si>
    <t>Rekapitalizační složka plněná kapitálem</t>
  </si>
  <si>
    <t>Rekapitalizační složka plněná způsobilými závazky</t>
  </si>
  <si>
    <t>Corporate exposures</t>
  </si>
  <si>
    <t>Retail exposures secured by property (non-SME)</t>
  </si>
  <si>
    <t xml:space="preserve">Other retail exposures (non-SME) </t>
  </si>
  <si>
    <t>Exposures to central governments and central banks</t>
  </si>
  <si>
    <t>Exposures to institutions</t>
  </si>
  <si>
    <t>IRB total</t>
  </si>
  <si>
    <t>Průměrné rizikové váhy dle nejvýznamnějších kategorií expozic s přístupem IRB</t>
  </si>
  <si>
    <t>Podnikové expozice</t>
  </si>
  <si>
    <t>Expozice vůči retailu zajištěné nem. (mimo SME)</t>
  </si>
  <si>
    <t>Ostatní expozice vůči retailu (mimo SME)</t>
  </si>
  <si>
    <t>Expozice vůči centrálním vládám a centrálním bankám</t>
  </si>
  <si>
    <t>Expozice vůči institucím</t>
  </si>
  <si>
    <t>IRB celkem</t>
  </si>
  <si>
    <t>Average risk weights of the main categories of exposures under the IRB approach</t>
  </si>
  <si>
    <t>Graf III.6</t>
  </si>
  <si>
    <t>Graf III.5</t>
  </si>
  <si>
    <t>Stage 1</t>
  </si>
  <si>
    <t>Stage 2</t>
  </si>
  <si>
    <t>Stage 3</t>
  </si>
  <si>
    <t>Struktura úvěrů dle portfolií</t>
  </si>
  <si>
    <t>Stupeň 1</t>
  </si>
  <si>
    <t>Stupeň 2</t>
  </si>
  <si>
    <t>Stupeň 3</t>
  </si>
  <si>
    <t>Client</t>
  </si>
  <si>
    <t>Klientské</t>
  </si>
  <si>
    <t>01/2018</t>
  </si>
  <si>
    <t>12/2019</t>
  </si>
  <si>
    <t>12/2020</t>
  </si>
  <si>
    <t>12/2021</t>
  </si>
  <si>
    <t>Corporations</t>
  </si>
  <si>
    <t>Podniky</t>
  </si>
  <si>
    <t>Households</t>
  </si>
  <si>
    <t>Domácnosti</t>
  </si>
  <si>
    <t>Poznámka: Nevýkonným úvěrům (NPL) odpovídají v rámci nově zavedeného účetního standardu IFRS 9 (k 1. 1. 2018) úvěry klasifikované ve stupni 3 – úvěry se znehodnocením.</t>
  </si>
  <si>
    <t>Loan structure by portfolio</t>
  </si>
  <si>
    <t>Note: Under the new IFRS 9 accounting standard (in effect since 1 January 2018), non-performing loans (NPLs) correspond to loans classified in Stage 3 – impaired loans.</t>
  </si>
  <si>
    <t>Graf III.7</t>
  </si>
  <si>
    <t>Míra krytí nevýkonných úvěrů</t>
  </si>
  <si>
    <t>RO</t>
  </si>
  <si>
    <t>SK</t>
  </si>
  <si>
    <t>HR</t>
  </si>
  <si>
    <t>PL</t>
  </si>
  <si>
    <t>HU</t>
  </si>
  <si>
    <t>IT</t>
  </si>
  <si>
    <t>PT</t>
  </si>
  <si>
    <t>CZ</t>
  </si>
  <si>
    <t>SI</t>
  </si>
  <si>
    <t>BG</t>
  </si>
  <si>
    <t>AT</t>
  </si>
  <si>
    <t>FR</t>
  </si>
  <si>
    <t>BE</t>
  </si>
  <si>
    <t>SE</t>
  </si>
  <si>
    <t>Zdroj: EBA</t>
  </si>
  <si>
    <t>GR</t>
  </si>
  <si>
    <t>ES</t>
  </si>
  <si>
    <t>LU</t>
  </si>
  <si>
    <t>DE</t>
  </si>
  <si>
    <t>FI</t>
  </si>
  <si>
    <t>IE</t>
  </si>
  <si>
    <t>CY</t>
  </si>
  <si>
    <t>DK</t>
  </si>
  <si>
    <t>MT</t>
  </si>
  <si>
    <t>LT</t>
  </si>
  <si>
    <t>EE</t>
  </si>
  <si>
    <t>NL</t>
  </si>
  <si>
    <t>LV</t>
  </si>
  <si>
    <t>IS</t>
  </si>
  <si>
    <t>Source: EBA</t>
  </si>
  <si>
    <t>Graf III.8</t>
  </si>
  <si>
    <t>Total loans</t>
  </si>
  <si>
    <t>Households – loans for house purchase</t>
  </si>
  <si>
    <t>Households – loans for consumption</t>
  </si>
  <si>
    <t>Nefinanční podniky</t>
  </si>
  <si>
    <t>Domácnosti – na bydlení</t>
  </si>
  <si>
    <t>Domácnosti – na spotřebu</t>
  </si>
  <si>
    <t>Zdroj: Šetření úvěrových podmínek bank, ČNB</t>
  </si>
  <si>
    <t>Graf III.9</t>
  </si>
  <si>
    <t>Interest income</t>
  </si>
  <si>
    <t>Interest costs</t>
  </si>
  <si>
    <t>Úrokové výnosy</t>
  </si>
  <si>
    <t>Úrokové náklady</t>
  </si>
  <si>
    <t>Úrokový zisk bez zisku z volné likvidity</t>
  </si>
  <si>
    <t>Úrokový zisk z volné likvidity</t>
  </si>
  <si>
    <t>Dekompozice úrokového zisku</t>
  </si>
  <si>
    <t>(měsíční příspěvek v mld. Kč)</t>
  </si>
  <si>
    <t>Decomposition of interest profit</t>
  </si>
  <si>
    <t>(monthly contributions in CZK billions)</t>
  </si>
  <si>
    <t>Graf III.10</t>
  </si>
  <si>
    <t>Ztráty ze znehodnocení ke klientským úvěrům celkem</t>
  </si>
  <si>
    <t>Ztráty ze znehodnocení k aktivům celkem</t>
  </si>
  <si>
    <t>Ztráty ze znehodnocení celkem (pravá osa)</t>
  </si>
  <si>
    <t>Ztráty ze znehodnocení</t>
  </si>
  <si>
    <t>Asset impairment losses</t>
  </si>
  <si>
    <t>Graf III.11</t>
  </si>
  <si>
    <t>Chart III.11</t>
  </si>
  <si>
    <t>Provázanost ve vztahu k zahraničí</t>
  </si>
  <si>
    <t>12/14</t>
  </si>
  <si>
    <t>12/15</t>
  </si>
  <si>
    <t>12/16</t>
  </si>
  <si>
    <t>12/17</t>
  </si>
  <si>
    <t>12/18</t>
  </si>
  <si>
    <t>12/19</t>
  </si>
  <si>
    <t>12/20</t>
  </si>
  <si>
    <t>12/21</t>
  </si>
  <si>
    <t>(v % regulatorního kapitálu domácích bank; pravá osa: v mld. Kč)</t>
  </si>
  <si>
    <t>Claims on controlling entities</t>
  </si>
  <si>
    <t>Pohledávky za ovládajícími osobami</t>
  </si>
  <si>
    <t>Liabilities to controlling entities</t>
  </si>
  <si>
    <t>Závazky vůči ovládajícím osobám</t>
  </si>
  <si>
    <t>Net debtor position of banks vis-à-vis controlling entities</t>
  </si>
  <si>
    <t>Čistá dluhová pozice bank vůči ovládajícím osobám</t>
  </si>
  <si>
    <t>Net external debtor position of banking sector (rhs)</t>
  </si>
  <si>
    <t>Čistá dluhová pozice bankovního sektoru vůči zahraničí (pr. osa)</t>
  </si>
  <si>
    <t>Deposits of domestic banks with CNB (rhs)</t>
  </si>
  <si>
    <t>Vklady tuzemských bank u ČNB (pr.osa)</t>
  </si>
  <si>
    <t>Interconnectedness vis-à-vis non-residents</t>
  </si>
  <si>
    <t>(% of regulatory capital of domestic banks; right-hand scale: CZK billions)</t>
  </si>
  <si>
    <t>Note: The chart depicts the aggregate credit interconnectedness of the five largest domestic banks vis-à-vis their parent companies. The net debt position of the banking sector represents the overall net position of all banks vis-à-vis all non-residents excluding shares and other equity.</t>
  </si>
  <si>
    <t>Provázanost v rámci domácích bankovních skupin</t>
  </si>
  <si>
    <t>Claims on controlled entities</t>
  </si>
  <si>
    <t>Pohledávky za ovládanými osobami</t>
  </si>
  <si>
    <t>(v % regulatorního kapitálu domácích mateřských bank)</t>
  </si>
  <si>
    <t>Liabilities to controlled entities</t>
  </si>
  <si>
    <t>Závazky vůči ovládaným osobám</t>
  </si>
  <si>
    <t>Guarantees given to controlled entities</t>
  </si>
  <si>
    <t>Záruky vydané za ovládanými osobami</t>
  </si>
  <si>
    <t>Guarantees received from controlled entities</t>
  </si>
  <si>
    <t>Záruky přijaté od ovládaných osob</t>
  </si>
  <si>
    <t>Net debtor position</t>
  </si>
  <si>
    <t>Čistá dluhová pozice</t>
  </si>
  <si>
    <t>Interconnectedness in domestic bank groups</t>
  </si>
  <si>
    <t>(% of regulatory capital of domestic parent banks)</t>
  </si>
  <si>
    <t>Source: Obligatory information to be disclosed pursuant to Decree No. 123/2007 and Decree No. 163/2014</t>
  </si>
  <si>
    <t>Graf III.16</t>
  </si>
  <si>
    <t>Chart III.16</t>
  </si>
  <si>
    <t>NSFR (2021/12)</t>
  </si>
  <si>
    <t>LCR (2021/12)</t>
  </si>
  <si>
    <t>LCR (2022/02)</t>
  </si>
  <si>
    <t>Srovnání vybraných ukazatelů bilanční likvidity bank</t>
  </si>
  <si>
    <t>NSFR (prosinec 2021)</t>
  </si>
  <si>
    <t>LCR (prosinec 2021)</t>
  </si>
  <si>
    <t>LCR (únor 2022)</t>
  </si>
  <si>
    <t>Large banks</t>
  </si>
  <si>
    <t>Velké banky</t>
  </si>
  <si>
    <t>Střední banky</t>
  </si>
  <si>
    <t>Small banks</t>
  </si>
  <si>
    <t>Malé banky</t>
  </si>
  <si>
    <t>Building societies</t>
  </si>
  <si>
    <t>Stavební spořitelny</t>
  </si>
  <si>
    <t>Poznámka: LCR je poměr likvidní rezervy vůči čistému odtoku likvidity bank na horizontu zátěže 30 dní dle nařízení Evropské komise 2015/61. NSFR je poměr dostupných a požadovaných zdrojů stabilního financování bank dle Basel III. Výsledky zohledňují likviditní podskupiny a nezahrnují banky se státní účastí.</t>
  </si>
  <si>
    <t>Note: The LCR is the ratio of the liquidity buffer to the net liquidity outflow of banks over a 30-day stress horizon as defined by EC Regulation 2015/61. The NSFR is the ratio of available stable funding to required stable funding as defined by Basel III. The results take liquidity subgroups into account and exclude state-owned banks.</t>
  </si>
  <si>
    <t>Graf III.14</t>
  </si>
  <si>
    <t>Graf III.15</t>
  </si>
  <si>
    <t>Assets 12/21</t>
  </si>
  <si>
    <t>Liabilities 12/21</t>
  </si>
  <si>
    <t>Aktiva 12/21</t>
  </si>
  <si>
    <t>Závazky 12/21</t>
  </si>
  <si>
    <t>(v % bilanční sumy)</t>
  </si>
  <si>
    <t>Resident clients</t>
  </si>
  <si>
    <t>Klienti rezidenti</t>
  </si>
  <si>
    <t>Claims on clients + NTS</t>
  </si>
  <si>
    <t>Pohl. za klienty a neobch. CP</t>
  </si>
  <si>
    <t>Resident CIs</t>
  </si>
  <si>
    <t>ÚI rezidenti</t>
  </si>
  <si>
    <t>Claims on CIs</t>
  </si>
  <si>
    <t>Pohledávky za ÚI</t>
  </si>
  <si>
    <t>Non-resident clients</t>
  </si>
  <si>
    <t>Klienti nerezidenti</t>
  </si>
  <si>
    <t>Tradable securities</t>
  </si>
  <si>
    <t>Obchodovatelné CP</t>
  </si>
  <si>
    <t>Non-resident CIs</t>
  </si>
  <si>
    <t>ÚI nerezidenti</t>
  </si>
  <si>
    <t>Cash + claims on CNB</t>
  </si>
  <si>
    <t>Pokladna a pohl. za ČNB</t>
  </si>
  <si>
    <t>Poznámka: CP = cenné papíry, ÚI = úvěrové instituce.</t>
  </si>
  <si>
    <t>Chart III.15</t>
  </si>
  <si>
    <t>Selected balance-sheet items of the domestic banking sector</t>
  </si>
  <si>
    <t>(% of balance sheet)</t>
  </si>
  <si>
    <t>Note: CIs = credit institutions. NTS = nontradable securities.</t>
  </si>
  <si>
    <t>Chart III.5</t>
  </si>
  <si>
    <t>Zdroj: Povinné informace k uveřejnění podle vyhlášky 123/2007 a vyhlášky 163/2014</t>
  </si>
  <si>
    <t>Zdroj: Povinné informace k uveřejnění podle vyhlášky 123/2007 a vyhlášky 163/2014, výroční zprávy bank, ČNB</t>
  </si>
  <si>
    <t>Medium-sized banks</t>
  </si>
  <si>
    <t>Graf III.12</t>
  </si>
  <si>
    <t>Chart III.12</t>
  </si>
  <si>
    <t>Kapitálové požadavky při rizikových vahách IRB portfolia z 4Q 2016 a 4Q 2021</t>
  </si>
  <si>
    <t>Kombinovaná kapitálová rezerva</t>
  </si>
  <si>
    <t>Požadavek Pilíře I a Pilíře II</t>
  </si>
  <si>
    <t>STA portfolio</t>
  </si>
  <si>
    <t>IRB portfolio (RW k 4Q 2021)</t>
  </si>
  <si>
    <t>IRB portfolio (dodatečný požadavek při RW k 4Q 2016)</t>
  </si>
  <si>
    <t>Consumer loans (rhs)</t>
  </si>
  <si>
    <t>Housing loans</t>
  </si>
  <si>
    <t>Non-financial corporations</t>
  </si>
  <si>
    <t>Total</t>
  </si>
  <si>
    <t xml:space="preserve">Deposit rate (weighted average) </t>
  </si>
  <si>
    <t>2W repo rate</t>
  </si>
  <si>
    <t>Domácnosti na spotřebu (pravá osa)</t>
  </si>
  <si>
    <t>Domácnosti na bydlení</t>
  </si>
  <si>
    <t>Celkem</t>
  </si>
  <si>
    <t>Sazba na vkladech (vážený průměr)</t>
  </si>
  <si>
    <t>2T repo sazba</t>
  </si>
  <si>
    <t>Úrokové marže z nových úvěrů</t>
  </si>
  <si>
    <t>Interest margins on new loans</t>
  </si>
  <si>
    <t>(rates in %; margins in pp)</t>
  </si>
  <si>
    <t>Note: Margins are calculated as loan rates for the given sector minus the average deposit rate. The non-financial corporations item excludes revolving loans and credit cards.</t>
  </si>
  <si>
    <t>Výše a struktura plnění MRELu</t>
  </si>
  <si>
    <t>Struktura kapitálu a kapitálových požadavků v domácím bankovním sektoru</t>
  </si>
  <si>
    <t>Expozice</t>
  </si>
  <si>
    <t>Opravné položky</t>
  </si>
  <si>
    <t>Míra krytí</t>
  </si>
  <si>
    <t>Stupeň</t>
  </si>
  <si>
    <t>Datum</t>
  </si>
  <si>
    <t>Změna</t>
  </si>
  <si>
    <t>Podíl</t>
  </si>
  <si>
    <t>(v p. b.)</t>
  </si>
  <si>
    <t>S1</t>
  </si>
  <si>
    <t>S2</t>
  </si>
  <si>
    <t>S3</t>
  </si>
  <si>
    <t>Objemy expozic, opravných položek a míry krytí dle míry rizika a portfolia</t>
  </si>
  <si>
    <t>Tab III.1</t>
  </si>
  <si>
    <t xml:space="preserve">S1 coverage rate (rhs) </t>
  </si>
  <si>
    <t>S2 coverage rate (rhs)</t>
  </si>
  <si>
    <t xml:space="preserve">S3 coverage rate </t>
  </si>
  <si>
    <t>Total coverage rate (rhs)</t>
  </si>
  <si>
    <t>Míra krytí úvěrů dle portfolií</t>
  </si>
  <si>
    <t xml:space="preserve">Míra krytí S1 (pravá osa) </t>
  </si>
  <si>
    <t>Míra krytí S2 (pravá osa)</t>
  </si>
  <si>
    <t>Míra krytí S3</t>
  </si>
  <si>
    <t>Míra krytí celkem (pravá osa)</t>
  </si>
  <si>
    <t>Loan coverage by portfolio</t>
  </si>
  <si>
    <t>Poznámka: Graf znázorňuje agregátní úvěrovou propojenost pěti největších domácích bank ve vztahu k jejich matkám. Čistá dluhová pozice bankovního sektoru představuje čistou celkovou pozici všech bank vůči všem nerezidentům bez započtení účastí.</t>
  </si>
  <si>
    <t>Poznámka: S1 a S2 zahrnuje výkonné úvěry, S3 lze ztotožnit s nevýkonnými úvěry.</t>
  </si>
  <si>
    <t>TSCR</t>
  </si>
  <si>
    <t>O-SII buffer</t>
  </si>
  <si>
    <t>CCoB</t>
  </si>
  <si>
    <t>Exposures to CB (rhs)</t>
  </si>
  <si>
    <t>CCyB</t>
  </si>
  <si>
    <t>Leverage ratio</t>
  </si>
  <si>
    <t>Adjusted leverage ratio</t>
  </si>
  <si>
    <t>Struktura pákového poměru podle zdrojů kapitálu</t>
  </si>
  <si>
    <t>Rezerva pro J-SVI</t>
  </si>
  <si>
    <t>Expozice vůči CB (pr. osa)</t>
  </si>
  <si>
    <t>Přebytek kapitálu</t>
  </si>
  <si>
    <t>Pákový poměr</t>
  </si>
  <si>
    <t>Upravený pákový poměr</t>
  </si>
  <si>
    <t>(v %; pravá osa v bil. Kč)</t>
  </si>
  <si>
    <t>Poznámka: TSCR = součet požadavků Pilíře 1 a Pilíře 2. Upravený pákový poměr = Tier 1 / celkové expozice bez CB.</t>
  </si>
  <si>
    <t>Structure of the leverage ratio by capital source</t>
  </si>
  <si>
    <t>(%; right-hand scale: CZK trillions)</t>
  </si>
  <si>
    <t>Note: TSCR = sum of Pillar 1 and Pillar 2 requirements. Adjusted leverage ratio = Tier 1/total exposures excluding CB.</t>
  </si>
  <si>
    <t>Vybrané položky bilancí domácího bankovního sektoru</t>
  </si>
  <si>
    <t>Graf III.22</t>
  </si>
  <si>
    <t>Chart III.22</t>
  </si>
  <si>
    <t>Graf III.23</t>
  </si>
  <si>
    <t>Chart III.23</t>
  </si>
  <si>
    <t>Chart III.7</t>
  </si>
  <si>
    <t>Chart III.9</t>
  </si>
  <si>
    <t>(v b. b.; pravá osa: v mld. Kč)</t>
  </si>
  <si>
    <t>Graf III.13</t>
  </si>
  <si>
    <t>Chart III.13</t>
  </si>
  <si>
    <t>(sazby v %, marže v p. b.)</t>
  </si>
  <si>
    <t>Graf III.17</t>
  </si>
  <si>
    <t>Chart III.17</t>
  </si>
  <si>
    <t>Graf III.18</t>
  </si>
  <si>
    <t>Chart III.18</t>
  </si>
  <si>
    <t>Graf III.19</t>
  </si>
  <si>
    <t>Chart III.19</t>
  </si>
  <si>
    <t>Graf III.20</t>
  </si>
  <si>
    <t>Chart III.20</t>
  </si>
  <si>
    <t>Graf III.21</t>
  </si>
  <si>
    <t>Chart III.21</t>
  </si>
  <si>
    <t>Poznámka: Graf znázorňuje agregátní propojenost největších domácích bank, tj. České spořitelny, ČSOB, Komerční banky, Raiffeisenbank a UniCredit Bank.</t>
  </si>
  <si>
    <t>Graf III.24</t>
  </si>
  <si>
    <t>Chart III.24</t>
  </si>
  <si>
    <t>Změna od 4Q 2019</t>
  </si>
  <si>
    <t>Poznámka: Predikce kapitálu předpokládá konstantní úroveň rizikových vah, rizikové expozice jsou spočteny na základě předpokladů bank o budoucích úvěrech, které banky uvádějí do výkazu „Plány financování banky“ (FPSIFE10). Dále zohledňuje emise způsobilých závazků bank s nenulovou rekapitalizační složkou MRELu.</t>
  </si>
  <si>
    <t>Poznámka: Jedná se o anualizované ztráty ze znehodnocení. Klientské úvěry zahrnují úvěry soukromému sektoru.</t>
  </si>
  <si>
    <t>Poznámka: Rozdíl mezi investičními aktivy a celkovými aktivy sektorů (Graf III.1) je materiální v případě pojišťoven a investičních fondů. U pojišťoven do neinvestičních aktiv patří například pohledávky z pojištění či částky vymahatelné ze zajištění, u investičních fondů pak úvěry a pohledávky. V případě pojišťoven navíc tento graf nezahrnuje pobočky zahraničních pojišťoven, Exportní garanční a pojišťovací společnost a Českou kancelář pojistitelů.</t>
  </si>
  <si>
    <t>Podíly v invest fondech</t>
  </si>
  <si>
    <t>(v mld. Kč)</t>
  </si>
  <si>
    <t>Očekávání úvěrových ztrát za dobu trvání</t>
  </si>
  <si>
    <t>(v % podílu trhu)</t>
  </si>
  <si>
    <t>Poznámka: Uzávěrka Šetření byla k 15. 3. 2022. Uvedené údaje se vztahují k očekávání ve 2Q 2022. Kladné hodnoty představují nárůst očekávaných úvěrových ztrát a záporné pokles.</t>
  </si>
  <si>
    <t>Change since 2019 Q4</t>
  </si>
  <si>
    <t>Capital surplus used to meet MREL</t>
  </si>
  <si>
    <t>Structure of capital and capital requirements in the domestic banking sector</t>
  </si>
  <si>
    <t>Note: The capital prediction assumes constant risk weights. Risky exposures are calculated on the basis of banks’ assumptions about future loans, which banks report in the statement “Bank financing plans” (FPSIFE10). It also takes into account the issuance of eligible liabilities of banks with a non-zero MREL recapitalisation amount.</t>
  </si>
  <si>
    <t>Absorption amount (Pillar 1 and Pillar 2)</t>
  </si>
  <si>
    <t>Recapitalisation amount met using capital</t>
  </si>
  <si>
    <t>Recapitalisation amount met using eligible liabilities</t>
  </si>
  <si>
    <t>Chart III.4</t>
  </si>
  <si>
    <t>MREL amount and compliance structure</t>
  </si>
  <si>
    <t>(CZK billions as of the end of 2021)</t>
  </si>
  <si>
    <t>Combined capital buffer</t>
  </si>
  <si>
    <t>Pillar I and Pillar II requirement</t>
  </si>
  <si>
    <t>IRB portfolio (RWs as of 2021 Q4)</t>
  </si>
  <si>
    <t>IRB portfolio (additional requirement given RWs as of 2016 Q4)</t>
  </si>
  <si>
    <t>Chart III.6</t>
  </si>
  <si>
    <t>Capital requirements given the IRB portfolio risk weights as of 2016 Q4 and 2021 Q4</t>
  </si>
  <si>
    <t>Table III.1</t>
  </si>
  <si>
    <t>Exposures, provisions and coverage ratios by risk stage and portfolio</t>
  </si>
  <si>
    <t>Exposures</t>
  </si>
  <si>
    <t>Provisions</t>
  </si>
  <si>
    <t>Coverage ratio</t>
  </si>
  <si>
    <t>Stage</t>
  </si>
  <si>
    <t>Date</t>
  </si>
  <si>
    <t>Volume</t>
  </si>
  <si>
    <t>Change</t>
  </si>
  <si>
    <t>Ratio</t>
  </si>
  <si>
    <t>(CZK billions)</t>
  </si>
  <si>
    <t>(pp)</t>
  </si>
  <si>
    <t>Note: S1 and S2 comprise performing loans; S3 can be considered identical to non-performing loans.</t>
  </si>
  <si>
    <t>NPL coverage ratio</t>
  </si>
  <si>
    <t>Chart III.8</t>
  </si>
  <si>
    <t>Comparison of NPL coverage ratios as of 31 December 2021</t>
  </si>
  <si>
    <t>Source: Bank Lending Survey, CNB</t>
  </si>
  <si>
    <t>(bp; right-hand scale: CZK billions)</t>
  </si>
  <si>
    <t>Note: Impairment losses are annualised. Client loans comprise loans to the private sector.</t>
  </si>
  <si>
    <t>Impairment/client loans</t>
  </si>
  <si>
    <t>Impairment/total assets</t>
  </si>
  <si>
    <t>Total impairment losses (rhs)</t>
  </si>
  <si>
    <t>Interest profit excluding profit on excess liquidity</t>
  </si>
  <si>
    <t>Interest profit on excess liquidity</t>
  </si>
  <si>
    <t>Share of current account deposits in total deposits</t>
  </si>
  <si>
    <t>Share of term account deposits in total deposits</t>
  </si>
  <si>
    <t>2W repo rate (rhs)</t>
  </si>
  <si>
    <t>Current account deposit rate (rhs)</t>
  </si>
  <si>
    <t>Term account deposit rate (rhs)</t>
  </si>
  <si>
    <t>Chart III.14</t>
  </si>
  <si>
    <t>Interest rates on current and term accounts</t>
  </si>
  <si>
    <t>Note: The difference between the sectors’ investment assets and total assets (see Chart III.1) is material for insurance companies and investment funds. For insurance companies, non-investment assets include, for example, insurance claims and reinsurance recoverables; for investment funds, they include loans and receivables. Moreover, in the case of insurance companies, this chart excludes branches of foreign insurance companies, the Export Guarantee and Insurance Corporation and the Czech Insurers’ Bureau.</t>
  </si>
  <si>
    <t>Share of liquid assets on the balance sheets of collective investment funds</t>
  </si>
  <si>
    <t>Note: Liquid assets comprise cash, debt securities issued by general government, and bank deposits and other claims payable on demand. The collective investment funds sector excludes funds for qualified investors.</t>
  </si>
  <si>
    <t>Note: The values exclude the Export Guarantee and Insurance Corporation and the Czech Insurers’ Bureau.</t>
  </si>
  <si>
    <t>Note: The chart depicts the aggregate credit interconnectedness of the largest domestic banks, i.e. Česká spořitelna, ČSOB, Komerční banka, Raiffeisenbank and UniCredit Bank.</t>
  </si>
  <si>
    <t>Chart III.10</t>
  </si>
  <si>
    <t>Comparison of selected indicators of banks’ balance-sheet liquidity</t>
  </si>
  <si>
    <t>Source: Obligatory information to be disclosed pursuant to Decree No. 123/2007 and Decree No. 163/2014, banks’ annual reports, CNB</t>
  </si>
  <si>
    <t>Podíl likvidních aktiv v bilancích fondů kol. investování</t>
  </si>
  <si>
    <t xml:space="preserve">Expectations of lifetime credit losses </t>
  </si>
  <si>
    <t>(market share in %)</t>
  </si>
  <si>
    <t>Note: The cut-off date of the Survey was 15 March 2022. The data refer to expectations in 2022 Q2. Positive figures refer to a growth in expected credit losses, while negative figures refer to a decline.</t>
  </si>
  <si>
    <t>Capital adequacy of PMCs (rhs)</t>
  </si>
  <si>
    <t>Dynamika růstu jednotlivých segmentů finančního sektoru</t>
  </si>
  <si>
    <t>Porovnání míry krytí nevýkonných úvěrů k 31. 12. 2021</t>
  </si>
  <si>
    <t>Poznámka: Marže jsou spočítány jako úvěrové sazby pro dané sektory minus průměrná depozitní sazba. Položka nefinanční podniky nezahrnuje revolvingové úvěry a kreditní karty.</t>
  </si>
  <si>
    <t>Poznámka: U penzijních fondů změna hodnoty aktiv nezahrnuje aktiva související s využíváním syntetického zajištění.</t>
  </si>
  <si>
    <t>Note: For pension funds, the change in asset value does not include assets associated with the use of synthetic hedging.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</si>
</sst>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0\ &quot;Kč&quot;_-;\-* #,##0\ &quot;Kč&quot;_-;_-* &quot;-&quot;\ &quot;Kč&quot;_-;_-@_-"/>
    <numFmt numFmtId="41" formatCode="_-* #,##0_-;\-* #,##0_-;_-* &quot;-&quot;_-;_-@_-"/>
    <numFmt numFmtId="44" formatCode="_-* #,##0.00\ &quot;Kč&quot;_-;\-* #,##0.00\ &quot;Kč&quot;_-;_-* &quot;-&quot;??\ &quot;Kč&quot;_-;_-@_-"/>
    <numFmt numFmtId="43" formatCode="_-* #,##0.00_-;\-* #,##0.00_-;_-* &quot;-&quot;??_-;_-@_-"/>
    <numFmt numFmtId="164" formatCode="_-* #,##0.00\ _K_č_-;\-* #,##0.00\ _K_č_-;_-* &quot;-&quot;??\ _K_č_-;_-@_-"/>
    <numFmt numFmtId="165" formatCode="#"/>
    <numFmt numFmtId="166" formatCode="0.0"/>
    <numFmt numFmtId="167" formatCode="0.0%"/>
    <numFmt numFmtId="168" formatCode="mm\/yy"/>
    <numFmt numFmtId="169" formatCode="#,##0.00_ ;\-#,##0.00\ "/>
    <numFmt numFmtId="170" formatCode="mm\/yyyy"/>
  </numFmts>
  <fonts count="40" x14ac:knownFonts="1">
    <font>
      <sz val="11"/>
      <color theme="1"/>
      <name val="Calibri"/>
      <family val="2"/>
      <charset val="238"/>
      <scheme val="minor"/>
    </font>
    <font>
      <sz val="11"/>
      <color theme="1"/>
      <name val="Calibri"/>
      <family val="2"/>
      <charset val="238"/>
      <scheme val="minor"/>
    </font>
    <font>
      <b/>
      <sz val="18"/>
      <color theme="3"/>
      <name val="Calibri"/>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8"/>
      <name val="Arial"/>
      <family val="2"/>
      <charset val="238"/>
    </font>
    <font>
      <b/>
      <sz val="10"/>
      <name val="Arial"/>
      <family val="2"/>
      <charset val="238"/>
    </font>
    <font>
      <sz val="10"/>
      <name val="Arial"/>
      <family val="2"/>
      <charset val="238"/>
    </font>
    <font>
      <sz val="10"/>
      <color theme="1"/>
      <name val="Arial"/>
      <family val="2"/>
      <charset val="238"/>
    </font>
    <font>
      <sz val="9"/>
      <name val="Arial"/>
      <family val="2"/>
      <charset val="238"/>
    </font>
    <font>
      <sz val="10"/>
      <color indexed="23"/>
      <name val="Courier"/>
      <family val="1"/>
      <charset val="238"/>
    </font>
    <font>
      <u/>
      <sz val="10"/>
      <color indexed="36"/>
      <name val="Arial"/>
      <family val="2"/>
      <charset val="238"/>
    </font>
    <font>
      <u/>
      <sz val="10"/>
      <color indexed="12"/>
      <name val="Arial"/>
      <family val="2"/>
      <charset val="238"/>
    </font>
    <font>
      <sz val="8"/>
      <color theme="1"/>
      <name val="Arial"/>
      <family val="2"/>
      <charset val="238"/>
    </font>
    <font>
      <sz val="11"/>
      <name val="Arial"/>
      <family val="2"/>
      <charset val="238"/>
    </font>
    <font>
      <b/>
      <sz val="10"/>
      <color theme="1"/>
      <name val="Arial"/>
      <family val="2"/>
      <charset val="238"/>
    </font>
    <font>
      <sz val="12"/>
      <color indexed="23"/>
      <name val="Courier"/>
      <family val="1"/>
      <charset val="238"/>
    </font>
    <font>
      <sz val="11"/>
      <color theme="1"/>
      <name val="Arial"/>
      <family val="2"/>
      <charset val="238"/>
    </font>
    <font>
      <sz val="9"/>
      <color theme="1"/>
      <name val="Arial"/>
      <family val="2"/>
      <charset val="238"/>
    </font>
    <font>
      <sz val="8"/>
      <color theme="0"/>
      <name val="Arial"/>
      <family val="2"/>
      <charset val="238"/>
    </font>
    <font>
      <sz val="11"/>
      <color theme="0"/>
      <name val="Arial"/>
      <family val="2"/>
      <charset val="238"/>
    </font>
    <font>
      <b/>
      <sz val="11"/>
      <name val="Arial"/>
      <family val="2"/>
      <charset val="238"/>
    </font>
    <font>
      <b/>
      <sz val="11"/>
      <color rgb="FFFF0000"/>
      <name val="Arial"/>
      <family val="2"/>
      <charset val="238"/>
    </font>
    <font>
      <b/>
      <sz val="9"/>
      <name val="Arial"/>
      <family val="2"/>
      <charset val="238"/>
    </font>
    <font>
      <b/>
      <sz val="9"/>
      <color theme="1"/>
      <name val="Arial"/>
      <family val="2"/>
      <charset val="238"/>
    </font>
    <font>
      <sz val="11"/>
      <color rgb="FFFF0000"/>
      <name val="Arial"/>
      <family val="2"/>
      <charset val="238"/>
    </font>
    <font>
      <sz val="11"/>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rgb="FF000000"/>
      </left>
      <right/>
      <top/>
      <bottom/>
      <diagonal/>
    </border>
    <border>
      <left/>
      <right style="medium">
        <color indexed="64"/>
      </right>
      <top style="medium">
        <color indexed="64"/>
      </top>
      <bottom/>
      <diagonal/>
    </border>
    <border>
      <left/>
      <right/>
      <top style="medium">
        <color indexed="64"/>
      </top>
      <bottom/>
      <diagonal/>
    </border>
  </borders>
  <cellStyleXfs count="5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165" fontId="23" fillId="0" borderId="0">
      <protection locked="0"/>
    </xf>
    <xf numFmtId="165" fontId="23" fillId="0" borderId="0">
      <protection locked="0"/>
    </xf>
    <xf numFmtId="165" fontId="23" fillId="0" borderId="0">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5" fontId="23" fillId="0" borderId="0">
      <protection locked="0"/>
    </xf>
    <xf numFmtId="165" fontId="29" fillId="0" borderId="0">
      <protection locked="0"/>
    </xf>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339">
    <xf numFmtId="0" fontId="0" fillId="0" borderId="0" xfId="0"/>
    <xf numFmtId="168" fontId="18" fillId="0" borderId="0" xfId="0" applyNumberFormat="1" applyFont="1" applyBorder="1"/>
    <xf numFmtId="0" fontId="22" fillId="0" borderId="0" xfId="0" applyFont="1" applyAlignment="1">
      <alignment vertical="top" wrapText="1"/>
    </xf>
    <xf numFmtId="0" fontId="20" fillId="0" borderId="0" xfId="0" applyFont="1" applyAlignment="1">
      <alignment wrapText="1"/>
    </xf>
    <xf numFmtId="0" fontId="18" fillId="0" borderId="0" xfId="0" applyFont="1" applyBorder="1"/>
    <xf numFmtId="2" fontId="18" fillId="0" borderId="0" xfId="0" applyNumberFormat="1" applyFont="1" applyBorder="1" applyAlignment="1">
      <alignment wrapText="1"/>
    </xf>
    <xf numFmtId="167" fontId="18" fillId="0" borderId="0" xfId="0" applyNumberFormat="1" applyFont="1" applyBorder="1" applyAlignment="1">
      <alignment wrapText="1"/>
    </xf>
    <xf numFmtId="2" fontId="18" fillId="0" borderId="0" xfId="0" applyNumberFormat="1" applyFont="1" applyBorder="1"/>
    <xf numFmtId="14" fontId="18" fillId="0" borderId="0" xfId="0" applyNumberFormat="1" applyFont="1" applyBorder="1" applyAlignment="1">
      <alignment wrapText="1"/>
    </xf>
    <xf numFmtId="0" fontId="22" fillId="0" borderId="0" xfId="0" applyFont="1" applyAlignment="1">
      <alignment wrapText="1"/>
    </xf>
    <xf numFmtId="0" fontId="20" fillId="0" borderId="0" xfId="0" applyFont="1" applyBorder="1" applyAlignment="1">
      <alignment wrapText="1"/>
    </xf>
    <xf numFmtId="14" fontId="18" fillId="0" borderId="0" xfId="0" applyNumberFormat="1" applyFont="1" applyBorder="1"/>
    <xf numFmtId="0" fontId="22" fillId="0" borderId="0" xfId="0" applyFont="1" applyFill="1" applyBorder="1" applyAlignment="1">
      <alignment vertical="center" wrapText="1"/>
    </xf>
    <xf numFmtId="0" fontId="22" fillId="0" borderId="0" xfId="0" applyFont="1" applyFill="1" applyBorder="1" applyAlignment="1">
      <alignment horizontal="left" vertical="top" wrapText="1"/>
    </xf>
    <xf numFmtId="0" fontId="18" fillId="0" borderId="0" xfId="0" applyFont="1" applyAlignment="1"/>
    <xf numFmtId="0" fontId="18" fillId="0" borderId="0" xfId="0" applyFont="1" applyFill="1" applyAlignment="1">
      <alignment horizontal="center"/>
    </xf>
    <xf numFmtId="9" fontId="18" fillId="0" borderId="0" xfId="0" applyNumberFormat="1" applyFont="1" applyFill="1" applyAlignment="1">
      <alignment horizontal="left"/>
    </xf>
    <xf numFmtId="9" fontId="18" fillId="0" borderId="0" xfId="0" applyNumberFormat="1" applyFont="1" applyFill="1" applyAlignment="1">
      <alignment horizontal="left" vertical="center"/>
    </xf>
    <xf numFmtId="14" fontId="18" fillId="0" borderId="0" xfId="0" applyNumberFormat="1" applyFont="1" applyFill="1" applyAlignment="1">
      <alignment horizontal="right"/>
    </xf>
    <xf numFmtId="0" fontId="22" fillId="0" borderId="0" xfId="0" applyFont="1" applyFill="1" applyAlignment="1">
      <alignment horizontal="left" indent="4"/>
    </xf>
    <xf numFmtId="0" fontId="18" fillId="0" borderId="0" xfId="0" applyFont="1" applyFill="1" applyAlignment="1">
      <alignment horizontal="left" vertical="center"/>
    </xf>
    <xf numFmtId="0" fontId="27" fillId="0" borderId="0" xfId="0" applyFont="1" applyAlignment="1"/>
    <xf numFmtId="14" fontId="18" fillId="0" borderId="0" xfId="0" applyNumberFormat="1" applyFont="1" applyFill="1" applyAlignment="1">
      <alignment horizontal="right" vertical="center"/>
    </xf>
    <xf numFmtId="0" fontId="22" fillId="0" borderId="0" xfId="0" applyFont="1" applyFill="1" applyAlignment="1">
      <alignment vertical="center" wrapText="1"/>
    </xf>
    <xf numFmtId="0" fontId="18" fillId="0" borderId="0" xfId="0" applyFont="1" applyBorder="1" applyAlignment="1">
      <alignment horizontal="center"/>
    </xf>
    <xf numFmtId="0" fontId="18" fillId="0" borderId="0" xfId="0" applyNumberFormat="1" applyFont="1" applyBorder="1"/>
    <xf numFmtId="0" fontId="18" fillId="0" borderId="0" xfId="0" applyNumberFormat="1" applyFont="1" applyBorder="1" applyAlignment="1">
      <alignment vertical="center"/>
    </xf>
    <xf numFmtId="0" fontId="18" fillId="0" borderId="0" xfId="0" applyFont="1" applyFill="1" applyAlignment="1">
      <alignment horizontal="center" vertical="center"/>
    </xf>
    <xf numFmtId="0" fontId="28" fillId="0" borderId="0" xfId="0" applyFont="1" applyAlignment="1">
      <alignment vertical="center"/>
    </xf>
    <xf numFmtId="0" fontId="19" fillId="0" borderId="0" xfId="0" applyFont="1" applyFill="1" applyAlignment="1">
      <alignment vertical="center" wrapText="1"/>
    </xf>
    <xf numFmtId="2" fontId="18" fillId="0" borderId="0" xfId="0" applyNumberFormat="1" applyFont="1" applyFill="1" applyAlignment="1">
      <alignment vertical="center"/>
    </xf>
    <xf numFmtId="0" fontId="22" fillId="0" borderId="0" xfId="0" applyFont="1" applyFill="1" applyAlignment="1">
      <alignment horizontal="left" vertical="center"/>
    </xf>
    <xf numFmtId="0" fontId="20" fillId="0" borderId="0" xfId="0" applyFont="1" applyFill="1" applyAlignment="1">
      <alignment vertical="center" wrapText="1"/>
    </xf>
    <xf numFmtId="14" fontId="18" fillId="0" borderId="0" xfId="0" applyNumberFormat="1" applyFont="1" applyBorder="1" applyAlignment="1">
      <alignment vertical="center" wrapText="1"/>
    </xf>
    <xf numFmtId="0" fontId="20" fillId="0" borderId="0" xfId="0" applyFont="1" applyFill="1" applyAlignment="1">
      <alignment vertical="center"/>
    </xf>
    <xf numFmtId="0" fontId="18" fillId="0" borderId="0" xfId="0" applyFont="1" applyAlignment="1">
      <alignment vertical="center"/>
    </xf>
    <xf numFmtId="0" fontId="18" fillId="0" borderId="0" xfId="0" applyFont="1" applyFill="1" applyAlignment="1">
      <alignment vertical="center"/>
    </xf>
    <xf numFmtId="0" fontId="22" fillId="0" borderId="0" xfId="0" applyFont="1" applyAlignment="1">
      <alignment vertical="center"/>
    </xf>
    <xf numFmtId="0" fontId="19" fillId="0" borderId="0" xfId="0" applyFont="1" applyFill="1" applyAlignment="1">
      <alignment vertical="center"/>
    </xf>
    <xf numFmtId="0" fontId="22" fillId="0" borderId="0" xfId="0" applyFont="1" applyFill="1" applyAlignment="1">
      <alignment vertical="center"/>
    </xf>
    <xf numFmtId="4" fontId="26" fillId="0" borderId="0" xfId="0" applyNumberFormat="1" applyFont="1" applyFill="1"/>
    <xf numFmtId="0" fontId="27" fillId="0" borderId="0" xfId="0" applyFont="1" applyBorder="1"/>
    <xf numFmtId="3" fontId="18" fillId="0" borderId="0" xfId="0" applyNumberFormat="1" applyFont="1" applyFill="1" applyBorder="1"/>
    <xf numFmtId="1" fontId="18" fillId="0" borderId="0" xfId="0" applyNumberFormat="1" applyFont="1" applyBorder="1"/>
    <xf numFmtId="1" fontId="18" fillId="0" borderId="0" xfId="0" applyNumberFormat="1" applyFont="1" applyFill="1" applyBorder="1"/>
    <xf numFmtId="0" fontId="19" fillId="0" borderId="0" xfId="0" applyFont="1" applyFill="1" applyAlignment="1">
      <alignment horizontal="left"/>
    </xf>
    <xf numFmtId="0" fontId="18" fillId="0" borderId="0" xfId="0" applyFont="1" applyAlignment="1">
      <alignment wrapText="1"/>
    </xf>
    <xf numFmtId="0" fontId="20" fillId="0" borderId="0" xfId="0" applyFont="1" applyFill="1" applyAlignment="1">
      <alignment wrapText="1"/>
    </xf>
    <xf numFmtId="0" fontId="20" fillId="0" borderId="0" xfId="0" applyFont="1" applyFill="1" applyBorder="1" applyAlignment="1"/>
    <xf numFmtId="0" fontId="26" fillId="0" borderId="0" xfId="0" applyFont="1" applyBorder="1" applyAlignment="1">
      <alignment horizontal="right"/>
    </xf>
    <xf numFmtId="14" fontId="26" fillId="0" borderId="0" xfId="0" applyNumberFormat="1" applyFont="1" applyFill="1" applyBorder="1" applyAlignment="1">
      <alignment horizontal="right" vertical="center" wrapText="1"/>
    </xf>
    <xf numFmtId="14" fontId="18" fillId="0" borderId="0" xfId="0" applyNumberFormat="1" applyFont="1" applyFill="1" applyBorder="1"/>
    <xf numFmtId="2" fontId="18" fillId="0" borderId="0" xfId="0" applyNumberFormat="1" applyFont="1" applyFill="1" applyBorder="1"/>
    <xf numFmtId="0" fontId="18" fillId="0" borderId="0" xfId="0" applyNumberFormat="1" applyFont="1" applyFill="1" applyAlignment="1">
      <alignment vertical="top" wrapText="1"/>
    </xf>
    <xf numFmtId="0" fontId="18" fillId="0" borderId="0" xfId="0" applyNumberFormat="1" applyFont="1" applyFill="1" applyAlignment="1">
      <alignment horizontal="justify" vertical="justify" wrapText="1"/>
    </xf>
    <xf numFmtId="168" fontId="26" fillId="0" borderId="0" xfId="0" applyNumberFormat="1" applyFont="1" applyAlignment="1"/>
    <xf numFmtId="169" fontId="26" fillId="0" borderId="0" xfId="0" applyNumberFormat="1" applyFont="1"/>
    <xf numFmtId="0" fontId="26" fillId="0" borderId="0" xfId="0" applyFont="1"/>
    <xf numFmtId="0" fontId="30" fillId="0" borderId="0" xfId="0" applyFont="1"/>
    <xf numFmtId="0" fontId="19" fillId="0" borderId="0" xfId="0" applyFont="1" applyFill="1" applyBorder="1" applyAlignment="1"/>
    <xf numFmtId="14" fontId="26" fillId="0" borderId="0" xfId="0" quotePrefix="1" applyNumberFormat="1" applyFont="1"/>
    <xf numFmtId="164" fontId="26" fillId="0" borderId="0" xfId="0" applyNumberFormat="1" applyFont="1"/>
    <xf numFmtId="168" fontId="26" fillId="0" borderId="0" xfId="0" applyNumberFormat="1" applyFont="1"/>
    <xf numFmtId="14" fontId="26" fillId="0" borderId="0" xfId="0" quotePrefix="1" applyNumberFormat="1" applyFont="1" applyFill="1"/>
    <xf numFmtId="14" fontId="26" fillId="0" borderId="0" xfId="0" applyNumberFormat="1" applyFont="1"/>
    <xf numFmtId="2" fontId="26" fillId="0" borderId="0" xfId="0" applyNumberFormat="1" applyFont="1"/>
    <xf numFmtId="167" fontId="26" fillId="0" borderId="0" xfId="0" applyNumberFormat="1" applyFont="1"/>
    <xf numFmtId="2" fontId="26" fillId="0" borderId="0" xfId="0" applyNumberFormat="1" applyFont="1" applyFill="1" applyBorder="1" applyAlignment="1">
      <alignment horizontal="right"/>
    </xf>
    <xf numFmtId="17" fontId="18" fillId="0" borderId="0" xfId="0" quotePrefix="1" applyNumberFormat="1" applyFont="1" applyFill="1" applyBorder="1" applyAlignment="1">
      <alignment horizontal="left" vertical="top"/>
    </xf>
    <xf numFmtId="0" fontId="18" fillId="0" borderId="0" xfId="0" quotePrefix="1" applyFont="1" applyFill="1" applyBorder="1" applyAlignment="1" applyProtection="1">
      <alignment horizontal="left" vertical="top" wrapText="1"/>
    </xf>
    <xf numFmtId="170" fontId="18" fillId="0" borderId="0" xfId="0" quotePrefix="1" applyNumberFormat="1" applyFont="1" applyFill="1" applyBorder="1" applyAlignment="1">
      <alignment horizontal="left" vertical="top"/>
    </xf>
    <xf numFmtId="2" fontId="26" fillId="0" borderId="0" xfId="0" applyNumberFormat="1" applyFont="1" applyFill="1" applyBorder="1"/>
    <xf numFmtId="2" fontId="26" fillId="0" borderId="0" xfId="0" applyNumberFormat="1" applyFont="1" applyFill="1" applyAlignment="1">
      <alignment horizontal="right"/>
    </xf>
    <xf numFmtId="0" fontId="26" fillId="0" borderId="0" xfId="0" applyFont="1" applyFill="1" applyBorder="1" applyAlignment="1">
      <alignment vertical="center"/>
    </xf>
    <xf numFmtId="0" fontId="28" fillId="0" borderId="0" xfId="0" applyFont="1"/>
    <xf numFmtId="0" fontId="19" fillId="0" borderId="0" xfId="0" applyFont="1"/>
    <xf numFmtId="0" fontId="18" fillId="0" borderId="0" xfId="0" applyFont="1" applyAlignment="1">
      <alignment horizontal="left"/>
    </xf>
    <xf numFmtId="17" fontId="26" fillId="0" borderId="0" xfId="0" applyNumberFormat="1" applyFont="1"/>
    <xf numFmtId="2" fontId="26" fillId="0" borderId="0" xfId="0" applyNumberFormat="1" applyFont="1" applyAlignment="1">
      <alignment horizontal="right"/>
    </xf>
    <xf numFmtId="0" fontId="30" fillId="0" borderId="0" xfId="0" applyFont="1" applyAlignment="1">
      <alignment horizontal="justify" vertical="justify"/>
    </xf>
    <xf numFmtId="0" fontId="26" fillId="0" borderId="0" xfId="0" applyFont="1" applyAlignment="1">
      <alignment horizontal="justify" vertical="justify"/>
    </xf>
    <xf numFmtId="0" fontId="34" fillId="0" borderId="0" xfId="0" applyFont="1"/>
    <xf numFmtId="14" fontId="18" fillId="0" borderId="0" xfId="0" applyNumberFormat="1" applyFont="1"/>
    <xf numFmtId="4" fontId="18" fillId="0" borderId="0" xfId="0" applyNumberFormat="1" applyFont="1"/>
    <xf numFmtId="166" fontId="18" fillId="0" borderId="0" xfId="0" applyNumberFormat="1" applyFont="1"/>
    <xf numFmtId="0" fontId="32" fillId="0" borderId="0" xfId="0" applyFont="1"/>
    <xf numFmtId="2" fontId="18" fillId="0" borderId="0" xfId="0" applyNumberFormat="1" applyFont="1"/>
    <xf numFmtId="0" fontId="19" fillId="0" borderId="0" xfId="0" applyFont="1" applyAlignment="1">
      <alignment horizontal="left" wrapText="1"/>
    </xf>
    <xf numFmtId="3" fontId="26" fillId="0" borderId="0" xfId="0" applyNumberFormat="1" applyFont="1"/>
    <xf numFmtId="3" fontId="27" fillId="0" borderId="0" xfId="0" applyNumberFormat="1" applyFont="1"/>
    <xf numFmtId="3" fontId="30" fillId="0" borderId="0" xfId="0" applyNumberFormat="1" applyFont="1"/>
    <xf numFmtId="3" fontId="21" fillId="0" borderId="0" xfId="0" applyNumberFormat="1" applyFont="1"/>
    <xf numFmtId="3" fontId="20" fillId="0" borderId="0" xfId="0" applyNumberFormat="1" applyFont="1"/>
    <xf numFmtId="14" fontId="26" fillId="0" borderId="0" xfId="0" applyNumberFormat="1" applyFont="1" applyFill="1"/>
    <xf numFmtId="0" fontId="20" fillId="0" borderId="0" xfId="0" applyFont="1" applyFill="1" applyAlignment="1"/>
    <xf numFmtId="0" fontId="20" fillId="0" borderId="0" xfId="0" applyFont="1" applyFill="1" applyBorder="1"/>
    <xf numFmtId="0" fontId="22" fillId="0" borderId="0" xfId="0" applyFont="1" applyFill="1" applyBorder="1"/>
    <xf numFmtId="2" fontId="22" fillId="0" borderId="0" xfId="0" applyNumberFormat="1" applyFont="1" applyFill="1" applyBorder="1" applyAlignment="1">
      <alignment vertical="top" wrapText="1"/>
    </xf>
    <xf numFmtId="14" fontId="36" fillId="0" borderId="0" xfId="0" applyNumberFormat="1" applyFont="1" applyFill="1" applyBorder="1"/>
    <xf numFmtId="14" fontId="22" fillId="0" borderId="0" xfId="0" applyNumberFormat="1" applyFont="1" applyFill="1" applyBorder="1"/>
    <xf numFmtId="2" fontId="36" fillId="0" borderId="0" xfId="0" applyNumberFormat="1" applyFont="1" applyFill="1" applyBorder="1" applyAlignment="1">
      <alignment horizontal="center"/>
    </xf>
    <xf numFmtId="0" fontId="34" fillId="0" borderId="0" xfId="0" applyFont="1" applyFill="1" applyBorder="1"/>
    <xf numFmtId="0" fontId="18" fillId="0" borderId="0" xfId="0" applyFont="1" applyFill="1" applyBorder="1"/>
    <xf numFmtId="166" fontId="18" fillId="0" borderId="0" xfId="0" applyNumberFormat="1" applyFont="1" applyFill="1" applyBorder="1"/>
    <xf numFmtId="0" fontId="18" fillId="0" borderId="0" xfId="0" applyFont="1" applyFill="1" applyBorder="1" applyAlignment="1">
      <alignment horizontal="right"/>
    </xf>
    <xf numFmtId="0" fontId="18" fillId="0" borderId="0" xfId="0" applyFont="1" applyFill="1" applyAlignment="1">
      <alignment horizontal="right"/>
    </xf>
    <xf numFmtId="1" fontId="18" fillId="0" borderId="0" xfId="0" applyNumberFormat="1" applyFont="1" applyFill="1" applyBorder="1" applyAlignment="1">
      <alignment horizontal="right"/>
    </xf>
    <xf numFmtId="49" fontId="18" fillId="0" borderId="0" xfId="0" quotePrefix="1" applyNumberFormat="1" applyFont="1" applyFill="1" applyBorder="1" applyAlignment="1">
      <alignment horizontal="right"/>
    </xf>
    <xf numFmtId="166" fontId="18" fillId="0" borderId="0" xfId="0" applyNumberFormat="1" applyFont="1" applyFill="1" applyBorder="1" applyAlignment="1">
      <alignment horizontal="right"/>
    </xf>
    <xf numFmtId="166" fontId="18" fillId="0" borderId="0" xfId="0" applyNumberFormat="1" applyFont="1" applyFill="1" applyBorder="1" applyAlignment="1">
      <alignment horizontal="right" vertical="center"/>
    </xf>
    <xf numFmtId="0" fontId="22" fillId="0" borderId="0" xfId="0" applyNumberFormat="1" applyFont="1" applyFill="1" applyAlignment="1">
      <alignment vertical="top"/>
    </xf>
    <xf numFmtId="0" fontId="19" fillId="0" borderId="0" xfId="0" applyFont="1" applyAlignment="1">
      <alignment vertical="center"/>
    </xf>
    <xf numFmtId="0" fontId="22" fillId="0" borderId="0" xfId="0" applyFont="1"/>
    <xf numFmtId="0" fontId="19" fillId="0" borderId="0" xfId="0" applyFont="1" applyFill="1" applyBorder="1"/>
    <xf numFmtId="0" fontId="20" fillId="0" borderId="0" xfId="0" applyFont="1"/>
    <xf numFmtId="1" fontId="18" fillId="0" borderId="0" xfId="0" applyNumberFormat="1" applyFont="1"/>
    <xf numFmtId="0" fontId="22" fillId="0" borderId="0" xfId="0" applyFont="1" applyAlignment="1">
      <alignment vertical="top"/>
    </xf>
    <xf numFmtId="0" fontId="22" fillId="0" borderId="0" xfId="0" applyFont="1" applyFill="1" applyAlignment="1">
      <alignment vertical="justify" wrapText="1"/>
    </xf>
    <xf numFmtId="0" fontId="19" fillId="0" borderId="0" xfId="0" applyFont="1" applyFill="1" applyAlignment="1"/>
    <xf numFmtId="0" fontId="18" fillId="0" borderId="0" xfId="0" applyFont="1" applyFill="1" applyAlignment="1"/>
    <xf numFmtId="2" fontId="18" fillId="0" borderId="0" xfId="0" applyNumberFormat="1" applyFont="1" applyFill="1"/>
    <xf numFmtId="0" fontId="19" fillId="0" borderId="0" xfId="0" applyFont="1" applyAlignment="1">
      <alignment horizontal="left"/>
    </xf>
    <xf numFmtId="0" fontId="26" fillId="0" borderId="0" xfId="0" applyFont="1" applyBorder="1"/>
    <xf numFmtId="0" fontId="21" fillId="0" borderId="0" xfId="0" applyFont="1"/>
    <xf numFmtId="4" fontId="26" fillId="0" borderId="0" xfId="0" applyNumberFormat="1" applyFont="1" applyBorder="1"/>
    <xf numFmtId="0" fontId="31" fillId="0" borderId="0" xfId="0" applyFont="1"/>
    <xf numFmtId="0" fontId="18" fillId="0" borderId="0" xfId="0" applyFont="1" applyFill="1" applyAlignment="1">
      <alignment horizontal="left"/>
    </xf>
    <xf numFmtId="0" fontId="27" fillId="0" borderId="0" xfId="0" applyNumberFormat="1" applyFont="1" applyAlignment="1"/>
    <xf numFmtId="0" fontId="27" fillId="0" borderId="0" xfId="0" applyNumberFormat="1" applyFont="1" applyFill="1" applyAlignment="1"/>
    <xf numFmtId="0" fontId="30" fillId="0" borderId="0" xfId="0" applyNumberFormat="1" applyFont="1" applyAlignment="1"/>
    <xf numFmtId="0" fontId="26" fillId="0" borderId="0" xfId="0" applyNumberFormat="1" applyFont="1" applyAlignment="1"/>
    <xf numFmtId="0" fontId="18" fillId="0" borderId="0" xfId="0" applyNumberFormat="1" applyFont="1" applyAlignment="1"/>
    <xf numFmtId="3" fontId="18" fillId="0" borderId="0" xfId="0" applyNumberFormat="1" applyFont="1" applyFill="1" applyBorder="1" applyAlignment="1"/>
    <xf numFmtId="0" fontId="19" fillId="0" borderId="0" xfId="0" applyNumberFormat="1" applyFont="1" applyAlignment="1"/>
    <xf numFmtId="3" fontId="18" fillId="0" borderId="0" xfId="0" applyNumberFormat="1" applyFont="1" applyBorder="1" applyAlignment="1"/>
    <xf numFmtId="14" fontId="18" fillId="0" borderId="0" xfId="0" applyNumberFormat="1" applyFont="1" applyAlignment="1"/>
    <xf numFmtId="2" fontId="18" fillId="0" borderId="0" xfId="0" applyNumberFormat="1" applyFont="1" applyAlignment="1"/>
    <xf numFmtId="0" fontId="20" fillId="0" borderId="0" xfId="0" applyNumberFormat="1" applyFont="1" applyAlignment="1"/>
    <xf numFmtId="0" fontId="30" fillId="0" borderId="0" xfId="0" applyNumberFormat="1" applyFont="1" applyAlignment="1">
      <alignment vertical="center"/>
    </xf>
    <xf numFmtId="3" fontId="18" fillId="0" borderId="0" xfId="0" applyNumberFormat="1" applyFont="1" applyBorder="1" applyAlignment="1">
      <alignment vertical="top"/>
    </xf>
    <xf numFmtId="0" fontId="27" fillId="0" borderId="0" xfId="0" applyNumberFormat="1" applyFont="1" applyBorder="1" applyAlignment="1"/>
    <xf numFmtId="0" fontId="19" fillId="0" borderId="0" xfId="0" applyNumberFormat="1" applyFont="1" applyFill="1" applyAlignment="1">
      <alignment horizontal="left"/>
    </xf>
    <xf numFmtId="0" fontId="30" fillId="0" borderId="0" xfId="0" applyNumberFormat="1" applyFont="1" applyBorder="1" applyAlignment="1"/>
    <xf numFmtId="2" fontId="22" fillId="0" borderId="0" xfId="0" applyNumberFormat="1" applyFont="1" applyFill="1" applyBorder="1" applyAlignment="1">
      <alignment horizontal="center"/>
    </xf>
    <xf numFmtId="0" fontId="27" fillId="0" borderId="0" xfId="0" applyNumberFormat="1" applyFont="1" applyFill="1" applyBorder="1" applyAlignment="1"/>
    <xf numFmtId="14" fontId="22" fillId="0" borderId="0" xfId="0" applyNumberFormat="1" applyFont="1" applyBorder="1" applyAlignment="1"/>
    <xf numFmtId="2" fontId="22" fillId="0" borderId="0" xfId="0" applyNumberFormat="1" applyFont="1" applyBorder="1" applyAlignment="1">
      <alignment horizontal="center"/>
    </xf>
    <xf numFmtId="14" fontId="36" fillId="0" borderId="0" xfId="0" applyNumberFormat="1" applyFont="1" applyBorder="1" applyAlignment="1"/>
    <xf numFmtId="2" fontId="36" fillId="0" borderId="0" xfId="0" applyNumberFormat="1" applyFont="1" applyBorder="1" applyAlignment="1">
      <alignment horizontal="center"/>
    </xf>
    <xf numFmtId="0" fontId="19" fillId="0" borderId="0" xfId="0" applyNumberFormat="1" applyFont="1" applyBorder="1" applyAlignment="1"/>
    <xf numFmtId="0" fontId="20" fillId="0" borderId="0" xfId="0" applyNumberFormat="1" applyFont="1" applyBorder="1" applyAlignment="1"/>
    <xf numFmtId="0" fontId="22" fillId="0" borderId="0" xfId="0" applyNumberFormat="1" applyFont="1" applyBorder="1" applyAlignment="1"/>
    <xf numFmtId="0" fontId="20" fillId="0" borderId="0" xfId="0" applyFont="1" applyBorder="1"/>
    <xf numFmtId="0" fontId="27" fillId="0" borderId="0" xfId="0" applyNumberFormat="1" applyFont="1" applyBorder="1" applyAlignment="1">
      <alignment vertical="top"/>
    </xf>
    <xf numFmtId="0" fontId="27" fillId="0" borderId="0" xfId="0" applyNumberFormat="1" applyFont="1" applyBorder="1" applyAlignment="1">
      <alignment vertical="top" wrapText="1"/>
    </xf>
    <xf numFmtId="0" fontId="31" fillId="0" borderId="0" xfId="0" applyFont="1" applyAlignment="1">
      <alignment horizontal="right" vertical="center" wrapText="1"/>
    </xf>
    <xf numFmtId="0" fontId="31" fillId="0" borderId="11" xfId="0" applyFont="1" applyBorder="1" applyAlignment="1">
      <alignment horizontal="right" vertical="center" wrapText="1"/>
    </xf>
    <xf numFmtId="0" fontId="31" fillId="0" borderId="0" xfId="0" applyFont="1" applyAlignment="1">
      <alignment horizontal="center" vertical="center" wrapText="1"/>
    </xf>
    <xf numFmtId="0" fontId="31" fillId="0" borderId="12" xfId="0" applyFont="1" applyBorder="1" applyAlignment="1">
      <alignment horizontal="center" vertical="center" wrapText="1"/>
    </xf>
    <xf numFmtId="0" fontId="31" fillId="0" borderId="0" xfId="0" applyFont="1" applyAlignment="1">
      <alignment horizontal="left" vertical="center" wrapText="1"/>
    </xf>
    <xf numFmtId="0" fontId="31" fillId="0" borderId="11" xfId="0" applyFont="1" applyBorder="1" applyAlignment="1">
      <alignment horizontal="left" vertical="center" wrapText="1"/>
    </xf>
    <xf numFmtId="0" fontId="31" fillId="0" borderId="11" xfId="0" applyFont="1" applyBorder="1" applyAlignment="1">
      <alignment horizontal="center" vertical="center" wrapText="1"/>
    </xf>
    <xf numFmtId="0" fontId="31" fillId="0" borderId="0" xfId="0" applyFont="1" applyAlignment="1">
      <alignment horizontal="right" vertical="center"/>
    </xf>
    <xf numFmtId="0" fontId="30" fillId="0" borderId="0" xfId="0" applyFont="1" applyAlignment="1">
      <alignment vertical="center"/>
    </xf>
    <xf numFmtId="0" fontId="31" fillId="0" borderId="11" xfId="0" applyFont="1" applyBorder="1" applyAlignment="1">
      <alignment horizontal="right" vertical="center"/>
    </xf>
    <xf numFmtId="0" fontId="31" fillId="0" borderId="12" xfId="0" applyFont="1" applyBorder="1" applyAlignment="1">
      <alignment horizontal="left" vertical="center"/>
    </xf>
    <xf numFmtId="0" fontId="31" fillId="0" borderId="11" xfId="0" applyFont="1" applyBorder="1" applyAlignment="1">
      <alignment horizontal="center" vertical="center"/>
    </xf>
    <xf numFmtId="170" fontId="31" fillId="0" borderId="13" xfId="0" applyNumberFormat="1" applyFont="1" applyBorder="1" applyAlignment="1">
      <alignment horizontal="center" vertical="center"/>
    </xf>
    <xf numFmtId="170" fontId="31" fillId="0" borderId="12" xfId="0" applyNumberFormat="1" applyFont="1" applyBorder="1" applyAlignment="1">
      <alignment horizontal="center" vertical="center"/>
    </xf>
    <xf numFmtId="0" fontId="22" fillId="0" borderId="0" xfId="0" applyNumberFormat="1" applyFont="1" applyFill="1" applyAlignment="1"/>
    <xf numFmtId="0" fontId="18" fillId="0" borderId="0" xfId="0" applyNumberFormat="1" applyFont="1" applyFill="1" applyAlignment="1"/>
    <xf numFmtId="0" fontId="20" fillId="0" borderId="0" xfId="0" applyNumberFormat="1" applyFont="1" applyFill="1" applyAlignment="1"/>
    <xf numFmtId="2" fontId="18" fillId="0" borderId="0" xfId="0" applyNumberFormat="1" applyFont="1" applyFill="1" applyAlignment="1"/>
    <xf numFmtId="0" fontId="22" fillId="0" borderId="0" xfId="0" applyNumberFormat="1" applyFont="1" applyFill="1" applyAlignment="1">
      <alignment vertical="justify" wrapText="1"/>
    </xf>
    <xf numFmtId="0" fontId="30" fillId="0" borderId="0" xfId="0" applyFont="1" applyFill="1"/>
    <xf numFmtId="0" fontId="26" fillId="0" borderId="0" xfId="0" applyFont="1" applyFill="1" applyAlignment="1">
      <alignment horizontal="right"/>
    </xf>
    <xf numFmtId="0" fontId="32" fillId="0" borderId="0" xfId="0" applyFont="1" applyFill="1" applyAlignment="1">
      <alignment horizontal="right"/>
    </xf>
    <xf numFmtId="0" fontId="32" fillId="0" borderId="0" xfId="0" applyFont="1" applyFill="1"/>
    <xf numFmtId="1" fontId="19" fillId="0" borderId="0" xfId="0" applyNumberFormat="1" applyFont="1" applyFill="1"/>
    <xf numFmtId="0" fontId="18" fillId="0" borderId="0" xfId="0" applyFont="1" applyFill="1" applyBorder="1" applyAlignment="1" applyProtection="1">
      <alignment horizontal="left" vertical="top" wrapText="1"/>
    </xf>
    <xf numFmtId="0" fontId="18" fillId="0" borderId="0" xfId="0" applyFont="1" applyFill="1" applyBorder="1" applyAlignment="1">
      <alignment horizontal="left" vertical="top"/>
    </xf>
    <xf numFmtId="0" fontId="32" fillId="0" borderId="0" xfId="0" applyFont="1" applyFill="1" applyBorder="1" applyAlignment="1" applyProtection="1">
      <alignment horizontal="left" vertical="top" wrapText="1"/>
    </xf>
    <xf numFmtId="0" fontId="32" fillId="0" borderId="0" xfId="0" applyFont="1" applyFill="1" applyBorder="1" applyAlignment="1">
      <alignment horizontal="left" vertical="top"/>
    </xf>
    <xf numFmtId="2" fontId="18" fillId="0" borderId="0" xfId="0" applyNumberFormat="1" applyFont="1" applyFill="1" applyBorder="1" applyAlignment="1">
      <alignment horizontal="right" vertical="center"/>
    </xf>
    <xf numFmtId="2" fontId="32" fillId="0" borderId="0" xfId="0" applyNumberFormat="1" applyFont="1" applyFill="1" applyBorder="1" applyAlignment="1">
      <alignment horizontal="right" vertical="center"/>
    </xf>
    <xf numFmtId="2" fontId="32" fillId="0" borderId="0" xfId="0" applyNumberFormat="1" applyFont="1" applyFill="1" applyBorder="1" applyAlignment="1">
      <alignment horizontal="right"/>
    </xf>
    <xf numFmtId="0" fontId="30" fillId="0" borderId="0" xfId="0" applyFont="1" applyFill="1" applyAlignment="1">
      <alignment horizontal="left" vertical="center"/>
    </xf>
    <xf numFmtId="2" fontId="26" fillId="0" borderId="0" xfId="0" applyNumberFormat="1" applyFont="1" applyFill="1"/>
    <xf numFmtId="0" fontId="22" fillId="0" borderId="0" xfId="0" applyFont="1" applyFill="1" applyAlignment="1">
      <alignment vertical="top"/>
    </xf>
    <xf numFmtId="0" fontId="30" fillId="0" borderId="0" xfId="0" applyFont="1" applyFill="1" applyAlignment="1">
      <alignment horizontal="center"/>
    </xf>
    <xf numFmtId="0" fontId="26" fillId="0" borderId="0" xfId="0" applyFont="1" applyFill="1" applyAlignment="1">
      <alignment horizontal="center"/>
    </xf>
    <xf numFmtId="0" fontId="18" fillId="0" borderId="0" xfId="0" applyFont="1" applyFill="1" applyBorder="1" applyAlignment="1">
      <alignment horizontal="center" vertical="top"/>
    </xf>
    <xf numFmtId="17" fontId="18" fillId="0" borderId="0" xfId="0" quotePrefix="1" applyNumberFormat="1" applyFont="1" applyFill="1" applyBorder="1" applyAlignment="1">
      <alignment horizontal="center" vertical="top"/>
    </xf>
    <xf numFmtId="0" fontId="18" fillId="0" borderId="0" xfId="0" quotePrefix="1" applyFont="1" applyFill="1" applyBorder="1" applyAlignment="1" applyProtection="1">
      <alignment horizontal="center" vertical="top" wrapText="1"/>
    </xf>
    <xf numFmtId="170" fontId="26" fillId="0" borderId="0" xfId="0" applyNumberFormat="1" applyFont="1" applyFill="1" applyAlignment="1">
      <alignment horizontal="center"/>
    </xf>
    <xf numFmtId="0" fontId="28" fillId="0" borderId="0" xfId="0" applyFont="1" applyFill="1"/>
    <xf numFmtId="0" fontId="26" fillId="0" borderId="0" xfId="0" applyFont="1" applyFill="1"/>
    <xf numFmtId="0" fontId="21" fillId="0" borderId="0" xfId="0" applyFont="1" applyFill="1"/>
    <xf numFmtId="0" fontId="27" fillId="0" borderId="0" xfId="0" applyFont="1" applyFill="1"/>
    <xf numFmtId="0" fontId="18" fillId="0" borderId="0" xfId="0" applyFont="1" applyFill="1"/>
    <xf numFmtId="0" fontId="18" fillId="0" borderId="0" xfId="0" applyFont="1"/>
    <xf numFmtId="14" fontId="18" fillId="0" borderId="0" xfId="0" applyNumberFormat="1" applyFont="1" applyFill="1" applyBorder="1" applyAlignment="1">
      <alignment horizontal="right"/>
    </xf>
    <xf numFmtId="0" fontId="27" fillId="0" borderId="0" xfId="0" applyFont="1"/>
    <xf numFmtId="0" fontId="19" fillId="0" borderId="0" xfId="0" applyFont="1" applyFill="1"/>
    <xf numFmtId="0" fontId="20" fillId="0" borderId="0" xfId="0" applyFont="1" applyFill="1"/>
    <xf numFmtId="14" fontId="18" fillId="0" borderId="0" xfId="0" applyNumberFormat="1" applyFont="1" applyFill="1" applyBorder="1" applyAlignment="1">
      <alignment horizontal="right" vertical="center" wrapText="1"/>
    </xf>
    <xf numFmtId="4" fontId="18" fillId="0" borderId="0" xfId="0" applyNumberFormat="1" applyFont="1" applyFill="1"/>
    <xf numFmtId="166" fontId="18" fillId="0" borderId="0" xfId="0" applyNumberFormat="1" applyFont="1" applyFill="1"/>
    <xf numFmtId="0" fontId="22" fillId="0" borderId="0" xfId="0" applyFont="1" applyFill="1" applyAlignment="1">
      <alignment vertical="top" wrapText="1"/>
    </xf>
    <xf numFmtId="0" fontId="22" fillId="0" borderId="0" xfId="0" applyFont="1" applyFill="1"/>
    <xf numFmtId="0" fontId="19" fillId="0" borderId="0" xfId="0" applyFont="1" applyFill="1" applyAlignment="1">
      <alignment wrapText="1"/>
    </xf>
    <xf numFmtId="0" fontId="22" fillId="0" borderId="0" xfId="0" applyFont="1" applyAlignment="1">
      <alignment horizontal="justify" vertical="center" wrapText="1"/>
    </xf>
    <xf numFmtId="0" fontId="22" fillId="0" borderId="0" xfId="0" applyFont="1" applyFill="1" applyAlignment="1">
      <alignment horizontal="justify" vertical="top" wrapText="1"/>
    </xf>
    <xf numFmtId="1" fontId="19" fillId="0" borderId="0" xfId="0" applyNumberFormat="1" applyFont="1" applyFill="1" applyAlignment="1">
      <alignment horizontal="left" wrapText="1"/>
    </xf>
    <xf numFmtId="0" fontId="22" fillId="0" borderId="0" xfId="0" applyFont="1" applyAlignment="1">
      <alignment horizontal="left" vertical="top" wrapText="1"/>
    </xf>
    <xf numFmtId="0" fontId="22" fillId="0" borderId="0" xfId="0" applyFont="1" applyFill="1" applyAlignment="1">
      <alignment horizontal="left" vertical="top" wrapText="1"/>
    </xf>
    <xf numFmtId="0" fontId="31" fillId="0" borderId="0" xfId="0" applyFont="1" applyAlignment="1">
      <alignment horizontal="left" vertical="center"/>
    </xf>
    <xf numFmtId="0" fontId="31" fillId="0" borderId="11" xfId="0" applyFont="1" applyBorder="1" applyAlignment="1">
      <alignment horizontal="left"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22" fillId="0" borderId="0" xfId="0" applyNumberFormat="1" applyFont="1" applyFill="1" applyAlignment="1">
      <alignment horizontal="left" vertical="top" wrapText="1"/>
    </xf>
    <xf numFmtId="0" fontId="22" fillId="0" borderId="0" xfId="0" applyFont="1" applyFill="1" applyAlignment="1">
      <alignment horizontal="left" vertical="center" wrapText="1"/>
    </xf>
    <xf numFmtId="0" fontId="22" fillId="0" borderId="0" xfId="0" applyFont="1" applyFill="1" applyAlignment="1">
      <alignment wrapText="1"/>
    </xf>
    <xf numFmtId="0" fontId="27" fillId="0" borderId="0" xfId="0" applyFont="1" applyFill="1" applyAlignment="1">
      <alignment horizontal="left" vertical="top" wrapText="1"/>
    </xf>
    <xf numFmtId="1" fontId="18" fillId="0" borderId="0" xfId="0" applyNumberFormat="1" applyFont="1" applyFill="1"/>
    <xf numFmtId="0" fontId="38" fillId="0" borderId="0" xfId="0" applyFont="1"/>
    <xf numFmtId="0" fontId="30" fillId="0" borderId="0" xfId="0" applyFont="1" applyFill="1" applyBorder="1"/>
    <xf numFmtId="0" fontId="30" fillId="0" borderId="0" xfId="0" applyFont="1" applyBorder="1"/>
    <xf numFmtId="3" fontId="30" fillId="0" borderId="0" xfId="0" applyNumberFormat="1" applyFont="1" applyBorder="1"/>
    <xf numFmtId="167" fontId="30" fillId="0" borderId="0" xfId="0" applyNumberFormat="1" applyFont="1" applyBorder="1"/>
    <xf numFmtId="0" fontId="21" fillId="0" borderId="0" xfId="0" applyFont="1" applyBorder="1"/>
    <xf numFmtId="17" fontId="30" fillId="0" borderId="0" xfId="0" applyNumberFormat="1" applyFont="1" applyAlignment="1"/>
    <xf numFmtId="169" fontId="33" fillId="0" borderId="0" xfId="0" applyNumberFormat="1" applyFont="1"/>
    <xf numFmtId="0" fontId="33" fillId="0" borderId="0" xfId="0" applyFont="1"/>
    <xf numFmtId="164" fontId="30" fillId="0" borderId="0" xfId="0" applyNumberFormat="1" applyFont="1"/>
    <xf numFmtId="1" fontId="26" fillId="0" borderId="0" xfId="0" applyNumberFormat="1" applyFont="1"/>
    <xf numFmtId="0" fontId="18" fillId="0" borderId="0" xfId="0" applyFont="1" applyFill="1" applyAlignment="1">
      <alignment horizontal="justify" vertical="justify" wrapText="1"/>
    </xf>
    <xf numFmtId="0" fontId="18" fillId="0" borderId="0" xfId="0" applyFont="1" applyFill="1" applyAlignment="1">
      <alignment vertical="top" wrapText="1"/>
    </xf>
    <xf numFmtId="0" fontId="18" fillId="0" borderId="0" xfId="0" applyFont="1" applyAlignment="1">
      <alignment horizontal="justify" vertical="center"/>
    </xf>
    <xf numFmtId="0" fontId="30" fillId="0" borderId="0" xfId="0" applyFont="1" applyAlignment="1">
      <alignment horizontal="center"/>
    </xf>
    <xf numFmtId="0" fontId="26" fillId="0" borderId="0" xfId="0" applyFont="1" applyAlignment="1">
      <alignment horizontal="center"/>
    </xf>
    <xf numFmtId="0" fontId="30" fillId="0" borderId="0" xfId="0" applyFont="1" applyBorder="1" applyAlignment="1">
      <alignment horizontal="center" wrapText="1"/>
    </xf>
    <xf numFmtId="2" fontId="26" fillId="0" borderId="0" xfId="0" applyNumberFormat="1" applyFont="1" applyBorder="1"/>
    <xf numFmtId="0" fontId="26" fillId="0" borderId="0" xfId="0" applyFont="1" applyAlignment="1">
      <alignment vertical="center"/>
    </xf>
    <xf numFmtId="0" fontId="27" fillId="0" borderId="0" xfId="0" applyFont="1" applyFill="1" applyAlignment="1">
      <alignment vertical="center"/>
    </xf>
    <xf numFmtId="0" fontId="18" fillId="0" borderId="0" xfId="0" applyNumberFormat="1" applyFont="1" applyAlignment="1">
      <alignment horizontal="left"/>
    </xf>
    <xf numFmtId="0" fontId="19" fillId="0" borderId="0" xfId="0" applyFont="1" applyFill="1" applyAlignment="1">
      <alignment vertical="top"/>
    </xf>
    <xf numFmtId="0" fontId="22" fillId="0" borderId="0" xfId="0" applyFont="1" applyFill="1" applyAlignment="1">
      <alignment vertical="justify"/>
    </xf>
    <xf numFmtId="168" fontId="18" fillId="0" borderId="0" xfId="0" applyNumberFormat="1" applyFont="1"/>
    <xf numFmtId="14" fontId="19" fillId="0" borderId="0" xfId="0" applyNumberFormat="1" applyFont="1" applyFill="1" applyBorder="1"/>
    <xf numFmtId="4" fontId="26" fillId="0" borderId="0" xfId="0" applyNumberFormat="1" applyFont="1"/>
    <xf numFmtId="0" fontId="31" fillId="0" borderId="0" xfId="0" applyNumberFormat="1" applyFont="1" applyAlignment="1"/>
    <xf numFmtId="0" fontId="22" fillId="0" borderId="0" xfId="0" applyNumberFormat="1" applyFont="1" applyFill="1" applyAlignment="1">
      <alignment horizontal="left" vertical="top" wrapText="1"/>
    </xf>
    <xf numFmtId="0" fontId="22" fillId="0" borderId="0" xfId="0" applyFont="1" applyFill="1" applyAlignment="1">
      <alignment horizontal="left" vertical="center" wrapText="1"/>
    </xf>
    <xf numFmtId="0" fontId="19" fillId="0" borderId="0" xfId="0" applyNumberFormat="1" applyFont="1" applyFill="1" applyAlignment="1"/>
    <xf numFmtId="0" fontId="27" fillId="0" borderId="0" xfId="0" applyFont="1" applyFill="1" applyBorder="1"/>
    <xf numFmtId="0" fontId="22" fillId="0" borderId="0" xfId="0" applyFont="1" applyFill="1" applyAlignment="1">
      <alignment horizontal="right" vertical="center" wrapText="1"/>
    </xf>
    <xf numFmtId="0" fontId="22" fillId="0" borderId="13"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11" xfId="0" applyFont="1" applyFill="1" applyBorder="1" applyAlignment="1">
      <alignment horizontal="right" vertical="center" wrapText="1"/>
    </xf>
    <xf numFmtId="0" fontId="22" fillId="0" borderId="12"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1" xfId="0" applyFont="1" applyFill="1" applyBorder="1" applyAlignment="1">
      <alignment horizontal="center" vertical="center" wrapText="1"/>
    </xf>
    <xf numFmtId="170" fontId="22" fillId="0" borderId="13" xfId="0" applyNumberFormat="1" applyFont="1" applyFill="1" applyBorder="1" applyAlignment="1">
      <alignment horizontal="center" vertical="center"/>
    </xf>
    <xf numFmtId="0" fontId="22" fillId="0" borderId="0" xfId="0" applyFont="1" applyFill="1" applyAlignment="1">
      <alignment horizontal="right" vertical="center"/>
    </xf>
    <xf numFmtId="0" fontId="22" fillId="0" borderId="0" xfId="0" applyFont="1" applyFill="1" applyAlignment="1">
      <alignment horizontal="center" vertical="center"/>
    </xf>
    <xf numFmtId="0" fontId="22" fillId="0" borderId="11" xfId="0" applyFont="1" applyFill="1" applyBorder="1" applyAlignment="1">
      <alignment horizontal="left" vertical="center"/>
    </xf>
    <xf numFmtId="170" fontId="22" fillId="0" borderId="12" xfId="0" applyNumberFormat="1" applyFont="1" applyFill="1" applyBorder="1" applyAlignment="1">
      <alignment horizontal="center" vertical="center"/>
    </xf>
    <xf numFmtId="0" fontId="22" fillId="0" borderId="11" xfId="0" applyFont="1" applyFill="1" applyBorder="1" applyAlignment="1">
      <alignment horizontal="righ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2" fillId="0" borderId="11" xfId="0" applyFont="1" applyFill="1" applyBorder="1" applyAlignment="1">
      <alignment horizontal="center" vertical="center"/>
    </xf>
    <xf numFmtId="0" fontId="18" fillId="0" borderId="0" xfId="0" applyFont="1" applyFill="1" applyAlignment="1">
      <alignment horizontal="left" vertical="top"/>
    </xf>
    <xf numFmtId="0" fontId="39" fillId="0" borderId="0" xfId="0" applyFont="1" applyAlignment="1">
      <alignment vertical="justify"/>
    </xf>
    <xf numFmtId="14" fontId="20" fillId="0" borderId="0" xfId="0" applyNumberFormat="1" applyFont="1" applyFill="1" applyBorder="1"/>
    <xf numFmtId="0" fontId="30" fillId="0" borderId="0" xfId="0" applyFont="1" applyAlignment="1"/>
    <xf numFmtId="0" fontId="19" fillId="0" borderId="0" xfId="0" applyFont="1" applyAlignment="1"/>
    <xf numFmtId="0" fontId="35" fillId="0" borderId="0" xfId="0" applyFont="1" applyAlignment="1"/>
    <xf numFmtId="0" fontId="26" fillId="0" borderId="0" xfId="0" applyFont="1" applyAlignment="1"/>
    <xf numFmtId="14" fontId="18" fillId="0" borderId="0" xfId="0" applyNumberFormat="1" applyFont="1" applyFill="1" applyBorder="1" applyAlignment="1">
      <alignment horizontal="right" vertical="center"/>
    </xf>
    <xf numFmtId="0" fontId="19" fillId="0" borderId="0" xfId="0" applyFont="1" applyAlignment="1">
      <alignment vertical="center" wrapText="1"/>
    </xf>
    <xf numFmtId="0" fontId="19" fillId="0" borderId="0" xfId="0" applyFont="1" applyFill="1" applyAlignment="1">
      <alignment horizontal="left" wrapText="1"/>
    </xf>
    <xf numFmtId="0" fontId="22" fillId="0" borderId="0" xfId="0" applyFont="1" applyAlignment="1">
      <alignment horizontal="justify" vertical="center" wrapText="1"/>
    </xf>
    <xf numFmtId="0" fontId="22" fillId="0" borderId="0" xfId="0" applyFont="1" applyFill="1" applyAlignment="1">
      <alignment horizontal="justify" vertical="top" wrapText="1"/>
    </xf>
    <xf numFmtId="1" fontId="19" fillId="0" borderId="0" xfId="0" applyNumberFormat="1" applyFont="1" applyFill="1" applyAlignment="1">
      <alignment horizontal="left" wrapText="1"/>
    </xf>
    <xf numFmtId="1" fontId="20" fillId="0" borderId="0" xfId="0" applyNumberFormat="1" applyFont="1" applyFill="1" applyAlignment="1">
      <alignment horizontal="left" wrapText="1"/>
    </xf>
    <xf numFmtId="0" fontId="19" fillId="0" borderId="0" xfId="0" applyFont="1" applyFill="1" applyAlignment="1">
      <alignment horizontal="left" wrapText="1"/>
    </xf>
    <xf numFmtId="0" fontId="22" fillId="0" borderId="0" xfId="0" applyFont="1" applyFill="1" applyAlignment="1">
      <alignment horizontal="justify" vertical="center" wrapText="1"/>
    </xf>
    <xf numFmtId="0" fontId="1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9" fillId="0" borderId="0" xfId="0" applyFont="1" applyAlignment="1">
      <alignment wrapText="1"/>
    </xf>
    <xf numFmtId="0" fontId="19" fillId="0" borderId="0" xfId="0" applyFont="1" applyFill="1" applyAlignment="1">
      <alignment wrapText="1"/>
    </xf>
    <xf numFmtId="0" fontId="22" fillId="0" borderId="15"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0" xfId="0" applyFont="1" applyFill="1" applyAlignment="1">
      <alignment horizontal="center" vertical="center"/>
    </xf>
    <xf numFmtId="0" fontId="22" fillId="0" borderId="15"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36" fillId="0" borderId="0" xfId="0" applyFont="1" applyFill="1" applyAlignment="1">
      <alignment horizontal="left" vertical="center"/>
    </xf>
    <xf numFmtId="0" fontId="36" fillId="0" borderId="10" xfId="0" applyFont="1" applyFill="1" applyBorder="1" applyAlignment="1">
      <alignment horizontal="left" vertical="center"/>
    </xf>
    <xf numFmtId="0" fontId="36" fillId="0" borderId="14"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0" xfId="0" applyFont="1" applyFill="1" applyAlignment="1">
      <alignment horizontal="center" vertical="center"/>
    </xf>
    <xf numFmtId="0" fontId="22" fillId="0" borderId="0" xfId="0" applyFont="1" applyFill="1" applyAlignment="1">
      <alignment horizontal="left" vertical="center"/>
    </xf>
    <xf numFmtId="0" fontId="22" fillId="0" borderId="11" xfId="0" applyFont="1" applyFill="1" applyBorder="1" applyAlignment="1">
      <alignment horizontal="left" vertical="center"/>
    </xf>
    <xf numFmtId="0" fontId="22" fillId="0" borderId="12" xfId="0" applyFont="1" applyFill="1" applyBorder="1" applyAlignment="1">
      <alignment horizontal="center" vertical="center"/>
    </xf>
    <xf numFmtId="0" fontId="31" fillId="0" borderId="15" xfId="0" applyFont="1" applyBorder="1" applyAlignment="1">
      <alignment horizontal="center" vertical="center"/>
    </xf>
    <xf numFmtId="0" fontId="31" fillId="0" borderId="13" xfId="0" applyFont="1" applyBorder="1" applyAlignment="1">
      <alignment horizontal="center" vertical="center"/>
    </xf>
    <xf numFmtId="0" fontId="31" fillId="0" borderId="16" xfId="0" applyFont="1" applyBorder="1" applyAlignment="1">
      <alignment horizontal="center" vertical="center"/>
    </xf>
    <xf numFmtId="0" fontId="31" fillId="0" borderId="0" xfId="0" applyFont="1" applyAlignment="1">
      <alignment horizontal="center" vertical="center"/>
    </xf>
    <xf numFmtId="0" fontId="31" fillId="0" borderId="15" xfId="0" applyFont="1" applyBorder="1" applyAlignment="1">
      <alignment horizontal="center" vertical="center" wrapText="1"/>
    </xf>
    <xf numFmtId="0" fontId="31" fillId="0" borderId="13" xfId="0" applyFont="1" applyBorder="1" applyAlignment="1">
      <alignment horizontal="center" vertical="center" wrapText="1"/>
    </xf>
    <xf numFmtId="0" fontId="21" fillId="0" borderId="0" xfId="0" applyFont="1" applyAlignment="1">
      <alignment horizontal="left" vertical="center"/>
    </xf>
    <xf numFmtId="0" fontId="37" fillId="0" borderId="10" xfId="0" applyFont="1" applyBorder="1" applyAlignment="1">
      <alignment horizontal="left" vertical="center"/>
    </xf>
    <xf numFmtId="0" fontId="37" fillId="0" borderId="14" xfId="0" applyFont="1" applyBorder="1" applyAlignment="1">
      <alignment horizontal="center" vertical="center"/>
    </xf>
    <xf numFmtId="0" fontId="37" fillId="0" borderId="10" xfId="0" applyFont="1" applyBorder="1" applyAlignment="1">
      <alignment horizontal="center" vertical="center"/>
    </xf>
    <xf numFmtId="0" fontId="37" fillId="0" borderId="0" xfId="0" applyFont="1" applyAlignment="1">
      <alignment horizontal="center" vertical="center"/>
    </xf>
    <xf numFmtId="0" fontId="21" fillId="0" borderId="11" xfId="0" applyFont="1" applyBorder="1" applyAlignment="1">
      <alignment horizontal="left" vertical="center"/>
    </xf>
    <xf numFmtId="0" fontId="31" fillId="0" borderId="12" xfId="0" applyFont="1" applyBorder="1" applyAlignment="1">
      <alignment horizontal="center" vertical="center"/>
    </xf>
    <xf numFmtId="0" fontId="18" fillId="0"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Border="1" applyAlignment="1">
      <alignment horizontal="center" vertical="center"/>
    </xf>
    <xf numFmtId="2" fontId="22" fillId="0" borderId="0" xfId="0" applyNumberFormat="1" applyFont="1" applyFill="1" applyBorder="1" applyAlignment="1">
      <alignment horizontal="center" vertical="top" wrapText="1"/>
    </xf>
    <xf numFmtId="0" fontId="22" fillId="0" borderId="0" xfId="0" applyNumberFormat="1" applyFont="1" applyAlignment="1">
      <alignment horizontal="justify" vertical="center" wrapText="1"/>
    </xf>
    <xf numFmtId="0" fontId="18" fillId="0" borderId="0" xfId="0" applyNumberFormat="1" applyFont="1" applyBorder="1" applyAlignment="1">
      <alignment horizontal="center" vertical="top" wrapText="1"/>
    </xf>
    <xf numFmtId="0" fontId="22" fillId="0" borderId="0" xfId="0" applyNumberFormat="1" applyFont="1" applyFill="1" applyAlignment="1">
      <alignment horizontal="justify" vertical="center" wrapText="1"/>
    </xf>
    <xf numFmtId="0" fontId="19" fillId="0" borderId="0" xfId="0" applyFont="1" applyFill="1" applyBorder="1" applyAlignment="1">
      <alignment horizontal="left"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0" xfId="0" applyFont="1" applyFill="1" applyAlignment="1">
      <alignment horizontal="left" vertical="center" wrapText="1"/>
    </xf>
    <xf numFmtId="0" fontId="18" fillId="0" borderId="0" xfId="0" applyNumberFormat="1" applyFont="1" applyBorder="1" applyAlignment="1">
      <alignment horizontal="center" vertical="center" wrapText="1"/>
    </xf>
    <xf numFmtId="14" fontId="18" fillId="0" borderId="0" xfId="0" applyNumberFormat="1" applyFont="1" applyBorder="1" applyAlignment="1">
      <alignment horizontal="center" vertical="center" wrapText="1"/>
    </xf>
    <xf numFmtId="0" fontId="22" fillId="0" borderId="0" xfId="0" applyFont="1" applyFill="1" applyBorder="1" applyAlignment="1">
      <alignment horizontal="justify" vertical="top" wrapText="1"/>
    </xf>
    <xf numFmtId="0" fontId="0" fillId="0" borderId="0" xfId="0" applyFill="1" applyAlignment="1"/>
    <xf numFmtId="0" fontId="31" fillId="0" borderId="0" xfId="0" applyFont="1" applyBorder="1" applyAlignment="1">
      <alignment horizontal="justify" vertical="top" wrapText="1"/>
    </xf>
    <xf numFmtId="0" fontId="20" fillId="0" borderId="0" xfId="0" applyFont="1" applyFill="1" applyAlignment="1">
      <alignment horizontal="left" vertical="center" wrapText="1"/>
    </xf>
    <xf numFmtId="0" fontId="20" fillId="0" borderId="0" xfId="0" applyFont="1" applyFill="1" applyAlignment="1">
      <alignment horizontal="left" wrapText="1"/>
    </xf>
    <xf numFmtId="0" fontId="22" fillId="0" borderId="0" xfId="0" applyNumberFormat="1" applyFont="1" applyFill="1" applyAlignment="1">
      <alignment horizontal="justify" vertical="top" wrapText="1"/>
    </xf>
  </cellXfs>
  <cellStyles count="55">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Comma" xfId="42"/>
    <cellStyle name="Comma [0]" xfId="43"/>
    <cellStyle name="Currency" xfId="44"/>
    <cellStyle name="Currency [0]" xfId="45"/>
    <cellStyle name="Čárka" xfId="51" builtinId="3" hidden="1"/>
    <cellStyle name="Čárky bez des. míst" xfId="52" builtinId="6" hidden="1"/>
    <cellStyle name="Followed Hyperlink" xfId="46"/>
    <cellStyle name="Hyperlink" xfId="47"/>
    <cellStyle name="Kontrolní buňka" xfId="13" builtinId="23" customBuiltin="1"/>
    <cellStyle name="Měna" xfId="53" builtinId="4" hidden="1"/>
    <cellStyle name="Měny bez des. míst" xfId="54" builtinId="7" hidde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al" xfId="49"/>
    <cellStyle name="Normální" xfId="0" builtinId="0"/>
    <cellStyle name="Percent" xfId="48"/>
    <cellStyle name="Poznámka" xfId="15" builtinId="10" customBuiltin="1"/>
    <cellStyle name="Procenta" xfId="50" builtinId="5" hidde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36939345575015E-2"/>
          <c:y val="4.6100344836692828E-2"/>
          <c:w val="0.92731991999007002"/>
          <c:h val="0.45839533642656244"/>
        </c:manualLayout>
      </c:layout>
      <c:barChart>
        <c:barDir val="col"/>
        <c:grouping val="clustered"/>
        <c:varyColors val="0"/>
        <c:ser>
          <c:idx val="0"/>
          <c:order val="0"/>
          <c:tx>
            <c:strRef>
              <c:f>'Graf III.1'!$N$4</c:f>
              <c:strCache>
                <c:ptCount val="1"/>
                <c:pt idx="0">
                  <c:v>Prům. meziroční změna 4Q 2017–4Q 2021</c:v>
                </c:pt>
              </c:strCache>
            </c:strRef>
          </c:tx>
          <c:spPr>
            <a:solidFill>
              <a:srgbClr val="58595B">
                <a:lumMod val="40000"/>
                <a:lumOff val="60000"/>
              </a:srgbClr>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III.1'!$N$5:$N$9</c:f>
              <c:numCache>
                <c:formatCode>0.00</c:formatCode>
                <c:ptCount val="5"/>
                <c:pt idx="0">
                  <c:v>5.4</c:v>
                </c:pt>
                <c:pt idx="1">
                  <c:v>16.7</c:v>
                </c:pt>
                <c:pt idx="2">
                  <c:v>7.2</c:v>
                </c:pt>
                <c:pt idx="3">
                  <c:v>0.7</c:v>
                </c:pt>
                <c:pt idx="4">
                  <c:v>0.5</c:v>
                </c:pt>
              </c:numCache>
            </c:numRef>
          </c:val>
          <c:extLst xmlns:DataManagerRef="urn:DataManager">
            <c:ext xmlns:c16="http://schemas.microsoft.com/office/drawing/2014/chart" uri="{C3380CC4-5D6E-409C-BE32-E72D297353CC}">
              <c16:uniqueId val="{00000000-90B2-46EA-AFE9-DEC89D2ABB63}"/>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III.1'!$L$4</c:f>
              <c:strCache>
                <c:ptCount val="1"/>
                <c:pt idx="0">
                  <c:v>Meziroční změna 4Q 2021</c:v>
                </c:pt>
              </c:strCache>
            </c:strRef>
          </c:tx>
          <c:spPr>
            <a:solidFill>
              <a:srgbClr val="D52B1E"/>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III.1'!$L$5:$L$9</c:f>
              <c:numCache>
                <c:formatCode>0.00</c:formatCode>
                <c:ptCount val="5"/>
                <c:pt idx="0">
                  <c:v>7</c:v>
                </c:pt>
                <c:pt idx="1">
                  <c:v>19.100000000000001</c:v>
                </c:pt>
                <c:pt idx="2">
                  <c:v>6.2</c:v>
                </c:pt>
                <c:pt idx="3">
                  <c:v>6.7</c:v>
                </c:pt>
                <c:pt idx="4">
                  <c:v>0.2</c:v>
                </c:pt>
              </c:numCache>
            </c:numRef>
          </c:val>
          <c:extLst xmlns:DataManagerRef="urn:DataManager">
            <c:ext xmlns:c16="http://schemas.microsoft.com/office/drawing/2014/chart" uri="{C3380CC4-5D6E-409C-BE32-E72D297353CC}">
              <c16:uniqueId val="{00000001-90B2-46EA-AFE9-DEC89D2ABB63}"/>
            </c:ext>
          </c:extLst>
        </c:ser>
        <c:ser>
          <c:idx val="2"/>
          <c:order val="2"/>
          <c:tx>
            <c:strRef>
              <c:f>'Graf III.1'!$M$4</c:f>
              <c:strCache>
                <c:ptCount val="1"/>
                <c:pt idx="0">
                  <c:v>Změna od 4Q 2019</c:v>
                </c:pt>
              </c:strCache>
            </c:strRef>
          </c:tx>
          <c:spPr>
            <a:solidFill>
              <a:srgbClr val="2426A9"/>
            </a:solidFill>
            <a:ln w="25400">
              <a:noFill/>
            </a:ln>
            <a:effectLst/>
          </c:spPr>
          <c:invertIfNegative val="0"/>
          <c:cat>
            <c:strRef>
              <c:f>'Graf III.1'!$K$5:$K$9</c:f>
              <c:strCache>
                <c:ptCount val="5"/>
                <c:pt idx="0">
                  <c:v>Bankovní sektor</c:v>
                </c:pt>
                <c:pt idx="1">
                  <c:v>Investiční fondy</c:v>
                </c:pt>
                <c:pt idx="2">
                  <c:v>Penzijní fondy</c:v>
                </c:pt>
                <c:pt idx="3">
                  <c:v>Pojišťovací sektor</c:v>
                </c:pt>
                <c:pt idx="4">
                  <c:v>NPFA</c:v>
                </c:pt>
              </c:strCache>
            </c:strRef>
          </c:cat>
          <c:val>
            <c:numRef>
              <c:f>'Graf III.1'!$M$5:$M$9</c:f>
              <c:numCache>
                <c:formatCode>0.00</c:formatCode>
                <c:ptCount val="5"/>
                <c:pt idx="0">
                  <c:v>12.7</c:v>
                </c:pt>
                <c:pt idx="1">
                  <c:v>32.6</c:v>
                </c:pt>
                <c:pt idx="2">
                  <c:v>13.2</c:v>
                </c:pt>
                <c:pt idx="3">
                  <c:v>8</c:v>
                </c:pt>
                <c:pt idx="4">
                  <c:v>-4</c:v>
                </c:pt>
              </c:numCache>
            </c:numRef>
          </c:val>
          <c:extLst xmlns:DataManagerRef="urn:DataManager">
            <c:ext xmlns:c16="http://schemas.microsoft.com/office/drawing/2014/chart" uri="{C3380CC4-5D6E-409C-BE32-E72D297353CC}">
              <c16:uniqueId val="{00000002-90B2-46EA-AFE9-DEC89D2ABB63}"/>
            </c:ext>
          </c:extLst>
        </c:ser>
        <c:dLbls>
          <c:showLegendKey val="0"/>
          <c:showVal val="0"/>
          <c:showCatName val="0"/>
          <c:showSerName val="0"/>
          <c:showPercent val="0"/>
          <c:showBubbleSize val="0"/>
        </c:dLbls>
        <c:gapWidth val="219"/>
        <c:axId val="780909951"/>
        <c:axId val="780908703"/>
      </c:barChart>
      <c:catAx>
        <c:axId val="529341856"/>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0"/>
          <a:lstStyle/>
          <a:p>
            <a:pPr>
              <a:defRPr/>
            </a:pPr>
            <a:endParaRPr lang="cs-CZ"/>
          </a:p>
        </c:txPr>
        <c:crossAx val="529338528"/>
        <c:crosses val="autoZero"/>
        <c:auto val="1"/>
        <c:lblAlgn val="ctr"/>
        <c:lblOffset val="100"/>
        <c:noMultiLvlLbl val="0"/>
      </c:catAx>
      <c:valAx>
        <c:axId val="529338528"/>
        <c:scaling>
          <c:orientation val="minMax"/>
          <c:max val="35"/>
          <c:min val="-5"/>
        </c:scaling>
        <c:delete val="0"/>
        <c:axPos val="l"/>
        <c:numFmt formatCode="0" sourceLinked="0"/>
        <c:majorTickMark val="out"/>
        <c:minorTickMark val="none"/>
        <c:tickLblPos val="nextTo"/>
        <c:spPr>
          <a:noFill/>
          <a:ln w="6350">
            <a:solidFill>
              <a:srgbClr val="000000"/>
            </a:solidFill>
          </a:ln>
          <a:effectLst/>
        </c:spPr>
        <c:txPr>
          <a:bodyPr rot="0"/>
          <a:lstStyle/>
          <a:p>
            <a:pPr>
              <a:defRPr/>
            </a:pPr>
            <a:endParaRPr lang="cs-CZ"/>
          </a:p>
        </c:txPr>
        <c:crossAx val="529341856"/>
        <c:crosses val="autoZero"/>
        <c:crossBetween val="between"/>
        <c:majorUnit val="5"/>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a:effectLst/>
      </c:spPr>
    </c:plotArea>
    <c:legend>
      <c:legendPos val="b"/>
      <c:layout>
        <c:manualLayout>
          <c:xMode val="edge"/>
          <c:yMode val="edge"/>
          <c:x val="0"/>
          <c:y val="0.8028779507210474"/>
          <c:w val="0.67320762921182886"/>
          <c:h val="0.19712204927895241"/>
        </c:manualLayout>
      </c:layout>
      <c:overlay val="0"/>
    </c:legend>
    <c:plotVisOnly val="1"/>
    <c:dispBlanksAs val="gap"/>
    <c:showDLblsOverMax val="0"/>
  </c:chart>
  <c:spPr>
    <a:solidFill>
      <a:schemeClr val="bg1"/>
    </a:solid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III.4'!$K$3</c:f>
              <c:strCache>
                <c:ptCount val="1"/>
                <c:pt idx="0">
                  <c:v>Absorpční složka (Pilíř 1 a Pilíř 2)</c:v>
                </c:pt>
              </c:strCache>
            </c:strRef>
          </c:tx>
          <c:spPr>
            <a:solidFill>
              <a:srgbClr val="2426A9"/>
            </a:solidFill>
            <a:ln w="25400">
              <a:noFill/>
            </a:ln>
            <a:effectLst/>
          </c:spPr>
          <c:invertIfNegative val="0"/>
          <c:cat>
            <c:numRef>
              <c:f>'Graf III.4'!$L$2</c:f>
              <c:numCache>
                <c:formatCode>General</c:formatCode>
                <c:ptCount val="1"/>
              </c:numCache>
            </c:numRef>
          </c:cat>
          <c:val>
            <c:numRef>
              <c:f>'Graf III.4'!$L$3</c:f>
              <c:numCache>
                <c:formatCode>General</c:formatCode>
                <c:ptCount val="1"/>
                <c:pt idx="0">
                  <c:v>269</c:v>
                </c:pt>
              </c:numCache>
            </c:numRef>
          </c:val>
          <c:extLst>
            <c:ext xmlns:c16="http://schemas.microsoft.com/office/drawing/2014/chart" uri="{C3380CC4-5D6E-409C-BE32-E72D297353CC}">
              <c16:uniqueId val="{00000000-6D4D-433D-9E84-E2C1E4C88407}"/>
            </c:ext>
          </c:extLst>
        </c:ser>
        <c:ser>
          <c:idx val="1"/>
          <c:order val="1"/>
          <c:tx>
            <c:strRef>
              <c:f>'Graf III.4'!$K$4</c:f>
              <c:strCache>
                <c:ptCount val="1"/>
                <c:pt idx="0">
                  <c:v>Rekapitalizační složka plněná kapitálem</c:v>
                </c:pt>
              </c:strCache>
            </c:strRef>
          </c:tx>
          <c:spPr>
            <a:solidFill>
              <a:srgbClr val="D52B1E"/>
            </a:solidFill>
            <a:ln w="25400">
              <a:noFill/>
            </a:ln>
            <a:effectLst/>
          </c:spPr>
          <c:invertIfNegative val="0"/>
          <c:cat>
            <c:numRef>
              <c:f>'Graf III.4'!$L$2</c:f>
              <c:numCache>
                <c:formatCode>General</c:formatCode>
                <c:ptCount val="1"/>
              </c:numCache>
            </c:numRef>
          </c:cat>
          <c:val>
            <c:numRef>
              <c:f>'Graf III.4'!$L$4</c:f>
              <c:numCache>
                <c:formatCode>#,##0</c:formatCode>
                <c:ptCount val="1"/>
                <c:pt idx="0">
                  <c:v>54.980200000000004</c:v>
                </c:pt>
              </c:numCache>
            </c:numRef>
          </c:val>
          <c:extLst>
            <c:ext xmlns:c16="http://schemas.microsoft.com/office/drawing/2014/chart" uri="{C3380CC4-5D6E-409C-BE32-E72D297353CC}">
              <c16:uniqueId val="{00000001-6D4D-433D-9E84-E2C1E4C88407}"/>
            </c:ext>
          </c:extLst>
        </c:ser>
        <c:ser>
          <c:idx val="2"/>
          <c:order val="2"/>
          <c:tx>
            <c:strRef>
              <c:f>'Graf III.4'!$K$5</c:f>
              <c:strCache>
                <c:ptCount val="1"/>
                <c:pt idx="0">
                  <c:v>Rekapitalizační složka plněná způsobilými závazky</c:v>
                </c:pt>
              </c:strCache>
            </c:strRef>
          </c:tx>
          <c:spPr>
            <a:solidFill>
              <a:srgbClr val="FFBB00"/>
            </a:solidFill>
            <a:ln w="25400">
              <a:noFill/>
            </a:ln>
            <a:effectLst/>
          </c:spPr>
          <c:invertIfNegative val="0"/>
          <c:cat>
            <c:numRef>
              <c:f>'Graf III.4'!$L$2</c:f>
              <c:numCache>
                <c:formatCode>General</c:formatCode>
                <c:ptCount val="1"/>
              </c:numCache>
            </c:numRef>
          </c:cat>
          <c:val>
            <c:numRef>
              <c:f>'Graf III.4'!$L$5</c:f>
              <c:numCache>
                <c:formatCode>General</c:formatCode>
                <c:ptCount val="1"/>
                <c:pt idx="0">
                  <c:v>60</c:v>
                </c:pt>
              </c:numCache>
            </c:numRef>
          </c:val>
          <c:extLst>
            <c:ext xmlns:c16="http://schemas.microsoft.com/office/drawing/2014/chart" uri="{C3380CC4-5D6E-409C-BE32-E72D297353CC}">
              <c16:uniqueId val="{00000002-6D4D-433D-9E84-E2C1E4C88407}"/>
            </c:ext>
          </c:extLst>
        </c:ser>
        <c:dLbls>
          <c:showLegendKey val="0"/>
          <c:showVal val="0"/>
          <c:showCatName val="0"/>
          <c:showSerName val="0"/>
          <c:showPercent val="0"/>
          <c:showBubbleSize val="0"/>
        </c:dLbls>
        <c:gapWidth val="219"/>
        <c:overlap val="100"/>
        <c:axId val="1141448303"/>
        <c:axId val="1141444143"/>
      </c:barChart>
      <c:catAx>
        <c:axId val="1141448303"/>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41444143"/>
        <c:crosses val="autoZero"/>
        <c:auto val="1"/>
        <c:lblAlgn val="ctr"/>
        <c:lblOffset val="100"/>
        <c:noMultiLvlLbl val="0"/>
      </c:catAx>
      <c:valAx>
        <c:axId val="1141444143"/>
        <c:scaling>
          <c:orientation val="minMax"/>
          <c:max val="400"/>
        </c:scaling>
        <c:delete val="0"/>
        <c:axPos val="l"/>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41448303"/>
        <c:crosses val="autoZero"/>
        <c:crossBetween val="between"/>
        <c:majorUnit val="50"/>
      </c:valAx>
      <c:spPr>
        <a:noFill/>
        <a:ln w="25400">
          <a:noFill/>
        </a:ln>
        <a:effectLst/>
      </c:spPr>
    </c:plotArea>
    <c:legend>
      <c:legendPos val="b"/>
      <c:layout>
        <c:manualLayout>
          <c:xMode val="edge"/>
          <c:yMode val="edge"/>
          <c:x val="6.6433566433566432E-2"/>
          <c:y val="0.77860570114945993"/>
          <c:w val="0.75921617752326409"/>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440338672129964E-2"/>
          <c:w val="0.94755244755244761"/>
          <c:h val="0.6065385665704548"/>
        </c:manualLayout>
      </c:layout>
      <c:lineChart>
        <c:grouping val="standard"/>
        <c:varyColors val="0"/>
        <c:ser>
          <c:idx val="0"/>
          <c:order val="0"/>
          <c:tx>
            <c:strRef>
              <c:f>'Graf III.5'!$K$4</c:f>
              <c:strCache>
                <c:ptCount val="1"/>
                <c:pt idx="0">
                  <c:v>Podnikové expozice</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III.5'!$K$5:$K$15</c:f>
              <c:numCache>
                <c:formatCode>0.00</c:formatCode>
                <c:ptCount val="11"/>
                <c:pt idx="0">
                  <c:v>58.779000000000003</c:v>
                </c:pt>
                <c:pt idx="1">
                  <c:v>59.332900000000002</c:v>
                </c:pt>
                <c:pt idx="2">
                  <c:v>60.559800000000003</c:v>
                </c:pt>
                <c:pt idx="3">
                  <c:v>59.721800000000002</c:v>
                </c:pt>
                <c:pt idx="4">
                  <c:v>56.551200000000001</c:v>
                </c:pt>
                <c:pt idx="5">
                  <c:v>56.622900000000001</c:v>
                </c:pt>
                <c:pt idx="6">
                  <c:v>56.96</c:v>
                </c:pt>
                <c:pt idx="7">
                  <c:v>54.370600000000003</c:v>
                </c:pt>
                <c:pt idx="8">
                  <c:v>56.333399999999997</c:v>
                </c:pt>
                <c:pt idx="9">
                  <c:v>56.227600000000002</c:v>
                </c:pt>
                <c:pt idx="10">
                  <c:v>57.203200000000002</c:v>
                </c:pt>
              </c:numCache>
            </c:numRef>
          </c:val>
          <c:smooth val="0"/>
          <c:extLst xmlns:DataManagerRef="urn:DataManager">
            <c:ext xmlns:c16="http://schemas.microsoft.com/office/drawing/2014/chart" uri="{C3380CC4-5D6E-409C-BE32-E72D297353CC}">
              <c16:uniqueId val="{00000000-97F2-4F1E-A0FC-D69C6E96C58C}"/>
            </c:ext>
          </c:extLst>
        </c:ser>
        <c:ser>
          <c:idx val="1"/>
          <c:order val="1"/>
          <c:tx>
            <c:strRef>
              <c:f>'Graf III.5'!$L$4</c:f>
              <c:strCache>
                <c:ptCount val="1"/>
                <c:pt idx="0">
                  <c:v>Expozice vůči retailu zajištěné nem. (mimo 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97F2-4F1E-A0FC-D69C6E96C58C}"/>
              </c:ext>
            </c:extLst>
          </c:dPt>
          <c:dPt>
            <c:idx val="7"/>
            <c:bubble3D val="0"/>
            <c:extLst xmlns:DataManagerRef="urn:DataManager">
              <c:ext xmlns:c16="http://schemas.microsoft.com/office/drawing/2014/chart" uri="{C3380CC4-5D6E-409C-BE32-E72D297353CC}">
                <c16:uniqueId val="{00000002-97F2-4F1E-A0FC-D69C6E96C58C}"/>
              </c:ext>
            </c:extLst>
          </c:dPt>
          <c:dPt>
            <c:idx val="8"/>
            <c:bubble3D val="0"/>
            <c:extLst xmlns:DataManagerRef="urn:DataManager">
              <c:ext xmlns:c16="http://schemas.microsoft.com/office/drawing/2014/chart" uri="{C3380CC4-5D6E-409C-BE32-E72D297353CC}">
                <c16:uniqueId val="{00000003-97F2-4F1E-A0FC-D69C6E96C58C}"/>
              </c:ext>
            </c:extLst>
          </c:dPt>
          <c:dPt>
            <c:idx val="9"/>
            <c:bubble3D val="0"/>
            <c:extLst xmlns:DataManagerRef="urn:DataManager">
              <c:ext xmlns:c16="http://schemas.microsoft.com/office/drawing/2014/chart" uri="{C3380CC4-5D6E-409C-BE32-E72D297353CC}">
                <c16:uniqueId val="{00000004-97F2-4F1E-A0FC-D69C6E96C58C}"/>
              </c:ext>
            </c:extLst>
          </c:dPt>
          <c:dPt>
            <c:idx val="10"/>
            <c:bubble3D val="0"/>
            <c:extLst xmlns:DataManagerRef="urn:DataManager">
              <c:ext xmlns:c16="http://schemas.microsoft.com/office/drawing/2014/chart" uri="{C3380CC4-5D6E-409C-BE32-E72D297353CC}">
                <c16:uniqueId val="{00000005-97F2-4F1E-A0FC-D69C6E96C58C}"/>
              </c:ext>
            </c:extLst>
          </c:dPt>
          <c:dPt>
            <c:idx val="11"/>
            <c:bubble3D val="0"/>
            <c:extLst xmlns:DataManagerRef="urn:DataManager">
              <c:ext xmlns:c16="http://schemas.microsoft.com/office/drawing/2014/chart" uri="{C3380CC4-5D6E-409C-BE32-E72D297353CC}">
                <c16:uniqueId val="{00000006-97F2-4F1E-A0FC-D69C6E96C58C}"/>
              </c:ext>
            </c:extLst>
          </c:dPt>
          <c:dPt>
            <c:idx val="12"/>
            <c:bubble3D val="0"/>
            <c:extLst xmlns:DataManagerRef="urn:DataManager">
              <c:ext xmlns:c16="http://schemas.microsoft.com/office/drawing/2014/chart" uri="{C3380CC4-5D6E-409C-BE32-E72D297353CC}">
                <c16:uniqueId val="{00000007-97F2-4F1E-A0FC-D69C6E96C58C}"/>
              </c:ext>
            </c:extLst>
          </c:dPt>
          <c:dPt>
            <c:idx val="13"/>
            <c:bubble3D val="0"/>
            <c:extLst xmlns:DataManagerRef="urn:DataManager">
              <c:ext xmlns:c16="http://schemas.microsoft.com/office/drawing/2014/chart" uri="{C3380CC4-5D6E-409C-BE32-E72D297353CC}">
                <c16:uniqueId val="{00000008-97F2-4F1E-A0FC-D69C6E96C58C}"/>
              </c:ext>
            </c:extLst>
          </c:dPt>
          <c:dPt>
            <c:idx val="14"/>
            <c:bubble3D val="0"/>
            <c:extLst xmlns:DataManagerRef="urn:DataManager">
              <c:ext xmlns:c16="http://schemas.microsoft.com/office/drawing/2014/chart" uri="{C3380CC4-5D6E-409C-BE32-E72D297353CC}">
                <c16:uniqueId val="{00000009-97F2-4F1E-A0FC-D69C6E96C58C}"/>
              </c:ext>
            </c:extLst>
          </c:dPt>
          <c:dPt>
            <c:idx val="15"/>
            <c:bubble3D val="0"/>
            <c:extLst xmlns:DataManagerRef="urn:DataManager">
              <c:ext xmlns:c16="http://schemas.microsoft.com/office/drawing/2014/chart" uri="{C3380CC4-5D6E-409C-BE32-E72D297353CC}">
                <c16:uniqueId val="{0000000A-97F2-4F1E-A0FC-D69C6E96C58C}"/>
              </c:ext>
            </c:extLst>
          </c:dPt>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III.5'!$L$5:$L$15</c:f>
              <c:numCache>
                <c:formatCode>0.00</c:formatCode>
                <c:ptCount val="11"/>
                <c:pt idx="0">
                  <c:v>20.902699999999999</c:v>
                </c:pt>
                <c:pt idx="1">
                  <c:v>20.7377</c:v>
                </c:pt>
                <c:pt idx="2">
                  <c:v>19.246099999999998</c:v>
                </c:pt>
                <c:pt idx="3">
                  <c:v>18.783100000000001</c:v>
                </c:pt>
                <c:pt idx="4">
                  <c:v>18.672799999999999</c:v>
                </c:pt>
                <c:pt idx="5">
                  <c:v>18.791799999999999</c:v>
                </c:pt>
                <c:pt idx="6">
                  <c:v>18.77</c:v>
                </c:pt>
                <c:pt idx="7">
                  <c:v>18.909600000000001</c:v>
                </c:pt>
                <c:pt idx="8">
                  <c:v>18.081700000000001</c:v>
                </c:pt>
                <c:pt idx="9">
                  <c:v>17.888999999999999</c:v>
                </c:pt>
                <c:pt idx="10">
                  <c:v>17.860399999999998</c:v>
                </c:pt>
              </c:numCache>
            </c:numRef>
          </c:val>
          <c:smooth val="0"/>
          <c:extLst xmlns:DataManagerRef="urn:DataManager">
            <c:ext xmlns:c16="http://schemas.microsoft.com/office/drawing/2014/chart" uri="{C3380CC4-5D6E-409C-BE32-E72D297353CC}">
              <c16:uniqueId val="{0000000B-97F2-4F1E-A0FC-D69C6E96C58C}"/>
            </c:ext>
          </c:extLst>
        </c:ser>
        <c:ser>
          <c:idx val="4"/>
          <c:order val="2"/>
          <c:tx>
            <c:strRef>
              <c:f>'Graf III.5'!$M$4</c:f>
              <c:strCache>
                <c:ptCount val="1"/>
                <c:pt idx="0">
                  <c:v>Ostatní expozice vůči retailu (mimo SME)</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III.5'!$M$5:$M$15</c:f>
              <c:numCache>
                <c:formatCode>0.00</c:formatCode>
                <c:ptCount val="11"/>
                <c:pt idx="0">
                  <c:v>46.593299999999999</c:v>
                </c:pt>
                <c:pt idx="1">
                  <c:v>46.911000000000001</c:v>
                </c:pt>
                <c:pt idx="2">
                  <c:v>41.824800000000003</c:v>
                </c:pt>
                <c:pt idx="3">
                  <c:v>42.222299999999997</c:v>
                </c:pt>
                <c:pt idx="4">
                  <c:v>41.786200000000001</c:v>
                </c:pt>
                <c:pt idx="5">
                  <c:v>42.447099999999999</c:v>
                </c:pt>
                <c:pt idx="6">
                  <c:v>40.719299999999997</c:v>
                </c:pt>
                <c:pt idx="7">
                  <c:v>41.8733</c:v>
                </c:pt>
                <c:pt idx="8">
                  <c:v>37.666400000000003</c:v>
                </c:pt>
                <c:pt idx="9">
                  <c:v>36.716799999999999</c:v>
                </c:pt>
                <c:pt idx="10">
                  <c:v>36.165599999999998</c:v>
                </c:pt>
              </c:numCache>
            </c:numRef>
          </c:val>
          <c:smooth val="0"/>
          <c:extLst xmlns:DataManagerRef="urn:DataManager">
            <c:ext xmlns:c16="http://schemas.microsoft.com/office/drawing/2014/chart" uri="{C3380CC4-5D6E-409C-BE32-E72D297353CC}">
              <c16:uniqueId val="{0000000C-97F2-4F1E-A0FC-D69C6E96C58C}"/>
            </c:ext>
          </c:extLst>
        </c:ser>
        <c:ser>
          <c:idx val="5"/>
          <c:order val="3"/>
          <c:tx>
            <c:strRef>
              <c:f>'Graf III.5'!$N$4</c:f>
              <c:strCache>
                <c:ptCount val="1"/>
                <c:pt idx="0">
                  <c:v>Expozice vůči centrálním vládám a centrálním bankám</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III.5'!$N$5:$N$15</c:f>
              <c:numCache>
                <c:formatCode>0.00</c:formatCode>
                <c:ptCount val="11"/>
                <c:pt idx="0">
                  <c:v>1.0530999999999999</c:v>
                </c:pt>
                <c:pt idx="1">
                  <c:v>1.0233000000000001</c:v>
                </c:pt>
                <c:pt idx="2">
                  <c:v>1.3657999999999999</c:v>
                </c:pt>
                <c:pt idx="3">
                  <c:v>1.0644</c:v>
                </c:pt>
                <c:pt idx="4">
                  <c:v>1.2161</c:v>
                </c:pt>
                <c:pt idx="5">
                  <c:v>1.1246</c:v>
                </c:pt>
                <c:pt idx="6">
                  <c:v>1.7143999999999999</c:v>
                </c:pt>
                <c:pt idx="7">
                  <c:v>1.1853</c:v>
                </c:pt>
                <c:pt idx="8">
                  <c:v>0.97529999999999994</c:v>
                </c:pt>
                <c:pt idx="9">
                  <c:v>1.2081</c:v>
                </c:pt>
                <c:pt idx="10">
                  <c:v>1.8773</c:v>
                </c:pt>
              </c:numCache>
            </c:numRef>
          </c:val>
          <c:smooth val="0"/>
          <c:extLst xmlns:DataManagerRef="urn:DataManager">
            <c:ext xmlns:c16="http://schemas.microsoft.com/office/drawing/2014/chart" uri="{C3380CC4-5D6E-409C-BE32-E72D297353CC}">
              <c16:uniqueId val="{0000000D-97F2-4F1E-A0FC-D69C6E96C58C}"/>
            </c:ext>
          </c:extLst>
        </c:ser>
        <c:ser>
          <c:idx val="6"/>
          <c:order val="4"/>
          <c:tx>
            <c:strRef>
              <c:f>'Graf III.5'!$O$4</c:f>
              <c:strCache>
                <c:ptCount val="1"/>
                <c:pt idx="0">
                  <c:v>Expozice vůči institucím</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III.5'!$O$5:$O$15</c:f>
              <c:numCache>
                <c:formatCode>0.00</c:formatCode>
                <c:ptCount val="11"/>
                <c:pt idx="0">
                  <c:v>13.133599999999999</c:v>
                </c:pt>
                <c:pt idx="1">
                  <c:v>11.8141</c:v>
                </c:pt>
                <c:pt idx="2">
                  <c:v>12.0328</c:v>
                </c:pt>
                <c:pt idx="3">
                  <c:v>12.681800000000001</c:v>
                </c:pt>
                <c:pt idx="4">
                  <c:v>11.785600000000001</c:v>
                </c:pt>
                <c:pt idx="5">
                  <c:v>11.888999999999999</c:v>
                </c:pt>
                <c:pt idx="6">
                  <c:v>15.1248</c:v>
                </c:pt>
                <c:pt idx="7">
                  <c:v>13.045400000000001</c:v>
                </c:pt>
                <c:pt idx="8">
                  <c:v>12.0632</c:v>
                </c:pt>
                <c:pt idx="9">
                  <c:v>13.4084</c:v>
                </c:pt>
                <c:pt idx="10">
                  <c:v>16.435500000000001</c:v>
                </c:pt>
              </c:numCache>
            </c:numRef>
          </c:val>
          <c:smooth val="0"/>
          <c:extLst xmlns:DataManagerRef="urn:DataManager">
            <c:ext xmlns:c16="http://schemas.microsoft.com/office/drawing/2014/chart" uri="{C3380CC4-5D6E-409C-BE32-E72D297353CC}">
              <c16:uniqueId val="{0000000E-97F2-4F1E-A0FC-D69C6E96C58C}"/>
            </c:ext>
          </c:extLst>
        </c:ser>
        <c:ser>
          <c:idx val="11"/>
          <c:order val="5"/>
          <c:tx>
            <c:strRef>
              <c:f>'Graf III.5'!$P$4</c:f>
              <c:strCache>
                <c:ptCount val="1"/>
                <c:pt idx="0">
                  <c:v>IRB celkem</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III.5'!$P$5:$P$15</c:f>
              <c:numCache>
                <c:formatCode>0.00</c:formatCode>
                <c:ptCount val="11"/>
                <c:pt idx="0">
                  <c:v>25.478899999999999</c:v>
                </c:pt>
                <c:pt idx="1">
                  <c:v>25.26</c:v>
                </c:pt>
                <c:pt idx="2">
                  <c:v>27.176500000000001</c:v>
                </c:pt>
                <c:pt idx="3">
                  <c:v>25.593900000000001</c:v>
                </c:pt>
                <c:pt idx="4">
                  <c:v>23.86</c:v>
                </c:pt>
                <c:pt idx="5">
                  <c:v>23.992799999999999</c:v>
                </c:pt>
                <c:pt idx="6">
                  <c:v>26.453800000000001</c:v>
                </c:pt>
                <c:pt idx="7">
                  <c:v>22.524000000000001</c:v>
                </c:pt>
                <c:pt idx="8">
                  <c:v>22.408999999999999</c:v>
                </c:pt>
                <c:pt idx="9">
                  <c:v>23.676200000000001</c:v>
                </c:pt>
                <c:pt idx="10">
                  <c:v>26.9941</c:v>
                </c:pt>
              </c:numCache>
            </c:numRef>
          </c:val>
          <c:smooth val="0"/>
          <c:extLst xmlns:DataManagerRef="urn:DataManager">
            <c:ext xmlns:c16="http://schemas.microsoft.com/office/drawing/2014/chart" uri="{C3380CC4-5D6E-409C-BE32-E72D297353CC}">
              <c16:uniqueId val="{0000000F-97F2-4F1E-A0FC-D69C6E96C58C}"/>
            </c:ext>
          </c:extLst>
        </c:ser>
        <c:dLbls>
          <c:showLegendKey val="0"/>
          <c:showVal val="0"/>
          <c:showCatName val="0"/>
          <c:showSerName val="0"/>
          <c:showPercent val="0"/>
          <c:showBubbleSize val="0"/>
        </c:dLbls>
        <c:marker val="1"/>
        <c:smooth val="0"/>
        <c:axId val="212746624"/>
        <c:axId val="213908864"/>
      </c:lineChart>
      <c:dateAx>
        <c:axId val="212746624"/>
        <c:scaling>
          <c:orientation val="minMax"/>
          <c:max val="44531"/>
          <c:min val="43800"/>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908864"/>
        <c:crosses val="autoZero"/>
        <c:auto val="1"/>
        <c:lblOffset val="100"/>
        <c:baseTimeUnit val="months"/>
        <c:majorUnit val="3"/>
        <c:majorTimeUnit val="months"/>
      </c:dateAx>
      <c:valAx>
        <c:axId val="213908864"/>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46624"/>
        <c:crosses val="autoZero"/>
        <c:crossBetween val="midCat"/>
      </c:valAx>
      <c:spPr>
        <a:noFill/>
        <a:ln w="25400">
          <a:noFill/>
        </a:ln>
      </c:spPr>
    </c:plotArea>
    <c:legend>
      <c:legendPos val="b"/>
      <c:layout>
        <c:manualLayout>
          <c:xMode val="edge"/>
          <c:yMode val="edge"/>
          <c:x val="6.6433566433566432E-2"/>
          <c:y val="0.63375504071143685"/>
          <c:w val="0.86215406640603487"/>
          <c:h val="0.366244959288563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440338672129964E-2"/>
          <c:w val="0.94755244755244761"/>
          <c:h val="0.6065385665704548"/>
        </c:manualLayout>
      </c:layout>
      <c:lineChart>
        <c:grouping val="standard"/>
        <c:varyColors val="0"/>
        <c:ser>
          <c:idx val="0"/>
          <c:order val="0"/>
          <c:tx>
            <c:strRef>
              <c:f>'Graf III.5'!$K$3</c:f>
              <c:strCache>
                <c:ptCount val="1"/>
                <c:pt idx="0">
                  <c:v>Corporate exposures</c:v>
                </c:pt>
              </c:strCache>
            </c:strRef>
          </c:tx>
          <c:spPr>
            <a:ln w="25400">
              <a:solidFill>
                <a:srgbClr val="2426A9"/>
              </a:solidFill>
              <a:prstDash val="solid"/>
            </a:ln>
          </c:spPr>
          <c:marker>
            <c:symbol val="circle"/>
            <c:size val="5"/>
            <c:spPr>
              <a:solidFill>
                <a:srgbClr val="2426A9"/>
              </a:solidFill>
              <a:ln w="12700">
                <a:solidFill>
                  <a:srgbClr val="2426A9"/>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III.5'!$K$5:$K$15</c:f>
              <c:numCache>
                <c:formatCode>0.00</c:formatCode>
                <c:ptCount val="11"/>
                <c:pt idx="0">
                  <c:v>58.779000000000003</c:v>
                </c:pt>
                <c:pt idx="1">
                  <c:v>59.332900000000002</c:v>
                </c:pt>
                <c:pt idx="2">
                  <c:v>60.559800000000003</c:v>
                </c:pt>
                <c:pt idx="3">
                  <c:v>59.721800000000002</c:v>
                </c:pt>
                <c:pt idx="4">
                  <c:v>56.551200000000001</c:v>
                </c:pt>
                <c:pt idx="5">
                  <c:v>56.622900000000001</c:v>
                </c:pt>
                <c:pt idx="6">
                  <c:v>56.96</c:v>
                </c:pt>
                <c:pt idx="7">
                  <c:v>54.370600000000003</c:v>
                </c:pt>
                <c:pt idx="8">
                  <c:v>56.333399999999997</c:v>
                </c:pt>
                <c:pt idx="9">
                  <c:v>56.227600000000002</c:v>
                </c:pt>
                <c:pt idx="10">
                  <c:v>57.203200000000002</c:v>
                </c:pt>
              </c:numCache>
            </c:numRef>
          </c:val>
          <c:smooth val="0"/>
          <c:extLst xmlns:DataManagerRef="urn:DataManager">
            <c:ext xmlns:c16="http://schemas.microsoft.com/office/drawing/2014/chart" uri="{C3380CC4-5D6E-409C-BE32-E72D297353CC}">
              <c16:uniqueId val="{00000000-F19E-4AD3-BECE-59B0B961A6A7}"/>
            </c:ext>
          </c:extLst>
        </c:ser>
        <c:ser>
          <c:idx val="1"/>
          <c:order val="1"/>
          <c:tx>
            <c:strRef>
              <c:f>'Graf III.5'!$L$3</c:f>
              <c:strCache>
                <c:ptCount val="1"/>
                <c:pt idx="0">
                  <c:v>Retail exposures secured by property (non-SME)</c:v>
                </c:pt>
              </c:strCache>
            </c:strRef>
          </c:tx>
          <c:spPr>
            <a:ln w="25400">
              <a:solidFill>
                <a:srgbClr val="D52B1E"/>
              </a:solidFill>
              <a:prstDash val="solid"/>
            </a:ln>
          </c:spPr>
          <c:marker>
            <c:symbol val="circle"/>
            <c:size val="5"/>
            <c:spPr>
              <a:solidFill>
                <a:srgbClr val="D52B1E"/>
              </a:solidFill>
              <a:ln>
                <a:solidFill>
                  <a:srgbClr val="D52B1E"/>
                </a:solidFill>
                <a:prstDash val="solid"/>
              </a:ln>
            </c:spPr>
          </c:marker>
          <c:dPt>
            <c:idx val="6"/>
            <c:bubble3D val="0"/>
            <c:extLst xmlns:DataManagerRef="urn:DataManager">
              <c:ext xmlns:c16="http://schemas.microsoft.com/office/drawing/2014/chart" uri="{C3380CC4-5D6E-409C-BE32-E72D297353CC}">
                <c16:uniqueId val="{00000001-F19E-4AD3-BECE-59B0B961A6A7}"/>
              </c:ext>
            </c:extLst>
          </c:dPt>
          <c:dPt>
            <c:idx val="7"/>
            <c:bubble3D val="0"/>
            <c:extLst xmlns:DataManagerRef="urn:DataManager">
              <c:ext xmlns:c16="http://schemas.microsoft.com/office/drawing/2014/chart" uri="{C3380CC4-5D6E-409C-BE32-E72D297353CC}">
                <c16:uniqueId val="{00000002-F19E-4AD3-BECE-59B0B961A6A7}"/>
              </c:ext>
            </c:extLst>
          </c:dPt>
          <c:dPt>
            <c:idx val="8"/>
            <c:bubble3D val="0"/>
            <c:extLst xmlns:DataManagerRef="urn:DataManager">
              <c:ext xmlns:c16="http://schemas.microsoft.com/office/drawing/2014/chart" uri="{C3380CC4-5D6E-409C-BE32-E72D297353CC}">
                <c16:uniqueId val="{00000003-F19E-4AD3-BECE-59B0B961A6A7}"/>
              </c:ext>
            </c:extLst>
          </c:dPt>
          <c:dPt>
            <c:idx val="9"/>
            <c:bubble3D val="0"/>
            <c:extLst xmlns:DataManagerRef="urn:DataManager">
              <c:ext xmlns:c16="http://schemas.microsoft.com/office/drawing/2014/chart" uri="{C3380CC4-5D6E-409C-BE32-E72D297353CC}">
                <c16:uniqueId val="{00000004-F19E-4AD3-BECE-59B0B961A6A7}"/>
              </c:ext>
            </c:extLst>
          </c:dPt>
          <c:dPt>
            <c:idx val="10"/>
            <c:bubble3D val="0"/>
            <c:extLst xmlns:DataManagerRef="urn:DataManager">
              <c:ext xmlns:c16="http://schemas.microsoft.com/office/drawing/2014/chart" uri="{C3380CC4-5D6E-409C-BE32-E72D297353CC}">
                <c16:uniqueId val="{00000005-F19E-4AD3-BECE-59B0B961A6A7}"/>
              </c:ext>
            </c:extLst>
          </c:dPt>
          <c:dPt>
            <c:idx val="11"/>
            <c:bubble3D val="0"/>
            <c:extLst xmlns:DataManagerRef="urn:DataManager">
              <c:ext xmlns:c16="http://schemas.microsoft.com/office/drawing/2014/chart" uri="{C3380CC4-5D6E-409C-BE32-E72D297353CC}">
                <c16:uniqueId val="{00000006-F19E-4AD3-BECE-59B0B961A6A7}"/>
              </c:ext>
            </c:extLst>
          </c:dPt>
          <c:dPt>
            <c:idx val="12"/>
            <c:bubble3D val="0"/>
            <c:extLst xmlns:DataManagerRef="urn:DataManager">
              <c:ext xmlns:c16="http://schemas.microsoft.com/office/drawing/2014/chart" uri="{C3380CC4-5D6E-409C-BE32-E72D297353CC}">
                <c16:uniqueId val="{00000007-F19E-4AD3-BECE-59B0B961A6A7}"/>
              </c:ext>
            </c:extLst>
          </c:dPt>
          <c:dPt>
            <c:idx val="13"/>
            <c:bubble3D val="0"/>
            <c:extLst xmlns:DataManagerRef="urn:DataManager">
              <c:ext xmlns:c16="http://schemas.microsoft.com/office/drawing/2014/chart" uri="{C3380CC4-5D6E-409C-BE32-E72D297353CC}">
                <c16:uniqueId val="{00000008-F19E-4AD3-BECE-59B0B961A6A7}"/>
              </c:ext>
            </c:extLst>
          </c:dPt>
          <c:dPt>
            <c:idx val="14"/>
            <c:bubble3D val="0"/>
            <c:extLst xmlns:DataManagerRef="urn:DataManager">
              <c:ext xmlns:c16="http://schemas.microsoft.com/office/drawing/2014/chart" uri="{C3380CC4-5D6E-409C-BE32-E72D297353CC}">
                <c16:uniqueId val="{00000009-F19E-4AD3-BECE-59B0B961A6A7}"/>
              </c:ext>
            </c:extLst>
          </c:dPt>
          <c:dPt>
            <c:idx val="15"/>
            <c:bubble3D val="0"/>
            <c:extLst xmlns:DataManagerRef="urn:DataManager">
              <c:ext xmlns:c16="http://schemas.microsoft.com/office/drawing/2014/chart" uri="{C3380CC4-5D6E-409C-BE32-E72D297353CC}">
                <c16:uniqueId val="{0000000A-F19E-4AD3-BECE-59B0B961A6A7}"/>
              </c:ext>
            </c:extLst>
          </c:dPt>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III.5'!$L$5:$L$15</c:f>
              <c:numCache>
                <c:formatCode>0.00</c:formatCode>
                <c:ptCount val="11"/>
                <c:pt idx="0">
                  <c:v>20.902699999999999</c:v>
                </c:pt>
                <c:pt idx="1">
                  <c:v>20.7377</c:v>
                </c:pt>
                <c:pt idx="2">
                  <c:v>19.246099999999998</c:v>
                </c:pt>
                <c:pt idx="3">
                  <c:v>18.783100000000001</c:v>
                </c:pt>
                <c:pt idx="4">
                  <c:v>18.672799999999999</c:v>
                </c:pt>
                <c:pt idx="5">
                  <c:v>18.791799999999999</c:v>
                </c:pt>
                <c:pt idx="6">
                  <c:v>18.77</c:v>
                </c:pt>
                <c:pt idx="7">
                  <c:v>18.909600000000001</c:v>
                </c:pt>
                <c:pt idx="8">
                  <c:v>18.081700000000001</c:v>
                </c:pt>
                <c:pt idx="9">
                  <c:v>17.888999999999999</c:v>
                </c:pt>
                <c:pt idx="10">
                  <c:v>17.860399999999998</c:v>
                </c:pt>
              </c:numCache>
            </c:numRef>
          </c:val>
          <c:smooth val="0"/>
          <c:extLst xmlns:DataManagerRef="urn:DataManager">
            <c:ext xmlns:c16="http://schemas.microsoft.com/office/drawing/2014/chart" uri="{C3380CC4-5D6E-409C-BE32-E72D297353CC}">
              <c16:uniqueId val="{0000000B-F19E-4AD3-BECE-59B0B961A6A7}"/>
            </c:ext>
          </c:extLst>
        </c:ser>
        <c:ser>
          <c:idx val="4"/>
          <c:order val="2"/>
          <c:tx>
            <c:strRef>
              <c:f>'Graf III.5'!$M$3</c:f>
              <c:strCache>
                <c:ptCount val="1"/>
                <c:pt idx="0">
                  <c:v>Other retail exposures (non-SME) </c:v>
                </c:pt>
              </c:strCache>
            </c:strRef>
          </c:tx>
          <c:spPr>
            <a:ln w="25400">
              <a:solidFill>
                <a:srgbClr val="FFBB00"/>
              </a:solidFill>
              <a:prstDash val="solid"/>
            </a:ln>
          </c:spPr>
          <c:marker>
            <c:symbol val="circle"/>
            <c:size val="5"/>
            <c:spPr>
              <a:solidFill>
                <a:srgbClr val="FFBB00"/>
              </a:solidFill>
              <a:ln w="12700">
                <a:solidFill>
                  <a:srgbClr val="FFBB00"/>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III.5'!$M$5:$M$15</c:f>
              <c:numCache>
                <c:formatCode>0.00</c:formatCode>
                <c:ptCount val="11"/>
                <c:pt idx="0">
                  <c:v>46.593299999999999</c:v>
                </c:pt>
                <c:pt idx="1">
                  <c:v>46.911000000000001</c:v>
                </c:pt>
                <c:pt idx="2">
                  <c:v>41.824800000000003</c:v>
                </c:pt>
                <c:pt idx="3">
                  <c:v>42.222299999999997</c:v>
                </c:pt>
                <c:pt idx="4">
                  <c:v>41.786200000000001</c:v>
                </c:pt>
                <c:pt idx="5">
                  <c:v>42.447099999999999</c:v>
                </c:pt>
                <c:pt idx="6">
                  <c:v>40.719299999999997</c:v>
                </c:pt>
                <c:pt idx="7">
                  <c:v>41.8733</c:v>
                </c:pt>
                <c:pt idx="8">
                  <c:v>37.666400000000003</c:v>
                </c:pt>
                <c:pt idx="9">
                  <c:v>36.716799999999999</c:v>
                </c:pt>
                <c:pt idx="10">
                  <c:v>36.165599999999998</c:v>
                </c:pt>
              </c:numCache>
            </c:numRef>
          </c:val>
          <c:smooth val="0"/>
          <c:extLst xmlns:DataManagerRef="urn:DataManager">
            <c:ext xmlns:c16="http://schemas.microsoft.com/office/drawing/2014/chart" uri="{C3380CC4-5D6E-409C-BE32-E72D297353CC}">
              <c16:uniqueId val="{0000000C-F19E-4AD3-BECE-59B0B961A6A7}"/>
            </c:ext>
          </c:extLst>
        </c:ser>
        <c:ser>
          <c:idx val="5"/>
          <c:order val="3"/>
          <c:tx>
            <c:strRef>
              <c:f>'Graf III.5'!$N$3</c:f>
              <c:strCache>
                <c:ptCount val="1"/>
                <c:pt idx="0">
                  <c:v>Exposures to central governments and central banks</c:v>
                </c:pt>
              </c:strCache>
            </c:strRef>
          </c:tx>
          <c:spPr>
            <a:ln w="25400">
              <a:solidFill>
                <a:srgbClr val="9ACD32"/>
              </a:solidFill>
              <a:prstDash val="solid"/>
            </a:ln>
          </c:spPr>
          <c:marker>
            <c:symbol val="circle"/>
            <c:size val="5"/>
            <c:spPr>
              <a:solidFill>
                <a:srgbClr val="9ACD32"/>
              </a:solidFill>
              <a:ln w="12700">
                <a:solidFill>
                  <a:srgbClr val="9ACD32"/>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III.5'!$N$5:$N$15</c:f>
              <c:numCache>
                <c:formatCode>0.00</c:formatCode>
                <c:ptCount val="11"/>
                <c:pt idx="0">
                  <c:v>1.0530999999999999</c:v>
                </c:pt>
                <c:pt idx="1">
                  <c:v>1.0233000000000001</c:v>
                </c:pt>
                <c:pt idx="2">
                  <c:v>1.3657999999999999</c:v>
                </c:pt>
                <c:pt idx="3">
                  <c:v>1.0644</c:v>
                </c:pt>
                <c:pt idx="4">
                  <c:v>1.2161</c:v>
                </c:pt>
                <c:pt idx="5">
                  <c:v>1.1246</c:v>
                </c:pt>
                <c:pt idx="6">
                  <c:v>1.7143999999999999</c:v>
                </c:pt>
                <c:pt idx="7">
                  <c:v>1.1853</c:v>
                </c:pt>
                <c:pt idx="8">
                  <c:v>0.97529999999999994</c:v>
                </c:pt>
                <c:pt idx="9">
                  <c:v>1.2081</c:v>
                </c:pt>
                <c:pt idx="10">
                  <c:v>1.8773</c:v>
                </c:pt>
              </c:numCache>
            </c:numRef>
          </c:val>
          <c:smooth val="0"/>
          <c:extLst xmlns:DataManagerRef="urn:DataManager">
            <c:ext xmlns:c16="http://schemas.microsoft.com/office/drawing/2014/chart" uri="{C3380CC4-5D6E-409C-BE32-E72D297353CC}">
              <c16:uniqueId val="{0000000D-F19E-4AD3-BECE-59B0B961A6A7}"/>
            </c:ext>
          </c:extLst>
        </c:ser>
        <c:ser>
          <c:idx val="6"/>
          <c:order val="4"/>
          <c:tx>
            <c:strRef>
              <c:f>'Graf III.5'!$O$3</c:f>
              <c:strCache>
                <c:ptCount val="1"/>
                <c:pt idx="0">
                  <c:v>Exposures to institutions</c:v>
                </c:pt>
              </c:strCache>
            </c:strRef>
          </c:tx>
          <c:spPr>
            <a:ln w="25400">
              <a:solidFill>
                <a:srgbClr val="00CED1"/>
              </a:solidFill>
              <a:prstDash val="solid"/>
            </a:ln>
          </c:spPr>
          <c:marker>
            <c:symbol val="circle"/>
            <c:size val="5"/>
            <c:spPr>
              <a:solidFill>
                <a:srgbClr val="00CED1"/>
              </a:solidFill>
              <a:ln w="12700">
                <a:solidFill>
                  <a:srgbClr val="00CED1"/>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III.5'!$O$5:$O$15</c:f>
              <c:numCache>
                <c:formatCode>0.00</c:formatCode>
                <c:ptCount val="11"/>
                <c:pt idx="0">
                  <c:v>13.133599999999999</c:v>
                </c:pt>
                <c:pt idx="1">
                  <c:v>11.8141</c:v>
                </c:pt>
                <c:pt idx="2">
                  <c:v>12.0328</c:v>
                </c:pt>
                <c:pt idx="3">
                  <c:v>12.681800000000001</c:v>
                </c:pt>
                <c:pt idx="4">
                  <c:v>11.785600000000001</c:v>
                </c:pt>
                <c:pt idx="5">
                  <c:v>11.888999999999999</c:v>
                </c:pt>
                <c:pt idx="6">
                  <c:v>15.1248</c:v>
                </c:pt>
                <c:pt idx="7">
                  <c:v>13.045400000000001</c:v>
                </c:pt>
                <c:pt idx="8">
                  <c:v>12.0632</c:v>
                </c:pt>
                <c:pt idx="9">
                  <c:v>13.4084</c:v>
                </c:pt>
                <c:pt idx="10">
                  <c:v>16.435500000000001</c:v>
                </c:pt>
              </c:numCache>
            </c:numRef>
          </c:val>
          <c:smooth val="0"/>
          <c:extLst xmlns:DataManagerRef="urn:DataManager">
            <c:ext xmlns:c16="http://schemas.microsoft.com/office/drawing/2014/chart" uri="{C3380CC4-5D6E-409C-BE32-E72D297353CC}">
              <c16:uniqueId val="{0000000E-F19E-4AD3-BECE-59B0B961A6A7}"/>
            </c:ext>
          </c:extLst>
        </c:ser>
        <c:ser>
          <c:idx val="11"/>
          <c:order val="5"/>
          <c:tx>
            <c:strRef>
              <c:f>'Graf III.5'!$P$3</c:f>
              <c:strCache>
                <c:ptCount val="1"/>
                <c:pt idx="0">
                  <c:v>IRB total</c:v>
                </c:pt>
              </c:strCache>
            </c:strRef>
          </c:tx>
          <c:spPr>
            <a:ln w="25400">
              <a:solidFill>
                <a:srgbClr val="6C6F70"/>
              </a:solidFill>
              <a:prstDash val="solid"/>
            </a:ln>
          </c:spPr>
          <c:marker>
            <c:symbol val="circle"/>
            <c:size val="5"/>
            <c:spPr>
              <a:solidFill>
                <a:srgbClr val="6C6F70"/>
              </a:solidFill>
              <a:ln w="12700">
                <a:solidFill>
                  <a:srgbClr val="6C6F70"/>
                </a:solidFill>
                <a:prstDash val="solid"/>
              </a:ln>
            </c:spPr>
          </c:marker>
          <c:cat>
            <c:numRef>
              <c:f>'Graf III.5'!$J$5:$J$15</c:f>
              <c:numCache>
                <c:formatCode>m/d/yyyy</c:formatCode>
                <c:ptCount val="11"/>
                <c:pt idx="0">
                  <c:v>43646</c:v>
                </c:pt>
                <c:pt idx="1">
                  <c:v>43738</c:v>
                </c:pt>
                <c:pt idx="2">
                  <c:v>43830</c:v>
                </c:pt>
                <c:pt idx="3">
                  <c:v>43921</c:v>
                </c:pt>
                <c:pt idx="4">
                  <c:v>44012</c:v>
                </c:pt>
                <c:pt idx="5">
                  <c:v>44104</c:v>
                </c:pt>
                <c:pt idx="6">
                  <c:v>44196</c:v>
                </c:pt>
                <c:pt idx="7">
                  <c:v>44286</c:v>
                </c:pt>
                <c:pt idx="8">
                  <c:v>44377</c:v>
                </c:pt>
                <c:pt idx="9">
                  <c:v>44469</c:v>
                </c:pt>
                <c:pt idx="10">
                  <c:v>44561</c:v>
                </c:pt>
              </c:numCache>
            </c:numRef>
          </c:cat>
          <c:val>
            <c:numRef>
              <c:f>'Graf III.5'!$P$5:$P$15</c:f>
              <c:numCache>
                <c:formatCode>0.00</c:formatCode>
                <c:ptCount val="11"/>
                <c:pt idx="0">
                  <c:v>25.478899999999999</c:v>
                </c:pt>
                <c:pt idx="1">
                  <c:v>25.26</c:v>
                </c:pt>
                <c:pt idx="2">
                  <c:v>27.176500000000001</c:v>
                </c:pt>
                <c:pt idx="3">
                  <c:v>25.593900000000001</c:v>
                </c:pt>
                <c:pt idx="4">
                  <c:v>23.86</c:v>
                </c:pt>
                <c:pt idx="5">
                  <c:v>23.992799999999999</c:v>
                </c:pt>
                <c:pt idx="6">
                  <c:v>26.453800000000001</c:v>
                </c:pt>
                <c:pt idx="7">
                  <c:v>22.524000000000001</c:v>
                </c:pt>
                <c:pt idx="8">
                  <c:v>22.408999999999999</c:v>
                </c:pt>
                <c:pt idx="9">
                  <c:v>23.676200000000001</c:v>
                </c:pt>
                <c:pt idx="10">
                  <c:v>26.9941</c:v>
                </c:pt>
              </c:numCache>
            </c:numRef>
          </c:val>
          <c:smooth val="0"/>
          <c:extLst xmlns:DataManagerRef="urn:DataManager">
            <c:ext xmlns:c16="http://schemas.microsoft.com/office/drawing/2014/chart" uri="{C3380CC4-5D6E-409C-BE32-E72D297353CC}">
              <c16:uniqueId val="{0000000F-F19E-4AD3-BECE-59B0B961A6A7}"/>
            </c:ext>
          </c:extLst>
        </c:ser>
        <c:dLbls>
          <c:showLegendKey val="0"/>
          <c:showVal val="0"/>
          <c:showCatName val="0"/>
          <c:showSerName val="0"/>
          <c:showPercent val="0"/>
          <c:showBubbleSize val="0"/>
        </c:dLbls>
        <c:marker val="1"/>
        <c:smooth val="0"/>
        <c:axId val="212746624"/>
        <c:axId val="213908864"/>
      </c:lineChart>
      <c:dateAx>
        <c:axId val="212746624"/>
        <c:scaling>
          <c:orientation val="minMax"/>
          <c:max val="44531"/>
          <c:min val="43800"/>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908864"/>
        <c:crosses val="autoZero"/>
        <c:auto val="1"/>
        <c:lblOffset val="100"/>
        <c:baseTimeUnit val="months"/>
        <c:majorUnit val="3"/>
        <c:majorTimeUnit val="months"/>
      </c:dateAx>
      <c:valAx>
        <c:axId val="213908864"/>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746624"/>
        <c:crosses val="autoZero"/>
        <c:crossBetween val="midCat"/>
      </c:valAx>
      <c:spPr>
        <a:noFill/>
        <a:ln w="25400">
          <a:noFill/>
        </a:ln>
      </c:spPr>
    </c:plotArea>
    <c:legend>
      <c:legendPos val="b"/>
      <c:layout>
        <c:manualLayout>
          <c:xMode val="edge"/>
          <c:yMode val="edge"/>
          <c:x val="6.6433566433566432E-2"/>
          <c:y val="0.63375504071143685"/>
          <c:w val="0.86215406640603487"/>
          <c:h val="0.3662449592885632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III.6'!$K$5</c:f>
              <c:strCache>
                <c:ptCount val="1"/>
                <c:pt idx="0">
                  <c:v>STA portfolio</c:v>
                </c:pt>
              </c:strCache>
            </c:strRef>
          </c:tx>
          <c:spPr>
            <a:solidFill>
              <a:srgbClr val="2426A9"/>
            </a:solidFill>
            <a:ln w="25400">
              <a:noFill/>
            </a:ln>
            <a:effectLst/>
          </c:spPr>
          <c:invertIfNegative val="0"/>
          <c:cat>
            <c:strRef>
              <c:f>'Graf III.6'!$L$4:$M$4</c:f>
              <c:strCache>
                <c:ptCount val="2"/>
                <c:pt idx="0">
                  <c:v>Kombinovaná kapitálová rezerva</c:v>
                </c:pt>
                <c:pt idx="1">
                  <c:v>Požadavek Pilíře I a Pilíře II</c:v>
                </c:pt>
              </c:strCache>
            </c:strRef>
          </c:cat>
          <c:val>
            <c:numRef>
              <c:f>'Graf III.6'!$L$5:$M$5</c:f>
              <c:numCache>
                <c:formatCode>#,##0.00</c:formatCode>
                <c:ptCount val="2"/>
                <c:pt idx="0">
                  <c:v>36.147199999999998</c:v>
                </c:pt>
                <c:pt idx="1">
                  <c:v>75.987099999999998</c:v>
                </c:pt>
              </c:numCache>
            </c:numRef>
          </c:val>
          <c:extLst>
            <c:ext xmlns:c16="http://schemas.microsoft.com/office/drawing/2014/chart" uri="{C3380CC4-5D6E-409C-BE32-E72D297353CC}">
              <c16:uniqueId val="{00000000-5F06-4CFC-A2C6-8D94B7E4CF33}"/>
            </c:ext>
          </c:extLst>
        </c:ser>
        <c:ser>
          <c:idx val="1"/>
          <c:order val="1"/>
          <c:tx>
            <c:strRef>
              <c:f>'Graf III.6'!$K$6</c:f>
              <c:strCache>
                <c:ptCount val="1"/>
                <c:pt idx="0">
                  <c:v>IRB portfolio (RW k 4Q 2021)</c:v>
                </c:pt>
              </c:strCache>
            </c:strRef>
          </c:tx>
          <c:spPr>
            <a:solidFill>
              <a:srgbClr val="D52B1E"/>
            </a:solidFill>
            <a:ln w="25400">
              <a:noFill/>
            </a:ln>
            <a:effectLst/>
          </c:spPr>
          <c:invertIfNegative val="0"/>
          <c:cat>
            <c:strRef>
              <c:f>'Graf III.6'!$L$4:$M$4</c:f>
              <c:strCache>
                <c:ptCount val="2"/>
                <c:pt idx="0">
                  <c:v>Kombinovaná kapitálová rezerva</c:v>
                </c:pt>
                <c:pt idx="1">
                  <c:v>Požadavek Pilíře I a Pilíře II</c:v>
                </c:pt>
              </c:strCache>
            </c:strRef>
          </c:cat>
          <c:val>
            <c:numRef>
              <c:f>'Graf III.6'!$L$6:$M$6</c:f>
              <c:numCache>
                <c:formatCode>#,##0.00</c:formatCode>
                <c:ptCount val="2"/>
                <c:pt idx="0">
                  <c:v>77.0959</c:v>
                </c:pt>
                <c:pt idx="1">
                  <c:v>162.06790000000001</c:v>
                </c:pt>
              </c:numCache>
            </c:numRef>
          </c:val>
          <c:extLst>
            <c:ext xmlns:c16="http://schemas.microsoft.com/office/drawing/2014/chart" uri="{C3380CC4-5D6E-409C-BE32-E72D297353CC}">
              <c16:uniqueId val="{00000001-5F06-4CFC-A2C6-8D94B7E4CF33}"/>
            </c:ext>
          </c:extLst>
        </c:ser>
        <c:ser>
          <c:idx val="2"/>
          <c:order val="2"/>
          <c:tx>
            <c:strRef>
              <c:f>'Graf III.6'!$K$7</c:f>
              <c:strCache>
                <c:ptCount val="1"/>
                <c:pt idx="0">
                  <c:v>IRB portfolio (dodatečný požadavek při RW k 4Q 2016)</c:v>
                </c:pt>
              </c:strCache>
            </c:strRef>
          </c:tx>
          <c:spPr>
            <a:solidFill>
              <a:srgbClr val="FFBB00"/>
            </a:solidFill>
            <a:ln w="25400">
              <a:noFill/>
            </a:ln>
            <a:effectLst/>
          </c:spPr>
          <c:invertIfNegative val="0"/>
          <c:cat>
            <c:strRef>
              <c:f>'Graf III.6'!$L$4:$M$4</c:f>
              <c:strCache>
                <c:ptCount val="2"/>
                <c:pt idx="0">
                  <c:v>Kombinovaná kapitálová rezerva</c:v>
                </c:pt>
                <c:pt idx="1">
                  <c:v>Požadavek Pilíře I a Pilíře II</c:v>
                </c:pt>
              </c:strCache>
            </c:strRef>
          </c:cat>
          <c:val>
            <c:numRef>
              <c:f>'Graf III.6'!$L$7:$M$7</c:f>
              <c:numCache>
                <c:formatCode>#,##0.00</c:formatCode>
                <c:ptCount val="2"/>
                <c:pt idx="0">
                  <c:v>22.0916</c:v>
                </c:pt>
                <c:pt idx="1">
                  <c:v>46.440100000000001</c:v>
                </c:pt>
              </c:numCache>
            </c:numRef>
          </c:val>
          <c:extLst>
            <c:ext xmlns:c16="http://schemas.microsoft.com/office/drawing/2014/chart" uri="{C3380CC4-5D6E-409C-BE32-E72D297353CC}">
              <c16:uniqueId val="{00000002-5F06-4CFC-A2C6-8D94B7E4CF33}"/>
            </c:ext>
          </c:extLst>
        </c:ser>
        <c:dLbls>
          <c:showLegendKey val="0"/>
          <c:showVal val="0"/>
          <c:showCatName val="0"/>
          <c:showSerName val="0"/>
          <c:showPercent val="0"/>
          <c:showBubbleSize val="0"/>
        </c:dLbls>
        <c:gapWidth val="150"/>
        <c:overlap val="100"/>
        <c:axId val="90096768"/>
        <c:axId val="90100512"/>
      </c:barChart>
      <c:catAx>
        <c:axId val="90096768"/>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0100512"/>
        <c:crosses val="autoZero"/>
        <c:auto val="1"/>
        <c:lblAlgn val="ctr"/>
        <c:lblOffset val="100"/>
        <c:noMultiLvlLbl val="0"/>
      </c:catAx>
      <c:valAx>
        <c:axId val="90100512"/>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0096768"/>
        <c:crosses val="autoZero"/>
        <c:crossBetween val="between"/>
      </c:valAx>
      <c:spPr>
        <a:noFill/>
        <a:ln w="25400">
          <a:noFill/>
        </a:ln>
        <a:effectLst/>
      </c:spPr>
    </c:plotArea>
    <c:legend>
      <c:legendPos val="b"/>
      <c:layout>
        <c:manualLayout>
          <c:xMode val="edge"/>
          <c:yMode val="edge"/>
          <c:x val="6.6433566433566432E-2"/>
          <c:y val="0.77860570114945993"/>
          <c:w val="0.81690958647651579"/>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III.6'!$J$5</c:f>
              <c:strCache>
                <c:ptCount val="1"/>
                <c:pt idx="0">
                  <c:v>STA portfolio</c:v>
                </c:pt>
              </c:strCache>
            </c:strRef>
          </c:tx>
          <c:spPr>
            <a:solidFill>
              <a:srgbClr val="2426A9"/>
            </a:solidFill>
            <a:ln w="25400">
              <a:noFill/>
            </a:ln>
            <a:effectLst/>
          </c:spPr>
          <c:invertIfNegative val="0"/>
          <c:cat>
            <c:strRef>
              <c:f>'Graf III.6'!$L$3:$M$3</c:f>
              <c:strCache>
                <c:ptCount val="2"/>
                <c:pt idx="0">
                  <c:v>Combined capital buffer</c:v>
                </c:pt>
                <c:pt idx="1">
                  <c:v>Pillar I and Pillar II requirement</c:v>
                </c:pt>
              </c:strCache>
            </c:strRef>
          </c:cat>
          <c:val>
            <c:numRef>
              <c:f>'Graf III.6'!$L$5:$M$5</c:f>
              <c:numCache>
                <c:formatCode>#,##0.00</c:formatCode>
                <c:ptCount val="2"/>
                <c:pt idx="0">
                  <c:v>36.147199999999998</c:v>
                </c:pt>
                <c:pt idx="1">
                  <c:v>75.987099999999998</c:v>
                </c:pt>
              </c:numCache>
            </c:numRef>
          </c:val>
          <c:extLst>
            <c:ext xmlns:c16="http://schemas.microsoft.com/office/drawing/2014/chart" uri="{C3380CC4-5D6E-409C-BE32-E72D297353CC}">
              <c16:uniqueId val="{00000000-EBE5-4695-A629-49B276712604}"/>
            </c:ext>
          </c:extLst>
        </c:ser>
        <c:ser>
          <c:idx val="1"/>
          <c:order val="1"/>
          <c:tx>
            <c:strRef>
              <c:f>'Graf III.6'!$J$6</c:f>
              <c:strCache>
                <c:ptCount val="1"/>
                <c:pt idx="0">
                  <c:v>IRB portfolio (RWs as of 2021 Q4)</c:v>
                </c:pt>
              </c:strCache>
            </c:strRef>
          </c:tx>
          <c:spPr>
            <a:solidFill>
              <a:srgbClr val="D52B1E"/>
            </a:solidFill>
            <a:ln w="25400">
              <a:noFill/>
            </a:ln>
            <a:effectLst/>
          </c:spPr>
          <c:invertIfNegative val="0"/>
          <c:cat>
            <c:strRef>
              <c:f>'Graf III.6'!$L$3:$M$3</c:f>
              <c:strCache>
                <c:ptCount val="2"/>
                <c:pt idx="0">
                  <c:v>Combined capital buffer</c:v>
                </c:pt>
                <c:pt idx="1">
                  <c:v>Pillar I and Pillar II requirement</c:v>
                </c:pt>
              </c:strCache>
            </c:strRef>
          </c:cat>
          <c:val>
            <c:numRef>
              <c:f>'Graf III.6'!$L$6:$M$6</c:f>
              <c:numCache>
                <c:formatCode>#,##0.00</c:formatCode>
                <c:ptCount val="2"/>
                <c:pt idx="0">
                  <c:v>77.0959</c:v>
                </c:pt>
                <c:pt idx="1">
                  <c:v>162.06790000000001</c:v>
                </c:pt>
              </c:numCache>
            </c:numRef>
          </c:val>
          <c:extLst>
            <c:ext xmlns:c16="http://schemas.microsoft.com/office/drawing/2014/chart" uri="{C3380CC4-5D6E-409C-BE32-E72D297353CC}">
              <c16:uniqueId val="{00000001-EBE5-4695-A629-49B276712604}"/>
            </c:ext>
          </c:extLst>
        </c:ser>
        <c:ser>
          <c:idx val="2"/>
          <c:order val="2"/>
          <c:tx>
            <c:strRef>
              <c:f>'Graf III.6'!$J$7</c:f>
              <c:strCache>
                <c:ptCount val="1"/>
                <c:pt idx="0">
                  <c:v>IRB portfolio (additional requirement given RWs as of 2016 Q4)</c:v>
                </c:pt>
              </c:strCache>
            </c:strRef>
          </c:tx>
          <c:spPr>
            <a:solidFill>
              <a:srgbClr val="FFBB00"/>
            </a:solidFill>
            <a:ln w="25400">
              <a:noFill/>
            </a:ln>
            <a:effectLst/>
          </c:spPr>
          <c:invertIfNegative val="0"/>
          <c:cat>
            <c:strRef>
              <c:f>'Graf III.6'!$L$3:$M$3</c:f>
              <c:strCache>
                <c:ptCount val="2"/>
                <c:pt idx="0">
                  <c:v>Combined capital buffer</c:v>
                </c:pt>
                <c:pt idx="1">
                  <c:v>Pillar I and Pillar II requirement</c:v>
                </c:pt>
              </c:strCache>
            </c:strRef>
          </c:cat>
          <c:val>
            <c:numRef>
              <c:f>'Graf III.6'!$L$7:$M$7</c:f>
              <c:numCache>
                <c:formatCode>#,##0.00</c:formatCode>
                <c:ptCount val="2"/>
                <c:pt idx="0">
                  <c:v>22.0916</c:v>
                </c:pt>
                <c:pt idx="1">
                  <c:v>46.440100000000001</c:v>
                </c:pt>
              </c:numCache>
            </c:numRef>
          </c:val>
          <c:extLst>
            <c:ext xmlns:c16="http://schemas.microsoft.com/office/drawing/2014/chart" uri="{C3380CC4-5D6E-409C-BE32-E72D297353CC}">
              <c16:uniqueId val="{00000002-EBE5-4695-A629-49B276712604}"/>
            </c:ext>
          </c:extLst>
        </c:ser>
        <c:dLbls>
          <c:showLegendKey val="0"/>
          <c:showVal val="0"/>
          <c:showCatName val="0"/>
          <c:showSerName val="0"/>
          <c:showPercent val="0"/>
          <c:showBubbleSize val="0"/>
        </c:dLbls>
        <c:gapWidth val="150"/>
        <c:overlap val="100"/>
        <c:axId val="90096768"/>
        <c:axId val="90100512"/>
      </c:barChart>
      <c:catAx>
        <c:axId val="90096768"/>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0100512"/>
        <c:crosses val="autoZero"/>
        <c:auto val="1"/>
        <c:lblAlgn val="ctr"/>
        <c:lblOffset val="100"/>
        <c:noMultiLvlLbl val="0"/>
      </c:catAx>
      <c:valAx>
        <c:axId val="90100512"/>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0096768"/>
        <c:crosses val="autoZero"/>
        <c:crossBetween val="between"/>
      </c:valAx>
      <c:spPr>
        <a:noFill/>
        <a:ln w="25400">
          <a:noFill/>
        </a:ln>
        <a:effectLst/>
      </c:spPr>
    </c:plotArea>
    <c:legend>
      <c:legendPos val="b"/>
      <c:layout>
        <c:manualLayout>
          <c:xMode val="edge"/>
          <c:yMode val="edge"/>
          <c:x val="2.097902097902098E-2"/>
          <c:y val="0.7881591453353427"/>
          <c:w val="0.97902097902097907"/>
          <c:h val="0.2118408546646571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2.7384000413515054E-2"/>
          <c:w val="0.86516493129552396"/>
          <c:h val="0.59319526525267496"/>
        </c:manualLayout>
      </c:layout>
      <c:lineChart>
        <c:grouping val="standard"/>
        <c:varyColors val="0"/>
        <c:ser>
          <c:idx val="5"/>
          <c:order val="0"/>
          <c:tx>
            <c:strRef>
              <c:f>'Graf III.7'!$P$4</c:f>
              <c:strCache>
                <c:ptCount val="1"/>
                <c:pt idx="0">
                  <c:v>Míra krytí S3</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III.7'!$L$5:$M$21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Klientské</c:v>
                  </c:pt>
                  <c:pt idx="5">
                    <c:v>  </c:v>
                  </c:pt>
                  <c:pt idx="6">
                    <c:v>Podniky</c:v>
                  </c:pt>
                  <c:pt idx="11">
                    <c:v>  </c:v>
                  </c:pt>
                  <c:pt idx="12">
                    <c:v>Domácnosti</c:v>
                  </c:pt>
                </c:lvl>
              </c:multiLvlStrCache>
            </c:multiLvlStrRef>
          </c:cat>
          <c:val>
            <c:numRef>
              <c:f>'Graf III.7'!$P$5:$P$21</c:f>
              <c:numCache>
                <c:formatCode>0.00</c:formatCode>
                <c:ptCount val="17"/>
                <c:pt idx="0">
                  <c:v>56.043599999999998</c:v>
                </c:pt>
                <c:pt idx="1">
                  <c:v>58.012999999999998</c:v>
                </c:pt>
                <c:pt idx="2">
                  <c:v>51.830300000000001</c:v>
                </c:pt>
                <c:pt idx="3">
                  <c:v>53.7896</c:v>
                </c:pt>
                <c:pt idx="4">
                  <c:v>52.500300000000003</c:v>
                </c:pt>
                <c:pt idx="6">
                  <c:v>54.623899999999999</c:v>
                </c:pt>
                <c:pt idx="7">
                  <c:v>56.968400000000003</c:v>
                </c:pt>
                <c:pt idx="8">
                  <c:v>51.405500000000004</c:v>
                </c:pt>
                <c:pt idx="9">
                  <c:v>54.123800000000003</c:v>
                </c:pt>
                <c:pt idx="10">
                  <c:v>51.838900000000002</c:v>
                </c:pt>
                <c:pt idx="12">
                  <c:v>58.614600000000003</c:v>
                </c:pt>
                <c:pt idx="13">
                  <c:v>59.4863</c:v>
                </c:pt>
                <c:pt idx="14">
                  <c:v>54.730400000000003</c:v>
                </c:pt>
                <c:pt idx="15">
                  <c:v>53.476399999999998</c:v>
                </c:pt>
                <c:pt idx="16">
                  <c:v>53.816699999999997</c:v>
                </c:pt>
              </c:numCache>
            </c:numRef>
          </c:val>
          <c:smooth val="0"/>
          <c:extLst xmlns:DataManagerRef="urn:DataManager">
            <c:ext xmlns:c16="http://schemas.microsoft.com/office/drawing/2014/chart" uri="{C3380CC4-5D6E-409C-BE32-E72D297353CC}">
              <c16:uniqueId val="{00000000-B8F5-44C5-A8DF-DB49E9D38094}"/>
            </c:ext>
          </c:extLst>
        </c:ser>
        <c:dLbls>
          <c:showLegendKey val="0"/>
          <c:showVal val="0"/>
          <c:showCatName val="0"/>
          <c:showSerName val="0"/>
          <c:showPercent val="0"/>
          <c:showBubbleSize val="0"/>
        </c:dLbls>
        <c:marker val="1"/>
        <c:smooth val="0"/>
        <c:axId val="211215104"/>
        <c:axId val="211204736"/>
      </c:lineChart>
      <c:lineChart>
        <c:grouping val="standard"/>
        <c:varyColors val="0"/>
        <c:ser>
          <c:idx val="4"/>
          <c:order val="1"/>
          <c:tx>
            <c:strRef>
              <c:f>'Graf III.7'!$O$4</c:f>
              <c:strCache>
                <c:ptCount val="1"/>
                <c:pt idx="0">
                  <c:v>Míra krytí S2 (pravá osa)</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III.7'!$O$5:$O$21</c:f>
              <c:numCache>
                <c:formatCode>0.00</c:formatCode>
                <c:ptCount val="17"/>
                <c:pt idx="0">
                  <c:v>4.3978000000000002</c:v>
                </c:pt>
                <c:pt idx="1">
                  <c:v>3.2963</c:v>
                </c:pt>
                <c:pt idx="2">
                  <c:v>5.5251999999999999</c:v>
                </c:pt>
                <c:pt idx="3">
                  <c:v>4.1037999999999997</c:v>
                </c:pt>
                <c:pt idx="4">
                  <c:v>3.7746</c:v>
                </c:pt>
                <c:pt idx="6">
                  <c:v>3.6246999999999998</c:v>
                </c:pt>
                <c:pt idx="7">
                  <c:v>2.7204999999999999</c:v>
                </c:pt>
                <c:pt idx="8">
                  <c:v>4.9321999999999999</c:v>
                </c:pt>
                <c:pt idx="9">
                  <c:v>4.0510000000000002</c:v>
                </c:pt>
                <c:pt idx="10">
                  <c:v>3.5295999999999998</c:v>
                </c:pt>
                <c:pt idx="12">
                  <c:v>5.431</c:v>
                </c:pt>
                <c:pt idx="13">
                  <c:v>3.9586000000000001</c:v>
                </c:pt>
                <c:pt idx="14">
                  <c:v>6.5096999999999996</c:v>
                </c:pt>
                <c:pt idx="15">
                  <c:v>4.4265999999999996</c:v>
                </c:pt>
                <c:pt idx="16">
                  <c:v>4.2973999999999997</c:v>
                </c:pt>
              </c:numCache>
            </c:numRef>
          </c:val>
          <c:smooth val="0"/>
          <c:extLst xmlns:DataManagerRef="urn:DataManager">
            <c:ext xmlns:c16="http://schemas.microsoft.com/office/drawing/2014/chart" uri="{C3380CC4-5D6E-409C-BE32-E72D297353CC}">
              <c16:uniqueId val="{00000001-B8F5-44C5-A8DF-DB49E9D38094}"/>
            </c:ext>
          </c:extLst>
        </c:ser>
        <c:ser>
          <c:idx val="3"/>
          <c:order val="2"/>
          <c:tx>
            <c:strRef>
              <c:f>'Graf III.7'!$N$4</c:f>
              <c:strCache>
                <c:ptCount val="1"/>
                <c:pt idx="0">
                  <c:v>Míra krytí S1 (pravá osa)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III.7'!$N$5:$N$21</c:f>
              <c:numCache>
                <c:formatCode>0.00</c:formatCode>
                <c:ptCount val="17"/>
                <c:pt idx="0">
                  <c:v>0.23080000000000001</c:v>
                </c:pt>
                <c:pt idx="1">
                  <c:v>0.21110000000000001</c:v>
                </c:pt>
                <c:pt idx="2">
                  <c:v>0.30520000000000003</c:v>
                </c:pt>
                <c:pt idx="3">
                  <c:v>0.26250000000000001</c:v>
                </c:pt>
                <c:pt idx="4">
                  <c:v>0.25950000000000001</c:v>
                </c:pt>
                <c:pt idx="6">
                  <c:v>0.33300000000000002</c:v>
                </c:pt>
                <c:pt idx="7">
                  <c:v>0.28589999999999999</c:v>
                </c:pt>
                <c:pt idx="8">
                  <c:v>0.47360000000000002</c:v>
                </c:pt>
                <c:pt idx="9">
                  <c:v>0.3856</c:v>
                </c:pt>
                <c:pt idx="10">
                  <c:v>0.3916</c:v>
                </c:pt>
                <c:pt idx="12">
                  <c:v>0.19620000000000001</c:v>
                </c:pt>
                <c:pt idx="13">
                  <c:v>0.1832</c:v>
                </c:pt>
                <c:pt idx="14">
                  <c:v>0.23699999999999999</c:v>
                </c:pt>
                <c:pt idx="15">
                  <c:v>0.21390000000000001</c:v>
                </c:pt>
                <c:pt idx="16">
                  <c:v>0.2135</c:v>
                </c:pt>
              </c:numCache>
            </c:numRef>
          </c:val>
          <c:smooth val="0"/>
          <c:extLst xmlns:DataManagerRef="urn:DataManager">
            <c:ext xmlns:c16="http://schemas.microsoft.com/office/drawing/2014/chart" uri="{C3380CC4-5D6E-409C-BE32-E72D297353CC}">
              <c16:uniqueId val="{00000002-B8F5-44C5-A8DF-DB49E9D38094}"/>
            </c:ext>
          </c:extLst>
        </c:ser>
        <c:ser>
          <c:idx val="0"/>
          <c:order val="3"/>
          <c:tx>
            <c:strRef>
              <c:f>'Graf III.7'!$Q$4</c:f>
              <c:strCache>
                <c:ptCount val="1"/>
                <c:pt idx="0">
                  <c:v>Míra krytí celkem (pravá osa)</c:v>
                </c:pt>
              </c:strCache>
            </c:strRef>
          </c:tx>
          <c:spPr>
            <a:ln w="25400">
              <a:solidFill>
                <a:sysClr val="windowText" lastClr="000000"/>
              </a:solidFill>
              <a:prstDash val="solid"/>
            </a:ln>
          </c:spPr>
          <c:marker>
            <c:symbol val="circle"/>
            <c:size val="7"/>
            <c:spPr>
              <a:solidFill>
                <a:srgbClr val="58595B"/>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III.7'!$Q$5:$Q$21</c:f>
              <c:numCache>
                <c:formatCode>0.00</c:formatCode>
                <c:ptCount val="17"/>
                <c:pt idx="0">
                  <c:v>2.1932</c:v>
                </c:pt>
                <c:pt idx="1">
                  <c:v>1.677</c:v>
                </c:pt>
                <c:pt idx="2">
                  <c:v>2.2052</c:v>
                </c:pt>
                <c:pt idx="3">
                  <c:v>1.8903000000000001</c:v>
                </c:pt>
                <c:pt idx="4">
                  <c:v>1.8052999999999999</c:v>
                </c:pt>
                <c:pt idx="6">
                  <c:v>2.9748000000000001</c:v>
                </c:pt>
                <c:pt idx="7">
                  <c:v>2.3014000000000001</c:v>
                </c:pt>
                <c:pt idx="8">
                  <c:v>3.3218000000000001</c:v>
                </c:pt>
                <c:pt idx="9">
                  <c:v>2.9148999999999998</c:v>
                </c:pt>
                <c:pt idx="10">
                  <c:v>2.8157999999999999</c:v>
                </c:pt>
                <c:pt idx="12">
                  <c:v>1.9823</c:v>
                </c:pt>
                <c:pt idx="13">
                  <c:v>1.4268000000000001</c:v>
                </c:pt>
                <c:pt idx="14">
                  <c:v>1.6911</c:v>
                </c:pt>
                <c:pt idx="15">
                  <c:v>1.413</c:v>
                </c:pt>
                <c:pt idx="16">
                  <c:v>1.3572</c:v>
                </c:pt>
              </c:numCache>
            </c:numRef>
          </c:val>
          <c:smooth val="0"/>
          <c:extLst xmlns:DataManagerRef="urn:DataManager">
            <c:ext xmlns:c16="http://schemas.microsoft.com/office/drawing/2014/chart" uri="{C3380CC4-5D6E-409C-BE32-E72D297353CC}">
              <c16:uniqueId val="{00000003-B8F5-44C5-A8DF-DB49E9D38094}"/>
            </c:ext>
          </c:extLst>
        </c:ser>
        <c:dLbls>
          <c:showLegendKey val="0"/>
          <c:showVal val="0"/>
          <c:showCatName val="0"/>
          <c:showSerName val="0"/>
          <c:showPercent val="0"/>
          <c:showBubbleSize val="0"/>
        </c:dLbls>
        <c:marker val="1"/>
        <c:smooth val="0"/>
        <c:axId val="211218432"/>
        <c:axId val="211216640"/>
      </c:lineChart>
      <c:valAx>
        <c:axId val="211204736"/>
        <c:scaling>
          <c:orientation val="minMax"/>
          <c:max val="7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215104"/>
        <c:crosses val="autoZero"/>
        <c:crossBetween val="midCat"/>
        <c:majorUnit val="10"/>
      </c:valAx>
      <c:catAx>
        <c:axId val="2112151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a:pPr>
            <a:endParaRPr lang="cs-CZ"/>
          </a:p>
        </c:txPr>
        <c:crossAx val="211204736"/>
        <c:crosses val="autoZero"/>
        <c:auto val="1"/>
        <c:lblAlgn val="ctr"/>
        <c:lblOffset val="100"/>
        <c:noMultiLvlLbl val="0"/>
      </c:catAx>
      <c:valAx>
        <c:axId val="211216640"/>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11218432"/>
        <c:crosses val="max"/>
        <c:crossBetween val="between"/>
      </c:valAx>
      <c:catAx>
        <c:axId val="211218432"/>
        <c:scaling>
          <c:orientation val="minMax"/>
        </c:scaling>
        <c:delete val="1"/>
        <c:axPos val="b"/>
        <c:numFmt formatCode="General" sourceLinked="1"/>
        <c:majorTickMark val="out"/>
        <c:minorTickMark val="none"/>
        <c:tickLblPos val="nextTo"/>
        <c:crossAx val="211216640"/>
        <c:crosses val="autoZero"/>
        <c:auto val="1"/>
        <c:lblAlgn val="ctr"/>
        <c:lblOffset val="100"/>
        <c:noMultiLvlLbl val="0"/>
      </c:catAx>
      <c:spPr>
        <a:noFill/>
        <a:ln w="25400">
          <a:noFill/>
        </a:ln>
      </c:spPr>
    </c:plotArea>
    <c:legend>
      <c:legendPos val="b"/>
      <c:layout>
        <c:manualLayout>
          <c:xMode val="edge"/>
          <c:yMode val="edge"/>
          <c:x val="3.4965034965034965E-3"/>
          <c:y val="0.86813952427441354"/>
          <c:w val="0.99650349650349646"/>
          <c:h val="0.13186047572558646"/>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926561565053446E-2"/>
          <c:y val="4.0512988779422117E-2"/>
          <c:w val="0.86516493129552396"/>
          <c:h val="0.57038895630514308"/>
        </c:manualLayout>
      </c:layout>
      <c:lineChart>
        <c:grouping val="standard"/>
        <c:varyColors val="0"/>
        <c:ser>
          <c:idx val="5"/>
          <c:order val="0"/>
          <c:tx>
            <c:strRef>
              <c:f>'Graf III.7'!$P$3</c:f>
              <c:strCache>
                <c:ptCount val="1"/>
                <c:pt idx="0">
                  <c:v>S3 coverage rate </c:v>
                </c:pt>
              </c:strCache>
            </c:strRef>
          </c:tx>
          <c:spPr>
            <a:ln w="25400">
              <a:solidFill>
                <a:sysClr val="windowText" lastClr="000000"/>
              </a:solidFill>
              <a:prstDash val="solid"/>
            </a:ln>
          </c:spPr>
          <c:marker>
            <c:symbol val="circle"/>
            <c:size val="7"/>
            <c:spPr>
              <a:solidFill>
                <a:srgbClr val="D52B1E"/>
              </a:solidFill>
              <a:ln w="12700">
                <a:solidFill>
                  <a:sysClr val="windowText" lastClr="000000"/>
                </a:solidFill>
                <a:prstDash val="solid"/>
              </a:ln>
            </c:spPr>
          </c:marker>
          <c:cat>
            <c:multiLvlStrRef>
              <c:f>'Graf III.7'!$J$5:$K$21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Client</c:v>
                  </c:pt>
                  <c:pt idx="5">
                    <c:v> </c:v>
                  </c:pt>
                  <c:pt idx="6">
                    <c:v>Corporations</c:v>
                  </c:pt>
                  <c:pt idx="11">
                    <c:v> </c:v>
                  </c:pt>
                  <c:pt idx="12">
                    <c:v>Households</c:v>
                  </c:pt>
                </c:lvl>
              </c:multiLvlStrCache>
            </c:multiLvlStrRef>
          </c:cat>
          <c:val>
            <c:numRef>
              <c:f>'Graf III.7'!$P$5:$P$21</c:f>
              <c:numCache>
                <c:formatCode>0.00</c:formatCode>
                <c:ptCount val="17"/>
                <c:pt idx="0">
                  <c:v>56.043599999999998</c:v>
                </c:pt>
                <c:pt idx="1">
                  <c:v>58.012999999999998</c:v>
                </c:pt>
                <c:pt idx="2">
                  <c:v>51.830300000000001</c:v>
                </c:pt>
                <c:pt idx="3">
                  <c:v>53.7896</c:v>
                </c:pt>
                <c:pt idx="4">
                  <c:v>52.500300000000003</c:v>
                </c:pt>
                <c:pt idx="6">
                  <c:v>54.623899999999999</c:v>
                </c:pt>
                <c:pt idx="7">
                  <c:v>56.968400000000003</c:v>
                </c:pt>
                <c:pt idx="8">
                  <c:v>51.405500000000004</c:v>
                </c:pt>
                <c:pt idx="9">
                  <c:v>54.123800000000003</c:v>
                </c:pt>
                <c:pt idx="10">
                  <c:v>51.838900000000002</c:v>
                </c:pt>
                <c:pt idx="12">
                  <c:v>58.614600000000003</c:v>
                </c:pt>
                <c:pt idx="13">
                  <c:v>59.4863</c:v>
                </c:pt>
                <c:pt idx="14">
                  <c:v>54.730400000000003</c:v>
                </c:pt>
                <c:pt idx="15">
                  <c:v>53.476399999999998</c:v>
                </c:pt>
                <c:pt idx="16">
                  <c:v>53.816699999999997</c:v>
                </c:pt>
              </c:numCache>
            </c:numRef>
          </c:val>
          <c:smooth val="0"/>
          <c:extLst xmlns:DataManagerRef="urn:DataManager">
            <c:ext xmlns:c16="http://schemas.microsoft.com/office/drawing/2014/chart" uri="{C3380CC4-5D6E-409C-BE32-E72D297353CC}">
              <c16:uniqueId val="{00000000-72CB-42D7-9338-F945A85D7272}"/>
            </c:ext>
          </c:extLst>
        </c:ser>
        <c:dLbls>
          <c:showLegendKey val="0"/>
          <c:showVal val="0"/>
          <c:showCatName val="0"/>
          <c:showSerName val="0"/>
          <c:showPercent val="0"/>
          <c:showBubbleSize val="0"/>
        </c:dLbls>
        <c:marker val="1"/>
        <c:smooth val="0"/>
        <c:axId val="211175680"/>
        <c:axId val="211173760"/>
      </c:lineChart>
      <c:lineChart>
        <c:grouping val="standard"/>
        <c:varyColors val="0"/>
        <c:ser>
          <c:idx val="4"/>
          <c:order val="1"/>
          <c:tx>
            <c:strRef>
              <c:f>'Graf III.7'!$O$3</c:f>
              <c:strCache>
                <c:ptCount val="1"/>
                <c:pt idx="0">
                  <c:v>S2 coverage rate (rhs)</c:v>
                </c:pt>
              </c:strCache>
            </c:strRef>
          </c:tx>
          <c:spPr>
            <a:ln w="25400">
              <a:solidFill>
                <a:sysClr val="windowText" lastClr="000000"/>
              </a:solidFill>
              <a:prstDash val="solid"/>
            </a:ln>
          </c:spPr>
          <c:marker>
            <c:symbol val="circle"/>
            <c:size val="7"/>
            <c:spPr>
              <a:solidFill>
                <a:srgbClr val="FFBB00"/>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III.7'!$O$5:$O$21</c:f>
              <c:numCache>
                <c:formatCode>0.00</c:formatCode>
                <c:ptCount val="17"/>
                <c:pt idx="0">
                  <c:v>4.3978000000000002</c:v>
                </c:pt>
                <c:pt idx="1">
                  <c:v>3.2963</c:v>
                </c:pt>
                <c:pt idx="2">
                  <c:v>5.5251999999999999</c:v>
                </c:pt>
                <c:pt idx="3">
                  <c:v>4.1037999999999997</c:v>
                </c:pt>
                <c:pt idx="4">
                  <c:v>3.7746</c:v>
                </c:pt>
                <c:pt idx="6">
                  <c:v>3.6246999999999998</c:v>
                </c:pt>
                <c:pt idx="7">
                  <c:v>2.7204999999999999</c:v>
                </c:pt>
                <c:pt idx="8">
                  <c:v>4.9321999999999999</c:v>
                </c:pt>
                <c:pt idx="9">
                  <c:v>4.0510000000000002</c:v>
                </c:pt>
                <c:pt idx="10">
                  <c:v>3.5295999999999998</c:v>
                </c:pt>
                <c:pt idx="12">
                  <c:v>5.431</c:v>
                </c:pt>
                <c:pt idx="13">
                  <c:v>3.9586000000000001</c:v>
                </c:pt>
                <c:pt idx="14">
                  <c:v>6.5096999999999996</c:v>
                </c:pt>
                <c:pt idx="15">
                  <c:v>4.4265999999999996</c:v>
                </c:pt>
                <c:pt idx="16">
                  <c:v>4.2973999999999997</c:v>
                </c:pt>
              </c:numCache>
            </c:numRef>
          </c:val>
          <c:smooth val="0"/>
          <c:extLst xmlns:DataManagerRef="urn:DataManager">
            <c:ext xmlns:c16="http://schemas.microsoft.com/office/drawing/2014/chart" uri="{C3380CC4-5D6E-409C-BE32-E72D297353CC}">
              <c16:uniqueId val="{00000001-72CB-42D7-9338-F945A85D7272}"/>
            </c:ext>
          </c:extLst>
        </c:ser>
        <c:ser>
          <c:idx val="3"/>
          <c:order val="2"/>
          <c:tx>
            <c:strRef>
              <c:f>'Graf III.7'!$N$3</c:f>
              <c:strCache>
                <c:ptCount val="1"/>
                <c:pt idx="0">
                  <c:v>S1 coverage rate (rhs) </c:v>
                </c:pt>
              </c:strCache>
            </c:strRef>
          </c:tx>
          <c:spPr>
            <a:ln w="25400">
              <a:solidFill>
                <a:sysClr val="windowText" lastClr="000000"/>
              </a:solidFill>
              <a:prstDash val="solid"/>
            </a:ln>
          </c:spPr>
          <c:marker>
            <c:symbol val="circle"/>
            <c:size val="7"/>
            <c:spPr>
              <a:solidFill>
                <a:srgbClr val="9ACD32"/>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III.7'!$N$5:$N$21</c:f>
              <c:numCache>
                <c:formatCode>0.00</c:formatCode>
                <c:ptCount val="17"/>
                <c:pt idx="0">
                  <c:v>0.23080000000000001</c:v>
                </c:pt>
                <c:pt idx="1">
                  <c:v>0.21110000000000001</c:v>
                </c:pt>
                <c:pt idx="2">
                  <c:v>0.30520000000000003</c:v>
                </c:pt>
                <c:pt idx="3">
                  <c:v>0.26250000000000001</c:v>
                </c:pt>
                <c:pt idx="4">
                  <c:v>0.25950000000000001</c:v>
                </c:pt>
                <c:pt idx="6">
                  <c:v>0.33300000000000002</c:v>
                </c:pt>
                <c:pt idx="7">
                  <c:v>0.28589999999999999</c:v>
                </c:pt>
                <c:pt idx="8">
                  <c:v>0.47360000000000002</c:v>
                </c:pt>
                <c:pt idx="9">
                  <c:v>0.3856</c:v>
                </c:pt>
                <c:pt idx="10">
                  <c:v>0.3916</c:v>
                </c:pt>
                <c:pt idx="12">
                  <c:v>0.19620000000000001</c:v>
                </c:pt>
                <c:pt idx="13">
                  <c:v>0.1832</c:v>
                </c:pt>
                <c:pt idx="14">
                  <c:v>0.23699999999999999</c:v>
                </c:pt>
                <c:pt idx="15">
                  <c:v>0.21390000000000001</c:v>
                </c:pt>
                <c:pt idx="16">
                  <c:v>0.2135</c:v>
                </c:pt>
              </c:numCache>
            </c:numRef>
          </c:val>
          <c:smooth val="0"/>
          <c:extLst xmlns:DataManagerRef="urn:DataManager">
            <c:ext xmlns:c16="http://schemas.microsoft.com/office/drawing/2014/chart" uri="{C3380CC4-5D6E-409C-BE32-E72D297353CC}">
              <c16:uniqueId val="{00000002-72CB-42D7-9338-F945A85D7272}"/>
            </c:ext>
          </c:extLst>
        </c:ser>
        <c:ser>
          <c:idx val="0"/>
          <c:order val="3"/>
          <c:tx>
            <c:strRef>
              <c:f>'Graf III.7'!$Q$3</c:f>
              <c:strCache>
                <c:ptCount val="1"/>
                <c:pt idx="0">
                  <c:v>Total coverage rate (rhs)</c:v>
                </c:pt>
              </c:strCache>
            </c:strRef>
          </c:tx>
          <c:spPr>
            <a:ln w="25400">
              <a:solidFill>
                <a:sysClr val="windowText" lastClr="000000"/>
              </a:solidFill>
              <a:prstDash val="solid"/>
            </a:ln>
          </c:spPr>
          <c:marker>
            <c:symbol val="circle"/>
            <c:size val="7"/>
            <c:spPr>
              <a:solidFill>
                <a:srgbClr val="58595B"/>
              </a:solidFill>
              <a:ln w="12700">
                <a:solidFill>
                  <a:sysClr val="windowText" lastClr="000000"/>
                </a:solidFill>
                <a:prstDash val="solid"/>
              </a:ln>
            </c:spPr>
          </c:marker>
          <c:cat>
            <c:strLit>
              <c:ptCount val="16"/>
              <c:pt idx="0">
                <c:v>2017</c:v>
              </c:pt>
              <c:pt idx="1">
                <c:v>01/2018</c:v>
              </c:pt>
              <c:pt idx="2">
                <c:v>12/2018</c:v>
              </c:pt>
              <c:pt idx="3">
                <c:v>12/2019</c:v>
              </c:pt>
              <c:pt idx="4">
                <c:v>03/2020</c:v>
              </c:pt>
              <c:pt idx="6">
                <c:v>2017</c:v>
              </c:pt>
              <c:pt idx="7">
                <c:v>01/2018</c:v>
              </c:pt>
              <c:pt idx="8">
                <c:v>12/2018</c:v>
              </c:pt>
              <c:pt idx="9">
                <c:v>12/2019</c:v>
              </c:pt>
              <c:pt idx="10">
                <c:v>03/2020</c:v>
              </c:pt>
              <c:pt idx="12">
                <c:v>2017</c:v>
              </c:pt>
              <c:pt idx="13">
                <c:v>01/2018</c:v>
              </c:pt>
              <c:pt idx="14">
                <c:v>12/2018</c:v>
              </c:pt>
              <c:pt idx="15">
                <c:v>12/2019</c:v>
              </c:pt>
            </c:strLit>
          </c:cat>
          <c:val>
            <c:numRef>
              <c:f>'Graf III.7'!$Q$5:$Q$21</c:f>
              <c:numCache>
                <c:formatCode>0.00</c:formatCode>
                <c:ptCount val="17"/>
                <c:pt idx="0">
                  <c:v>2.1932</c:v>
                </c:pt>
                <c:pt idx="1">
                  <c:v>1.677</c:v>
                </c:pt>
                <c:pt idx="2">
                  <c:v>2.2052</c:v>
                </c:pt>
                <c:pt idx="3">
                  <c:v>1.8903000000000001</c:v>
                </c:pt>
                <c:pt idx="4">
                  <c:v>1.8052999999999999</c:v>
                </c:pt>
                <c:pt idx="6">
                  <c:v>2.9748000000000001</c:v>
                </c:pt>
                <c:pt idx="7">
                  <c:v>2.3014000000000001</c:v>
                </c:pt>
                <c:pt idx="8">
                  <c:v>3.3218000000000001</c:v>
                </c:pt>
                <c:pt idx="9">
                  <c:v>2.9148999999999998</c:v>
                </c:pt>
                <c:pt idx="10">
                  <c:v>2.8157999999999999</c:v>
                </c:pt>
                <c:pt idx="12">
                  <c:v>1.9823</c:v>
                </c:pt>
                <c:pt idx="13">
                  <c:v>1.4268000000000001</c:v>
                </c:pt>
                <c:pt idx="14">
                  <c:v>1.6911</c:v>
                </c:pt>
                <c:pt idx="15">
                  <c:v>1.413</c:v>
                </c:pt>
                <c:pt idx="16">
                  <c:v>1.3572</c:v>
                </c:pt>
              </c:numCache>
            </c:numRef>
          </c:val>
          <c:smooth val="0"/>
          <c:extLst xmlns:DataManagerRef="urn:DataManager">
            <c:ext xmlns:c16="http://schemas.microsoft.com/office/drawing/2014/chart" uri="{C3380CC4-5D6E-409C-BE32-E72D297353CC}">
              <c16:uniqueId val="{00000003-72CB-42D7-9338-F945A85D7272}"/>
            </c:ext>
          </c:extLst>
        </c:ser>
        <c:dLbls>
          <c:showLegendKey val="0"/>
          <c:showVal val="0"/>
          <c:showCatName val="0"/>
          <c:showSerName val="0"/>
          <c:showPercent val="0"/>
          <c:showBubbleSize val="0"/>
        </c:dLbls>
        <c:marker val="1"/>
        <c:smooth val="0"/>
        <c:axId val="211179008"/>
        <c:axId val="211177472"/>
      </c:lineChart>
      <c:valAx>
        <c:axId val="211173760"/>
        <c:scaling>
          <c:orientation val="minMax"/>
          <c:max val="70"/>
          <c:min val="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11175680"/>
        <c:crosses val="autoZero"/>
        <c:crossBetween val="midCat"/>
        <c:majorUnit val="10"/>
      </c:valAx>
      <c:catAx>
        <c:axId val="211175680"/>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a:pPr>
            <a:endParaRPr lang="cs-CZ"/>
          </a:p>
        </c:txPr>
        <c:crossAx val="211173760"/>
        <c:crosses val="autoZero"/>
        <c:auto val="1"/>
        <c:lblAlgn val="ctr"/>
        <c:lblOffset val="100"/>
        <c:noMultiLvlLbl val="0"/>
      </c:catAx>
      <c:valAx>
        <c:axId val="211177472"/>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211179008"/>
        <c:crosses val="max"/>
        <c:crossBetween val="between"/>
      </c:valAx>
      <c:catAx>
        <c:axId val="211179008"/>
        <c:scaling>
          <c:orientation val="minMax"/>
        </c:scaling>
        <c:delete val="1"/>
        <c:axPos val="b"/>
        <c:numFmt formatCode="General" sourceLinked="1"/>
        <c:majorTickMark val="out"/>
        <c:minorTickMark val="none"/>
        <c:tickLblPos val="nextTo"/>
        <c:crossAx val="211177472"/>
        <c:crosses val="autoZero"/>
        <c:auto val="1"/>
        <c:lblAlgn val="ctr"/>
        <c:lblOffset val="100"/>
        <c:noMultiLvlLbl val="0"/>
      </c:catAx>
      <c:spPr>
        <a:noFill/>
        <a:ln w="25400">
          <a:noFill/>
        </a:ln>
      </c:spPr>
    </c:plotArea>
    <c:legend>
      <c:legendPos val="b"/>
      <c:layout>
        <c:manualLayout>
          <c:xMode val="edge"/>
          <c:yMode val="edge"/>
          <c:x val="5.944055944055944E-2"/>
          <c:y val="0.88204450689318525"/>
          <c:w val="0.8951048951048951"/>
          <c:h val="0.11795549310681472"/>
        </c:manualLayout>
      </c:layout>
      <c:overlay val="0"/>
      <c:spPr>
        <a:ln w="25400">
          <a:noFill/>
        </a:ln>
      </c:spPr>
    </c:legend>
    <c:plotVisOnly val="1"/>
    <c:dispBlanksAs val="gap"/>
    <c:showDLblsOverMax val="0"/>
  </c:chart>
  <c:spPr>
    <a:ln w="635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790485105445734E-2"/>
          <c:y val="5.2230891239718163E-2"/>
          <c:w val="0.87618578272121583"/>
          <c:h val="0.8484415841309535"/>
        </c:manualLayout>
      </c:layout>
      <c:barChart>
        <c:barDir val="col"/>
        <c:grouping val="clustered"/>
        <c:varyColors val="0"/>
        <c:ser>
          <c:idx val="2"/>
          <c:order val="0"/>
          <c:tx>
            <c:strRef>
              <c:f>'Graf III.8'!$K$4</c:f>
              <c:strCache>
                <c:ptCount val="1"/>
                <c:pt idx="0">
                  <c:v>Míra krytí nevýkonných úvěrů</c:v>
                </c:pt>
              </c:strCache>
            </c:strRef>
          </c:tx>
          <c:spPr>
            <a:solidFill>
              <a:srgbClr val="2426A9"/>
            </a:solidFill>
            <a:ln w="25400">
              <a:noFill/>
            </a:ln>
          </c:spPr>
          <c:invertIfNegative val="0"/>
          <c:dPt>
            <c:idx val="7"/>
            <c:invertIfNegative val="0"/>
            <c:bubble3D val="0"/>
            <c:spPr>
              <a:solidFill>
                <a:srgbClr val="D52B1E"/>
              </a:solidFill>
              <a:ln w="25400">
                <a:noFill/>
              </a:ln>
            </c:spPr>
            <c:extLst>
              <c:ext xmlns:c16="http://schemas.microsoft.com/office/drawing/2014/chart" uri="{C3380CC4-5D6E-409C-BE32-E72D297353CC}">
                <c16:uniqueId val="{00000001-8A73-4D75-94D6-55159A3F85D2}"/>
              </c:ext>
            </c:extLst>
          </c:dPt>
          <c:cat>
            <c:strRef>
              <c:f>'Graf III.8'!$J$5:$J$32</c:f>
              <c:strCache>
                <c:ptCount val="28"/>
                <c:pt idx="0">
                  <c:v>RO</c:v>
                </c:pt>
                <c:pt idx="1">
                  <c:v>SK</c:v>
                </c:pt>
                <c:pt idx="2">
                  <c:v>HR</c:v>
                </c:pt>
                <c:pt idx="3">
                  <c:v>PL</c:v>
                </c:pt>
                <c:pt idx="4">
                  <c:v>HU</c:v>
                </c:pt>
                <c:pt idx="5">
                  <c:v>IT</c:v>
                </c:pt>
                <c:pt idx="6">
                  <c:v>PT</c:v>
                </c:pt>
                <c:pt idx="7">
                  <c:v>CZ</c:v>
                </c:pt>
                <c:pt idx="8">
                  <c:v>SI</c:v>
                </c:pt>
                <c:pt idx="9">
                  <c:v>BG</c:v>
                </c:pt>
                <c:pt idx="10">
                  <c:v>AT</c:v>
                </c:pt>
                <c:pt idx="11">
                  <c:v>FR</c:v>
                </c:pt>
                <c:pt idx="12">
                  <c:v>BE</c:v>
                </c:pt>
                <c:pt idx="13">
                  <c:v>SE</c:v>
                </c:pt>
                <c:pt idx="14">
                  <c:v>GR</c:v>
                </c:pt>
                <c:pt idx="15">
                  <c:v>ES</c:v>
                </c:pt>
                <c:pt idx="16">
                  <c:v>LU</c:v>
                </c:pt>
                <c:pt idx="17">
                  <c:v>DE</c:v>
                </c:pt>
                <c:pt idx="18">
                  <c:v>FI</c:v>
                </c:pt>
                <c:pt idx="19">
                  <c:v>IE</c:v>
                </c:pt>
                <c:pt idx="20">
                  <c:v>CY</c:v>
                </c:pt>
                <c:pt idx="21">
                  <c:v>DK</c:v>
                </c:pt>
                <c:pt idx="22">
                  <c:v>MT</c:v>
                </c:pt>
                <c:pt idx="23">
                  <c:v>LT</c:v>
                </c:pt>
                <c:pt idx="24">
                  <c:v>EE</c:v>
                </c:pt>
                <c:pt idx="25">
                  <c:v>NL</c:v>
                </c:pt>
                <c:pt idx="26">
                  <c:v>LV</c:v>
                </c:pt>
                <c:pt idx="27">
                  <c:v>IS</c:v>
                </c:pt>
              </c:strCache>
            </c:strRef>
          </c:cat>
          <c:val>
            <c:numRef>
              <c:f>'Graf III.8'!$K$5:$K$32</c:f>
              <c:numCache>
                <c:formatCode>0.00</c:formatCode>
                <c:ptCount val="28"/>
                <c:pt idx="0">
                  <c:v>67.900000000000006</c:v>
                </c:pt>
                <c:pt idx="1">
                  <c:v>66.2</c:v>
                </c:pt>
                <c:pt idx="2">
                  <c:v>62.8</c:v>
                </c:pt>
                <c:pt idx="3">
                  <c:v>62.2</c:v>
                </c:pt>
                <c:pt idx="4">
                  <c:v>59.9</c:v>
                </c:pt>
                <c:pt idx="5">
                  <c:v>55.1</c:v>
                </c:pt>
                <c:pt idx="6">
                  <c:v>54.2</c:v>
                </c:pt>
                <c:pt idx="7">
                  <c:v>54</c:v>
                </c:pt>
                <c:pt idx="8">
                  <c:v>53.6</c:v>
                </c:pt>
                <c:pt idx="9">
                  <c:v>51.300000000000004</c:v>
                </c:pt>
                <c:pt idx="10">
                  <c:v>50.1</c:v>
                </c:pt>
                <c:pt idx="11">
                  <c:v>49.4</c:v>
                </c:pt>
                <c:pt idx="12">
                  <c:v>43.9</c:v>
                </c:pt>
                <c:pt idx="13">
                  <c:v>43</c:v>
                </c:pt>
                <c:pt idx="14">
                  <c:v>41.8</c:v>
                </c:pt>
                <c:pt idx="15">
                  <c:v>40.9</c:v>
                </c:pt>
                <c:pt idx="16">
                  <c:v>40.200000000000003</c:v>
                </c:pt>
                <c:pt idx="17">
                  <c:v>35.9</c:v>
                </c:pt>
                <c:pt idx="18">
                  <c:v>32.4</c:v>
                </c:pt>
                <c:pt idx="19">
                  <c:v>30.7</c:v>
                </c:pt>
                <c:pt idx="20">
                  <c:v>30.599999999999998</c:v>
                </c:pt>
                <c:pt idx="21">
                  <c:v>30</c:v>
                </c:pt>
                <c:pt idx="22">
                  <c:v>30</c:v>
                </c:pt>
                <c:pt idx="23">
                  <c:v>29.799999999999997</c:v>
                </c:pt>
                <c:pt idx="24">
                  <c:v>29.099999999999998</c:v>
                </c:pt>
                <c:pt idx="25">
                  <c:v>28.7</c:v>
                </c:pt>
                <c:pt idx="26">
                  <c:v>27.500000000000004</c:v>
                </c:pt>
                <c:pt idx="27">
                  <c:v>25.6</c:v>
                </c:pt>
              </c:numCache>
            </c:numRef>
          </c:val>
          <c:extLst>
            <c:ext xmlns:c16="http://schemas.microsoft.com/office/drawing/2014/chart" uri="{C3380CC4-5D6E-409C-BE32-E72D297353CC}">
              <c16:uniqueId val="{00000002-8A73-4D75-94D6-55159A3F85D2}"/>
            </c:ext>
          </c:extLst>
        </c:ser>
        <c:dLbls>
          <c:showLegendKey val="0"/>
          <c:showVal val="0"/>
          <c:showCatName val="0"/>
          <c:showSerName val="0"/>
          <c:showPercent val="0"/>
          <c:showBubbleSize val="0"/>
        </c:dLbls>
        <c:gapWidth val="150"/>
        <c:axId val="189713408"/>
        <c:axId val="214463232"/>
      </c:barChart>
      <c:catAx>
        <c:axId val="18971340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cs-CZ"/>
          </a:p>
        </c:txPr>
        <c:crossAx val="214463232"/>
        <c:crosses val="autoZero"/>
        <c:auto val="1"/>
        <c:lblAlgn val="ctr"/>
        <c:lblOffset val="0"/>
        <c:tickLblSkip val="1"/>
        <c:noMultiLvlLbl val="0"/>
      </c:catAx>
      <c:valAx>
        <c:axId val="214463232"/>
        <c:scaling>
          <c:orientation val="minMax"/>
          <c:max val="7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89713408"/>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790485105445734E-2"/>
          <c:y val="5.2230891239718163E-2"/>
          <c:w val="0.87618578272121583"/>
          <c:h val="0.8484415841309535"/>
        </c:manualLayout>
      </c:layout>
      <c:barChart>
        <c:barDir val="col"/>
        <c:grouping val="clustered"/>
        <c:varyColors val="0"/>
        <c:ser>
          <c:idx val="2"/>
          <c:order val="0"/>
          <c:tx>
            <c:strRef>
              <c:f>'Graf III.8'!$K$4</c:f>
              <c:strCache>
                <c:ptCount val="1"/>
                <c:pt idx="0">
                  <c:v>Míra krytí nevýkonných úvěrů</c:v>
                </c:pt>
              </c:strCache>
            </c:strRef>
          </c:tx>
          <c:spPr>
            <a:solidFill>
              <a:srgbClr val="2426A9"/>
            </a:solidFill>
            <a:ln w="25400">
              <a:noFill/>
            </a:ln>
          </c:spPr>
          <c:invertIfNegative val="0"/>
          <c:dPt>
            <c:idx val="7"/>
            <c:invertIfNegative val="0"/>
            <c:bubble3D val="0"/>
            <c:spPr>
              <a:solidFill>
                <a:srgbClr val="D52B1E"/>
              </a:solidFill>
              <a:ln w="25400">
                <a:noFill/>
              </a:ln>
            </c:spPr>
            <c:extLst>
              <c:ext xmlns:c16="http://schemas.microsoft.com/office/drawing/2014/chart" uri="{C3380CC4-5D6E-409C-BE32-E72D297353CC}">
                <c16:uniqueId val="{00000001-8A20-4636-A8CB-82D039BC77FA}"/>
              </c:ext>
            </c:extLst>
          </c:dPt>
          <c:cat>
            <c:strRef>
              <c:f>'Graf III.8'!$J$5:$J$32</c:f>
              <c:strCache>
                <c:ptCount val="28"/>
                <c:pt idx="0">
                  <c:v>RO</c:v>
                </c:pt>
                <c:pt idx="1">
                  <c:v>SK</c:v>
                </c:pt>
                <c:pt idx="2">
                  <c:v>HR</c:v>
                </c:pt>
                <c:pt idx="3">
                  <c:v>PL</c:v>
                </c:pt>
                <c:pt idx="4">
                  <c:v>HU</c:v>
                </c:pt>
                <c:pt idx="5">
                  <c:v>IT</c:v>
                </c:pt>
                <c:pt idx="6">
                  <c:v>PT</c:v>
                </c:pt>
                <c:pt idx="7">
                  <c:v>CZ</c:v>
                </c:pt>
                <c:pt idx="8">
                  <c:v>SI</c:v>
                </c:pt>
                <c:pt idx="9">
                  <c:v>BG</c:v>
                </c:pt>
                <c:pt idx="10">
                  <c:v>AT</c:v>
                </c:pt>
                <c:pt idx="11">
                  <c:v>FR</c:v>
                </c:pt>
                <c:pt idx="12">
                  <c:v>BE</c:v>
                </c:pt>
                <c:pt idx="13">
                  <c:v>SE</c:v>
                </c:pt>
                <c:pt idx="14">
                  <c:v>GR</c:v>
                </c:pt>
                <c:pt idx="15">
                  <c:v>ES</c:v>
                </c:pt>
                <c:pt idx="16">
                  <c:v>LU</c:v>
                </c:pt>
                <c:pt idx="17">
                  <c:v>DE</c:v>
                </c:pt>
                <c:pt idx="18">
                  <c:v>FI</c:v>
                </c:pt>
                <c:pt idx="19">
                  <c:v>IE</c:v>
                </c:pt>
                <c:pt idx="20">
                  <c:v>CY</c:v>
                </c:pt>
                <c:pt idx="21">
                  <c:v>DK</c:v>
                </c:pt>
                <c:pt idx="22">
                  <c:v>MT</c:v>
                </c:pt>
                <c:pt idx="23">
                  <c:v>LT</c:v>
                </c:pt>
                <c:pt idx="24">
                  <c:v>EE</c:v>
                </c:pt>
                <c:pt idx="25">
                  <c:v>NL</c:v>
                </c:pt>
                <c:pt idx="26">
                  <c:v>LV</c:v>
                </c:pt>
                <c:pt idx="27">
                  <c:v>IS</c:v>
                </c:pt>
              </c:strCache>
            </c:strRef>
          </c:cat>
          <c:val>
            <c:numRef>
              <c:f>'Graf III.8'!$K$5:$K$32</c:f>
              <c:numCache>
                <c:formatCode>0.00</c:formatCode>
                <c:ptCount val="28"/>
                <c:pt idx="0">
                  <c:v>67.900000000000006</c:v>
                </c:pt>
                <c:pt idx="1">
                  <c:v>66.2</c:v>
                </c:pt>
                <c:pt idx="2">
                  <c:v>62.8</c:v>
                </c:pt>
                <c:pt idx="3">
                  <c:v>62.2</c:v>
                </c:pt>
                <c:pt idx="4">
                  <c:v>59.9</c:v>
                </c:pt>
                <c:pt idx="5">
                  <c:v>55.1</c:v>
                </c:pt>
                <c:pt idx="6">
                  <c:v>54.2</c:v>
                </c:pt>
                <c:pt idx="7">
                  <c:v>54</c:v>
                </c:pt>
                <c:pt idx="8">
                  <c:v>53.6</c:v>
                </c:pt>
                <c:pt idx="9">
                  <c:v>51.300000000000004</c:v>
                </c:pt>
                <c:pt idx="10">
                  <c:v>50.1</c:v>
                </c:pt>
                <c:pt idx="11">
                  <c:v>49.4</c:v>
                </c:pt>
                <c:pt idx="12">
                  <c:v>43.9</c:v>
                </c:pt>
                <c:pt idx="13">
                  <c:v>43</c:v>
                </c:pt>
                <c:pt idx="14">
                  <c:v>41.8</c:v>
                </c:pt>
                <c:pt idx="15">
                  <c:v>40.9</c:v>
                </c:pt>
                <c:pt idx="16">
                  <c:v>40.200000000000003</c:v>
                </c:pt>
                <c:pt idx="17">
                  <c:v>35.9</c:v>
                </c:pt>
                <c:pt idx="18">
                  <c:v>32.4</c:v>
                </c:pt>
                <c:pt idx="19">
                  <c:v>30.7</c:v>
                </c:pt>
                <c:pt idx="20">
                  <c:v>30.599999999999998</c:v>
                </c:pt>
                <c:pt idx="21">
                  <c:v>30</c:v>
                </c:pt>
                <c:pt idx="22">
                  <c:v>30</c:v>
                </c:pt>
                <c:pt idx="23">
                  <c:v>29.799999999999997</c:v>
                </c:pt>
                <c:pt idx="24">
                  <c:v>29.099999999999998</c:v>
                </c:pt>
                <c:pt idx="25">
                  <c:v>28.7</c:v>
                </c:pt>
                <c:pt idx="26">
                  <c:v>27.500000000000004</c:v>
                </c:pt>
                <c:pt idx="27">
                  <c:v>25.6</c:v>
                </c:pt>
              </c:numCache>
            </c:numRef>
          </c:val>
          <c:extLst>
            <c:ext xmlns:c16="http://schemas.microsoft.com/office/drawing/2014/chart" uri="{C3380CC4-5D6E-409C-BE32-E72D297353CC}">
              <c16:uniqueId val="{00000002-8A20-4636-A8CB-82D039BC77FA}"/>
            </c:ext>
          </c:extLst>
        </c:ser>
        <c:dLbls>
          <c:showLegendKey val="0"/>
          <c:showVal val="0"/>
          <c:showCatName val="0"/>
          <c:showSerName val="0"/>
          <c:showPercent val="0"/>
          <c:showBubbleSize val="0"/>
        </c:dLbls>
        <c:gapWidth val="150"/>
        <c:axId val="189713408"/>
        <c:axId val="214463232"/>
      </c:barChart>
      <c:catAx>
        <c:axId val="18971340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cs-CZ"/>
          </a:p>
        </c:txPr>
        <c:crossAx val="214463232"/>
        <c:crosses val="autoZero"/>
        <c:auto val="1"/>
        <c:lblAlgn val="ctr"/>
        <c:lblOffset val="0"/>
        <c:tickLblSkip val="1"/>
        <c:noMultiLvlLbl val="0"/>
      </c:catAx>
      <c:valAx>
        <c:axId val="214463232"/>
        <c:scaling>
          <c:orientation val="minMax"/>
          <c:max val="7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89713408"/>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1.7482517482517484E-2"/>
          <c:y val="2.7940839342813859E-2"/>
          <c:w val="0.94755244755244761"/>
          <c:h val="0.87175418749579225"/>
        </c:manualLayout>
      </c:layout>
      <c:barChart>
        <c:barDir val="col"/>
        <c:grouping val="stacked"/>
        <c:varyColors val="0"/>
        <c:ser>
          <c:idx val="3"/>
          <c:order val="2"/>
          <c:tx>
            <c:strRef>
              <c:f>'Graf III.9'!$N$4</c:f>
              <c:strCache>
                <c:ptCount val="1"/>
                <c:pt idx="0">
                  <c:v>Stupeň 1</c:v>
                </c:pt>
              </c:strCache>
            </c:strRef>
          </c:tx>
          <c:spPr>
            <a:solidFill>
              <a:srgbClr val="9ACD32"/>
            </a:solidFill>
            <a:ln w="25400">
              <a:noFill/>
            </a:ln>
          </c:spPr>
          <c:invertIfNegative val="0"/>
          <c:dPt>
            <c:idx val="0"/>
            <c:invertIfNegative val="0"/>
            <c:bubble3D val="0"/>
            <c:extLst xmlns:DataManagerRef="urn:DataManager">
              <c:ext xmlns:c16="http://schemas.microsoft.com/office/drawing/2014/chart" uri="{C3380CC4-5D6E-409C-BE32-E72D297353CC}">
                <c16:uniqueId val="{00000000-4541-424B-8085-CD364616D34D}"/>
              </c:ext>
            </c:extLst>
          </c:dPt>
          <c:dPt>
            <c:idx val="1"/>
            <c:invertIfNegative val="0"/>
            <c:bubble3D val="0"/>
            <c:extLst xmlns:DataManagerRef="urn:DataManager">
              <c:ext xmlns:c16="http://schemas.microsoft.com/office/drawing/2014/chart" uri="{C3380CC4-5D6E-409C-BE32-E72D297353CC}">
                <c16:uniqueId val="{00000001-4541-424B-8085-CD364616D34D}"/>
              </c:ext>
            </c:extLst>
          </c:dPt>
          <c:dPt>
            <c:idx val="7"/>
            <c:invertIfNegative val="0"/>
            <c:bubble3D val="0"/>
            <c:extLst xmlns:DataManagerRef="urn:DataManager">
              <c:ext xmlns:c16="http://schemas.microsoft.com/office/drawing/2014/chart" uri="{C3380CC4-5D6E-409C-BE32-E72D297353CC}">
                <c16:uniqueId val="{00000002-4541-424B-8085-CD364616D34D}"/>
              </c:ext>
            </c:extLst>
          </c:dPt>
          <c:dPt>
            <c:idx val="13"/>
            <c:invertIfNegative val="0"/>
            <c:bubble3D val="0"/>
            <c:spPr>
              <a:solidFill>
                <a:srgbClr val="9ACD32"/>
              </a:solidFill>
              <a:ln w="25400">
                <a:noFill/>
              </a:ln>
              <a:effectLst>
                <a:glow rad="127000">
                  <a:schemeClr val="accent1">
                    <a:alpha val="0"/>
                  </a:schemeClr>
                </a:glow>
              </a:effectLst>
            </c:spPr>
            <c:extLst xmlns:DataManagerRef="urn:DataManager">
              <c:ext xmlns:c16="http://schemas.microsoft.com/office/drawing/2014/chart" uri="{C3380CC4-5D6E-409C-BE32-E72D297353CC}">
                <c16:uniqueId val="{00000004-4541-424B-8085-CD364616D34D}"/>
              </c:ext>
            </c:extLst>
          </c:dPt>
          <c:cat>
            <c:multiLvlStrRef>
              <c:f>'Graf III.9'!$L$5:$M$21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Klientské</c:v>
                  </c:pt>
                  <c:pt idx="5">
                    <c:v> </c:v>
                  </c:pt>
                  <c:pt idx="6">
                    <c:v>Podniky</c:v>
                  </c:pt>
                  <c:pt idx="11">
                    <c:v> </c:v>
                  </c:pt>
                  <c:pt idx="12">
                    <c:v>Domácnosti</c:v>
                  </c:pt>
                </c:lvl>
              </c:multiLvlStrCache>
            </c:multiLvlStrRef>
          </c:cat>
          <c:val>
            <c:numRef>
              <c:f>'Graf III.9'!$N$5:$N$21</c:f>
              <c:numCache>
                <c:formatCode>0.00</c:formatCode>
                <c:ptCount val="17"/>
                <c:pt idx="0">
                  <c:v>91.456299999999999</c:v>
                </c:pt>
                <c:pt idx="1">
                  <c:v>91.404300000000006</c:v>
                </c:pt>
                <c:pt idx="2">
                  <c:v>87.26</c:v>
                </c:pt>
                <c:pt idx="3">
                  <c:v>87.047399999999996</c:v>
                </c:pt>
                <c:pt idx="4">
                  <c:v>86.284300000000002</c:v>
                </c:pt>
                <c:pt idx="6">
                  <c:v>88.318799999999996</c:v>
                </c:pt>
                <c:pt idx="7">
                  <c:v>88.875</c:v>
                </c:pt>
                <c:pt idx="8">
                  <c:v>80.236199999999997</c:v>
                </c:pt>
                <c:pt idx="9">
                  <c:v>82.0852</c:v>
                </c:pt>
                <c:pt idx="10">
                  <c:v>80.016300000000001</c:v>
                </c:pt>
                <c:pt idx="12">
                  <c:v>92.557599999999994</c:v>
                </c:pt>
                <c:pt idx="13">
                  <c:v>92.354600000000005</c:v>
                </c:pt>
                <c:pt idx="14">
                  <c:v>90.844300000000004</c:v>
                </c:pt>
                <c:pt idx="15">
                  <c:v>89.621499999999997</c:v>
                </c:pt>
                <c:pt idx="16">
                  <c:v>89.367199999999997</c:v>
                </c:pt>
              </c:numCache>
            </c:numRef>
          </c:val>
          <c:extLst xmlns:DataManagerRef="urn:DataManager">
            <c:ext xmlns:c16="http://schemas.microsoft.com/office/drawing/2014/chart" uri="{C3380CC4-5D6E-409C-BE32-E72D297353CC}">
              <c16:uniqueId val="{00000005-4541-424B-8085-CD364616D34D}"/>
            </c:ext>
          </c:extLst>
        </c:ser>
        <c:ser>
          <c:idx val="4"/>
          <c:order val="3"/>
          <c:tx>
            <c:strRef>
              <c:f>'Graf III.9'!$O$4</c:f>
              <c:strCache>
                <c:ptCount val="1"/>
                <c:pt idx="0">
                  <c:v>Stupeň 2</c:v>
                </c:pt>
              </c:strCache>
            </c:strRef>
          </c:tx>
          <c:spPr>
            <a:solidFill>
              <a:srgbClr val="FFC000"/>
            </a:solidFill>
            <a:ln w="25400">
              <a:noFill/>
            </a:ln>
          </c:spPr>
          <c:invertIfNegative val="0"/>
          <c:dPt>
            <c:idx val="0"/>
            <c:invertIfNegative val="0"/>
            <c:bubble3D val="0"/>
            <c:extLst xmlns:DataManagerRef="urn:DataManager">
              <c:ext xmlns:c16="http://schemas.microsoft.com/office/drawing/2014/chart" uri="{C3380CC4-5D6E-409C-BE32-E72D297353CC}">
                <c16:uniqueId val="{00000006-4541-424B-8085-CD364616D34D}"/>
              </c:ext>
            </c:extLst>
          </c:dPt>
          <c:dPt>
            <c:idx val="1"/>
            <c:invertIfNegative val="0"/>
            <c:bubble3D val="0"/>
            <c:extLst xmlns:DataManagerRef="urn:DataManager">
              <c:ext xmlns:c16="http://schemas.microsoft.com/office/drawing/2014/chart" uri="{C3380CC4-5D6E-409C-BE32-E72D297353CC}">
                <c16:uniqueId val="{00000007-4541-424B-8085-CD364616D34D}"/>
              </c:ext>
            </c:extLst>
          </c:dPt>
          <c:dPt>
            <c:idx val="2"/>
            <c:invertIfNegative val="0"/>
            <c:bubble3D val="0"/>
            <c:extLst xmlns:DataManagerRef="urn:DataManager">
              <c:ext xmlns:c16="http://schemas.microsoft.com/office/drawing/2014/chart" uri="{C3380CC4-5D6E-409C-BE32-E72D297353CC}">
                <c16:uniqueId val="{00000008-4541-424B-8085-CD364616D34D}"/>
              </c:ext>
            </c:extLst>
          </c:dPt>
          <c:dPt>
            <c:idx val="3"/>
            <c:invertIfNegative val="0"/>
            <c:bubble3D val="0"/>
            <c:extLst xmlns:DataManagerRef="urn:DataManager">
              <c:ext xmlns:c16="http://schemas.microsoft.com/office/drawing/2014/chart" uri="{C3380CC4-5D6E-409C-BE32-E72D297353CC}">
                <c16:uniqueId val="{00000009-4541-424B-8085-CD364616D34D}"/>
              </c:ext>
            </c:extLst>
          </c:dPt>
          <c:dPt>
            <c:idx val="4"/>
            <c:invertIfNegative val="0"/>
            <c:bubble3D val="0"/>
            <c:extLst xmlns:DataManagerRef="urn:DataManager">
              <c:ext xmlns:c16="http://schemas.microsoft.com/office/drawing/2014/chart" uri="{C3380CC4-5D6E-409C-BE32-E72D297353CC}">
                <c16:uniqueId val="{0000000A-4541-424B-8085-CD364616D34D}"/>
              </c:ext>
            </c:extLst>
          </c:dPt>
          <c:dPt>
            <c:idx val="7"/>
            <c:invertIfNegative val="0"/>
            <c:bubble3D val="0"/>
            <c:extLst xmlns:DataManagerRef="urn:DataManager">
              <c:ext xmlns:c16="http://schemas.microsoft.com/office/drawing/2014/chart" uri="{C3380CC4-5D6E-409C-BE32-E72D297353CC}">
                <c16:uniqueId val="{0000000B-4541-424B-8085-CD364616D34D}"/>
              </c:ext>
            </c:extLst>
          </c:dPt>
          <c:dPt>
            <c:idx val="13"/>
            <c:invertIfNegative val="0"/>
            <c:bubble3D val="0"/>
            <c:extLst xmlns:DataManagerRef="urn:DataManager">
              <c:ext xmlns:c16="http://schemas.microsoft.com/office/drawing/2014/chart" uri="{C3380CC4-5D6E-409C-BE32-E72D297353CC}">
                <c16:uniqueId val="{0000000C-4541-424B-8085-CD364616D34D}"/>
              </c:ext>
            </c:extLst>
          </c:dPt>
          <c:cat>
            <c:multiLvlStrRef>
              <c:f>'Graf III.9'!$L$5:$M$21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Klientské</c:v>
                  </c:pt>
                  <c:pt idx="5">
                    <c:v> </c:v>
                  </c:pt>
                  <c:pt idx="6">
                    <c:v>Podniky</c:v>
                  </c:pt>
                  <c:pt idx="11">
                    <c:v> </c:v>
                  </c:pt>
                  <c:pt idx="12">
                    <c:v>Domácnosti</c:v>
                  </c:pt>
                </c:lvl>
              </c:multiLvlStrCache>
            </c:multiLvlStrRef>
          </c:cat>
          <c:val>
            <c:numRef>
              <c:f>'Graf III.9'!$O$5:$O$21</c:f>
              <c:numCache>
                <c:formatCode>0.00</c:formatCode>
                <c:ptCount val="17"/>
                <c:pt idx="0">
                  <c:v>5.4333</c:v>
                </c:pt>
                <c:pt idx="1">
                  <c:v>6.4015000000000004</c:v>
                </c:pt>
                <c:pt idx="2">
                  <c:v>10.072800000000001</c:v>
                </c:pt>
                <c:pt idx="3">
                  <c:v>10.6778</c:v>
                </c:pt>
                <c:pt idx="4">
                  <c:v>11.539400000000001</c:v>
                </c:pt>
                <c:pt idx="6">
                  <c:v>7.2549999999999999</c:v>
                </c:pt>
                <c:pt idx="7">
                  <c:v>7.9089999999999998</c:v>
                </c:pt>
                <c:pt idx="8">
                  <c:v>15.5313</c:v>
                </c:pt>
                <c:pt idx="9">
                  <c:v>14.174899999999999</c:v>
                </c:pt>
                <c:pt idx="10">
                  <c:v>16.2593</c:v>
                </c:pt>
                <c:pt idx="12">
                  <c:v>4.8166000000000002</c:v>
                </c:pt>
                <c:pt idx="13">
                  <c:v>5.9256000000000002</c:v>
                </c:pt>
                <c:pt idx="14">
                  <c:v>7.3312999999999997</c:v>
                </c:pt>
                <c:pt idx="15">
                  <c:v>8.8253000000000004</c:v>
                </c:pt>
                <c:pt idx="16">
                  <c:v>9.2003000000000004</c:v>
                </c:pt>
              </c:numCache>
            </c:numRef>
          </c:val>
          <c:extLst xmlns:DataManagerRef="urn:DataManager">
            <c:ext xmlns:c16="http://schemas.microsoft.com/office/drawing/2014/chart" uri="{C3380CC4-5D6E-409C-BE32-E72D297353CC}">
              <c16:uniqueId val="{0000000D-4541-424B-8085-CD364616D34D}"/>
            </c:ext>
          </c:extLst>
        </c:ser>
        <c:ser>
          <c:idx val="5"/>
          <c:order val="4"/>
          <c:tx>
            <c:strRef>
              <c:f>'Graf III.9'!$P$4</c:f>
              <c:strCache>
                <c:ptCount val="1"/>
                <c:pt idx="0">
                  <c:v>Stupeň 3</c:v>
                </c:pt>
              </c:strCache>
            </c:strRef>
          </c:tx>
          <c:spPr>
            <a:solidFill>
              <a:srgbClr val="D52B1E"/>
            </a:solidFill>
            <a:ln w="25400">
              <a:noFill/>
            </a:ln>
          </c:spPr>
          <c:invertIfNegative val="0"/>
          <c:dPt>
            <c:idx val="0"/>
            <c:invertIfNegative val="0"/>
            <c:bubble3D val="0"/>
            <c:extLst xmlns:DataManagerRef="urn:DataManager">
              <c:ext xmlns:c16="http://schemas.microsoft.com/office/drawing/2014/chart" uri="{C3380CC4-5D6E-409C-BE32-E72D297353CC}">
                <c16:uniqueId val="{0000000E-4541-424B-8085-CD364616D34D}"/>
              </c:ext>
            </c:extLst>
          </c:dPt>
          <c:dPt>
            <c:idx val="1"/>
            <c:invertIfNegative val="0"/>
            <c:bubble3D val="0"/>
            <c:extLst xmlns:DataManagerRef="urn:DataManager">
              <c:ext xmlns:c16="http://schemas.microsoft.com/office/drawing/2014/chart" uri="{C3380CC4-5D6E-409C-BE32-E72D297353CC}">
                <c16:uniqueId val="{0000000F-4541-424B-8085-CD364616D34D}"/>
              </c:ext>
            </c:extLst>
          </c:dPt>
          <c:dPt>
            <c:idx val="7"/>
            <c:invertIfNegative val="0"/>
            <c:bubble3D val="0"/>
            <c:extLst xmlns:DataManagerRef="urn:DataManager">
              <c:ext xmlns:c16="http://schemas.microsoft.com/office/drawing/2014/chart" uri="{C3380CC4-5D6E-409C-BE32-E72D297353CC}">
                <c16:uniqueId val="{00000010-4541-424B-8085-CD364616D34D}"/>
              </c:ext>
            </c:extLst>
          </c:dPt>
          <c:dPt>
            <c:idx val="13"/>
            <c:invertIfNegative val="0"/>
            <c:bubble3D val="0"/>
            <c:extLst xmlns:DataManagerRef="urn:DataManager">
              <c:ext xmlns:c16="http://schemas.microsoft.com/office/drawing/2014/chart" uri="{C3380CC4-5D6E-409C-BE32-E72D297353CC}">
                <c16:uniqueId val="{00000011-4541-424B-8085-CD364616D34D}"/>
              </c:ext>
            </c:extLst>
          </c:dPt>
          <c:cat>
            <c:multiLvlStrRef>
              <c:f>'Graf III.9'!$L$5:$M$21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Klientské</c:v>
                  </c:pt>
                  <c:pt idx="5">
                    <c:v> </c:v>
                  </c:pt>
                  <c:pt idx="6">
                    <c:v>Podniky</c:v>
                  </c:pt>
                  <c:pt idx="11">
                    <c:v> </c:v>
                  </c:pt>
                  <c:pt idx="12">
                    <c:v>Domácnosti</c:v>
                  </c:pt>
                </c:lvl>
              </c:multiLvlStrCache>
            </c:multiLvlStrRef>
          </c:cat>
          <c:val>
            <c:numRef>
              <c:f>'Graf III.9'!$P$5:$P$21</c:f>
              <c:numCache>
                <c:formatCode>0.00</c:formatCode>
                <c:ptCount val="17"/>
                <c:pt idx="0">
                  <c:v>3.1103999999999998</c:v>
                </c:pt>
                <c:pt idx="1">
                  <c:v>2.1943000000000001</c:v>
                </c:pt>
                <c:pt idx="2">
                  <c:v>2.6671</c:v>
                </c:pt>
                <c:pt idx="3">
                  <c:v>2.2747999999999999</c:v>
                </c:pt>
                <c:pt idx="4">
                  <c:v>2.1762999999999999</c:v>
                </c:pt>
                <c:pt idx="6">
                  <c:v>4.4261999999999997</c:v>
                </c:pt>
                <c:pt idx="7">
                  <c:v>3.2161</c:v>
                </c:pt>
                <c:pt idx="8">
                  <c:v>4.2324999999999999</c:v>
                </c:pt>
                <c:pt idx="9">
                  <c:v>3.7399</c:v>
                </c:pt>
                <c:pt idx="10">
                  <c:v>3.7244000000000002</c:v>
                </c:pt>
                <c:pt idx="12">
                  <c:v>2.6257999999999999</c:v>
                </c:pt>
                <c:pt idx="13">
                  <c:v>1.7197</c:v>
                </c:pt>
                <c:pt idx="14">
                  <c:v>1.8244</c:v>
                </c:pt>
                <c:pt idx="15">
                  <c:v>1.5532999999999999</c:v>
                </c:pt>
                <c:pt idx="16">
                  <c:v>1.4325000000000001</c:v>
                </c:pt>
              </c:numCache>
            </c:numRef>
          </c:val>
          <c:extLst xmlns:DataManagerRef="urn:DataManager">
            <c:ext xmlns:c16="http://schemas.microsoft.com/office/drawing/2014/chart" uri="{C3380CC4-5D6E-409C-BE32-E72D297353CC}">
              <c16:uniqueId val="{00000012-4541-424B-8085-CD364616D34D}"/>
            </c:ext>
          </c:extLst>
        </c:ser>
        <c:ser>
          <c:idx val="1"/>
          <c:order val="0"/>
          <c:tx>
            <c:strRef>
              <c:f>'Graf III.9'!$O$4</c:f>
              <c:strCache>
                <c:ptCount val="1"/>
                <c:pt idx="0">
                  <c:v>Stupeň 2</c:v>
                </c:pt>
              </c:strCache>
            </c:strRef>
          </c:tx>
          <c:spPr>
            <a:solidFill>
              <a:srgbClr val="D52B1E"/>
            </a:solidFill>
            <a:ln w="25400">
              <a:noFill/>
            </a:ln>
          </c:spPr>
          <c:invertIfNegative val="0"/>
          <c:dPt>
            <c:idx val="0"/>
            <c:invertIfNegative val="0"/>
            <c:bubble3D val="0"/>
            <c:extLst xmlns:DataManagerRef="urn:DataManager">
              <c:ext xmlns:c16="http://schemas.microsoft.com/office/drawing/2014/chart" uri="{C3380CC4-5D6E-409C-BE32-E72D297353CC}">
                <c16:uniqueId val="{00000013-4541-424B-8085-CD364616D34D}"/>
              </c:ext>
            </c:extLst>
          </c:dPt>
          <c:dPt>
            <c:idx val="1"/>
            <c:invertIfNegative val="0"/>
            <c:bubble3D val="0"/>
            <c:extLst xmlns:DataManagerRef="urn:DataManager">
              <c:ext xmlns:c16="http://schemas.microsoft.com/office/drawing/2014/chart" uri="{C3380CC4-5D6E-409C-BE32-E72D297353CC}">
                <c16:uniqueId val="{00000014-4541-424B-8085-CD364616D34D}"/>
              </c:ext>
            </c:extLst>
          </c:dPt>
          <c:dPt>
            <c:idx val="2"/>
            <c:invertIfNegative val="0"/>
            <c:bubble3D val="0"/>
            <c:extLst xmlns:DataManagerRef="urn:DataManager">
              <c:ext xmlns:c16="http://schemas.microsoft.com/office/drawing/2014/chart" uri="{C3380CC4-5D6E-409C-BE32-E72D297353CC}">
                <c16:uniqueId val="{00000015-4541-424B-8085-CD364616D34D}"/>
              </c:ext>
            </c:extLst>
          </c:dPt>
          <c:dPt>
            <c:idx val="3"/>
            <c:invertIfNegative val="0"/>
            <c:bubble3D val="0"/>
            <c:extLst xmlns:DataManagerRef="urn:DataManager">
              <c:ext xmlns:c16="http://schemas.microsoft.com/office/drawing/2014/chart" uri="{C3380CC4-5D6E-409C-BE32-E72D297353CC}">
                <c16:uniqueId val="{00000016-4541-424B-8085-CD364616D34D}"/>
              </c:ext>
            </c:extLst>
          </c:dPt>
          <c:dPt>
            <c:idx val="4"/>
            <c:invertIfNegative val="0"/>
            <c:bubble3D val="0"/>
            <c:extLst xmlns:DataManagerRef="urn:DataManager">
              <c:ext xmlns:c16="http://schemas.microsoft.com/office/drawing/2014/chart" uri="{C3380CC4-5D6E-409C-BE32-E72D297353CC}">
                <c16:uniqueId val="{00000017-4541-424B-8085-CD364616D34D}"/>
              </c:ext>
            </c:extLst>
          </c:dPt>
          <c:cat>
            <c:multiLvlStrRef>
              <c:f>'Graf III.9'!$L$5:$M$21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Klientské</c:v>
                  </c:pt>
                  <c:pt idx="5">
                    <c:v> </c:v>
                  </c:pt>
                  <c:pt idx="6">
                    <c:v>Podniky</c:v>
                  </c:pt>
                  <c:pt idx="11">
                    <c:v> </c:v>
                  </c:pt>
                  <c:pt idx="12">
                    <c:v>Domácnosti</c:v>
                  </c:pt>
                </c:lvl>
              </c:multiLvlStrCache>
            </c:multiLvlStrRef>
          </c:cat>
          <c:val>
            <c:numRef>
              <c:f>'Graf III.9'!$O$5:$O$21</c:f>
              <c:numCache>
                <c:formatCode>0.00</c:formatCode>
                <c:ptCount val="17"/>
                <c:pt idx="0">
                  <c:v>5.4333</c:v>
                </c:pt>
                <c:pt idx="1">
                  <c:v>6.4015000000000004</c:v>
                </c:pt>
                <c:pt idx="2">
                  <c:v>10.072800000000001</c:v>
                </c:pt>
                <c:pt idx="3">
                  <c:v>10.6778</c:v>
                </c:pt>
                <c:pt idx="4">
                  <c:v>11.539400000000001</c:v>
                </c:pt>
                <c:pt idx="6">
                  <c:v>7.2549999999999999</c:v>
                </c:pt>
                <c:pt idx="7">
                  <c:v>7.9089999999999998</c:v>
                </c:pt>
                <c:pt idx="8">
                  <c:v>15.5313</c:v>
                </c:pt>
                <c:pt idx="9">
                  <c:v>14.174899999999999</c:v>
                </c:pt>
                <c:pt idx="10">
                  <c:v>16.2593</c:v>
                </c:pt>
                <c:pt idx="12">
                  <c:v>4.8166000000000002</c:v>
                </c:pt>
                <c:pt idx="13">
                  <c:v>5.9256000000000002</c:v>
                </c:pt>
                <c:pt idx="14">
                  <c:v>7.3312999999999997</c:v>
                </c:pt>
                <c:pt idx="15">
                  <c:v>8.8253000000000004</c:v>
                </c:pt>
                <c:pt idx="16">
                  <c:v>9.2003000000000004</c:v>
                </c:pt>
              </c:numCache>
            </c:numRef>
          </c:val>
          <c:extLst xmlns:DataManagerRef="urn:DataManager">
            <c:ext xmlns:c16="http://schemas.microsoft.com/office/drawing/2014/chart" uri="{C3380CC4-5D6E-409C-BE32-E72D297353CC}">
              <c16:uniqueId val="{00000018-4541-424B-8085-CD364616D34D}"/>
            </c:ext>
          </c:extLst>
        </c:ser>
        <c:ser>
          <c:idx val="2"/>
          <c:order val="1"/>
          <c:tx>
            <c:strRef>
              <c:f>'Graf III.9'!$P$4</c:f>
              <c:strCache>
                <c:ptCount val="1"/>
                <c:pt idx="0">
                  <c:v>Stupeň 3</c:v>
                </c:pt>
              </c:strCache>
            </c:strRef>
          </c:tx>
          <c:spPr>
            <a:solidFill>
              <a:srgbClr val="FFBB00"/>
            </a:solidFill>
            <a:ln w="25400">
              <a:noFill/>
            </a:ln>
          </c:spPr>
          <c:invertIfNegative val="0"/>
          <c:dPt>
            <c:idx val="0"/>
            <c:invertIfNegative val="0"/>
            <c:bubble3D val="0"/>
            <c:extLst xmlns:DataManagerRef="urn:DataManager">
              <c:ext xmlns:c16="http://schemas.microsoft.com/office/drawing/2014/chart" uri="{C3380CC4-5D6E-409C-BE32-E72D297353CC}">
                <c16:uniqueId val="{00000019-4541-424B-8085-CD364616D34D}"/>
              </c:ext>
            </c:extLst>
          </c:dPt>
          <c:dPt>
            <c:idx val="1"/>
            <c:invertIfNegative val="0"/>
            <c:bubble3D val="0"/>
            <c:extLst xmlns:DataManagerRef="urn:DataManager">
              <c:ext xmlns:c16="http://schemas.microsoft.com/office/drawing/2014/chart" uri="{C3380CC4-5D6E-409C-BE32-E72D297353CC}">
                <c16:uniqueId val="{0000001A-4541-424B-8085-CD364616D34D}"/>
              </c:ext>
            </c:extLst>
          </c:dPt>
          <c:cat>
            <c:multiLvlStrRef>
              <c:f>'Graf III.9'!$L$5:$M$21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Klientské</c:v>
                  </c:pt>
                  <c:pt idx="5">
                    <c:v> </c:v>
                  </c:pt>
                  <c:pt idx="6">
                    <c:v>Podniky</c:v>
                  </c:pt>
                  <c:pt idx="11">
                    <c:v> </c:v>
                  </c:pt>
                  <c:pt idx="12">
                    <c:v>Domácnosti</c:v>
                  </c:pt>
                </c:lvl>
              </c:multiLvlStrCache>
            </c:multiLvlStrRef>
          </c:cat>
          <c:val>
            <c:numRef>
              <c:f>'Graf III.9'!$P$5:$P$20</c:f>
              <c:numCache>
                <c:formatCode>0.00</c:formatCode>
                <c:ptCount val="16"/>
                <c:pt idx="0">
                  <c:v>3.1103999999999998</c:v>
                </c:pt>
                <c:pt idx="1">
                  <c:v>2.1943000000000001</c:v>
                </c:pt>
                <c:pt idx="2">
                  <c:v>2.6671</c:v>
                </c:pt>
                <c:pt idx="3">
                  <c:v>2.2747999999999999</c:v>
                </c:pt>
                <c:pt idx="4">
                  <c:v>2.1762999999999999</c:v>
                </c:pt>
                <c:pt idx="6">
                  <c:v>4.4261999999999997</c:v>
                </c:pt>
                <c:pt idx="7">
                  <c:v>3.2161</c:v>
                </c:pt>
                <c:pt idx="8">
                  <c:v>4.2324999999999999</c:v>
                </c:pt>
                <c:pt idx="9">
                  <c:v>3.7399</c:v>
                </c:pt>
                <c:pt idx="10">
                  <c:v>3.7244000000000002</c:v>
                </c:pt>
                <c:pt idx="12">
                  <c:v>2.6257999999999999</c:v>
                </c:pt>
                <c:pt idx="13">
                  <c:v>1.7197</c:v>
                </c:pt>
                <c:pt idx="14">
                  <c:v>1.8244</c:v>
                </c:pt>
                <c:pt idx="15">
                  <c:v>1.5532999999999999</c:v>
                </c:pt>
              </c:numCache>
            </c:numRef>
          </c:val>
          <c:extLst xmlns:DataManagerRef="urn:DataManager">
            <c:ext xmlns:c16="http://schemas.microsoft.com/office/drawing/2014/chart" uri="{C3380CC4-5D6E-409C-BE32-E72D297353CC}">
              <c16:uniqueId val="{0000001B-4541-424B-8085-CD364616D34D}"/>
            </c:ext>
          </c:extLst>
        </c:ser>
        <c:dLbls>
          <c:showLegendKey val="0"/>
          <c:showVal val="0"/>
          <c:showCatName val="0"/>
          <c:showSerName val="0"/>
          <c:showPercent val="0"/>
          <c:showBubbleSize val="0"/>
        </c:dLbls>
        <c:gapWidth val="83"/>
        <c:overlap val="100"/>
        <c:axId val="246407168"/>
        <c:axId val="246408704"/>
      </c:barChart>
      <c:catAx>
        <c:axId val="24640716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246408704"/>
        <c:crosses val="autoZero"/>
        <c:auto val="1"/>
        <c:lblAlgn val="ctr"/>
        <c:lblOffset val="100"/>
        <c:noMultiLvlLbl val="0"/>
      </c:catAx>
      <c:valAx>
        <c:axId val="246408704"/>
        <c:scaling>
          <c:orientation val="minMax"/>
          <c:max val="100"/>
          <c:min val="70"/>
        </c:scaling>
        <c:delete val="0"/>
        <c:axPos val="l"/>
        <c:numFmt formatCode="General" sourceLinked="0"/>
        <c:majorTickMark val="out"/>
        <c:minorTickMark val="none"/>
        <c:tickLblPos val="nextTo"/>
        <c:spPr>
          <a:solidFill>
            <a:schemeClr val="bg1"/>
          </a:solidFill>
          <a:ln w="6350">
            <a:solidFill>
              <a:srgbClr val="000000"/>
            </a:solidFill>
          </a:ln>
        </c:spPr>
        <c:txPr>
          <a:bodyPr rot="0" vert="horz"/>
          <a:lstStyle/>
          <a:p>
            <a:pPr>
              <a:defRPr sz="900">
                <a:solidFill>
                  <a:srgbClr val="000000"/>
                </a:solidFill>
                <a:latin typeface="Arial"/>
                <a:ea typeface="Arial"/>
                <a:cs typeface="Arial"/>
              </a:defRPr>
            </a:pPr>
            <a:endParaRPr lang="cs-CZ"/>
          </a:p>
        </c:txPr>
        <c:crossAx val="246407168"/>
        <c:crosses val="autoZero"/>
        <c:crossBetween val="between"/>
        <c:majorUnit val="10"/>
        <c:minorUnit val="4.1664000000000007E-2"/>
      </c:valAx>
      <c:spPr>
        <a:noFill/>
        <a:ln w="25400">
          <a:noFill/>
        </a:ln>
      </c:spPr>
    </c:plotArea>
    <c:legend>
      <c:legendPos val="b"/>
      <c:legendEntry>
        <c:idx val="3"/>
        <c:delete val="1"/>
      </c:legendEntry>
      <c:legendEntry>
        <c:idx val="4"/>
        <c:delete val="1"/>
      </c:legendEntry>
      <c:layout>
        <c:manualLayout>
          <c:xMode val="edge"/>
          <c:yMode val="edge"/>
          <c:x val="6.6433566433566432E-2"/>
          <c:y val="0.91087136257573176"/>
          <c:w val="0.58486344364297116"/>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39199806572463E-3"/>
          <c:y val="3.1719000446429939E-2"/>
          <c:w val="0.95068219359474682"/>
          <c:h val="0.9661448782635611"/>
        </c:manualLayout>
      </c:layout>
      <c:bubbleChart>
        <c:varyColors val="0"/>
        <c:ser>
          <c:idx val="1"/>
          <c:order val="0"/>
          <c:tx>
            <c:strRef>
              <c:f>'Graf III.1'!$P$4</c:f>
              <c:strCache>
                <c:ptCount val="1"/>
              </c:strCache>
            </c:strRef>
          </c:tx>
          <c:spPr>
            <a:solidFill>
              <a:schemeClr val="tx1"/>
            </a:solidFill>
          </c:spPr>
          <c:invertIfNegative val="0"/>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8533</c:v>
                </c:pt>
                <c:pt idx="1">
                  <c:v>805.2</c:v>
                </c:pt>
                <c:pt idx="2">
                  <c:v>575</c:v>
                </c:pt>
                <c:pt idx="3">
                  <c:v>526</c:v>
                </c:pt>
                <c:pt idx="4">
                  <c:v>420</c:v>
                </c:pt>
              </c:numCache>
            </c:numRef>
          </c:bubbleSize>
          <c:bubble3D val="0"/>
          <c:extLst xmlns:DataManagerRef="urn:DataManager">
            <c:ext xmlns:c16="http://schemas.microsoft.com/office/drawing/2014/chart" uri="{C3380CC4-5D6E-409C-BE32-E72D297353CC}">
              <c16:uniqueId val="{00000000-41FF-43D7-ACEF-E9E5E8433576}"/>
            </c:ext>
          </c:extLst>
        </c:ser>
        <c:ser>
          <c:idx val="0"/>
          <c:order val="1"/>
          <c:tx>
            <c:strRef>
              <c:f>'Graf III.1'!$P$4</c:f>
              <c:strCache>
                <c:ptCount val="1"/>
              </c:strCache>
            </c:strRef>
          </c:tx>
          <c:spPr>
            <a:solidFill>
              <a:schemeClr val="tx1"/>
            </a:solidFill>
            <a:ln>
              <a:noFill/>
            </a:ln>
            <a:effectLst/>
          </c:spPr>
          <c:invertIfNegative val="0"/>
          <c:dLbls>
            <c:dLbl>
              <c:idx val="0"/>
              <c:layout/>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41FF-43D7-ACEF-E9E5E8433576}"/>
                </c:ext>
              </c:extLst>
            </c:dLbl>
            <c:dLbl>
              <c:idx val="1"/>
              <c:layout>
                <c:manualLayout>
                  <c:x val="-6.6693862564378231E-2"/>
                  <c:y val="0.12793716253199452"/>
                </c:manualLayout>
              </c:layout>
              <c:tx>
                <c:rich>
                  <a:bodyPr/>
                  <a:lstStyle/>
                  <a:p>
                    <a:fld id="{87066F94-585F-496D-8E78-89D255A260BA}"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2-41FF-43D7-ACEF-E9E5E8433576}"/>
                </c:ext>
              </c:extLst>
            </c:dLbl>
            <c:dLbl>
              <c:idx val="2"/>
              <c:layout>
                <c:manualLayout>
                  <c:x val="-6.4885832052492765E-2"/>
                  <c:y val="0.12793716253199452"/>
                </c:manualLayout>
              </c:layout>
              <c:tx>
                <c:rich>
                  <a:bodyPr/>
                  <a:lstStyle/>
                  <a:p>
                    <a:fld id="{7CCF9638-D0AF-47E2-90D4-EC23E882BBC1}"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3-41FF-43D7-ACEF-E9E5E8433576}"/>
                </c:ext>
              </c:extLst>
            </c:dLbl>
            <c:dLbl>
              <c:idx val="3"/>
              <c:layout>
                <c:manualLayout>
                  <c:x val="-6.3779815564581496E-2"/>
                  <c:y val="0.12811799501679064"/>
                </c:manualLayout>
              </c:layout>
              <c:tx>
                <c:rich>
                  <a:bodyPr/>
                  <a:lstStyle/>
                  <a:p>
                    <a:fld id="{BA8BA257-2C1F-4C1B-A81D-BFE9A1EA5576}"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41FF-43D7-ACEF-E9E5E8433576}"/>
                </c:ext>
              </c:extLst>
            </c:dLbl>
            <c:dLbl>
              <c:idx val="4"/>
              <c:layout>
                <c:manualLayout>
                  <c:x val="-5.5774831461811364E-2"/>
                  <c:y val="0.11538204806745901"/>
                </c:manualLayout>
              </c:layout>
              <c:tx>
                <c:rich>
                  <a:bodyPr/>
                  <a:lstStyle/>
                  <a:p>
                    <a:fld id="{16CF6ECE-54B2-4BF4-BD3E-5124AC5538BD}"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5-41FF-43D7-ACEF-E9E5E8433576}"/>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8533</c:v>
                </c:pt>
                <c:pt idx="1">
                  <c:v>805.2</c:v>
                </c:pt>
                <c:pt idx="2">
                  <c:v>575</c:v>
                </c:pt>
                <c:pt idx="3">
                  <c:v>526</c:v>
                </c:pt>
                <c:pt idx="4">
                  <c:v>420</c:v>
                </c:pt>
              </c:numCache>
            </c:numRef>
          </c:bubbleSize>
          <c:bubble3D val="0"/>
          <c:extLst xmlns:DataManagerRef="urn:DataManager">
            <c:ext xmlns:c15="http://schemas.microsoft.com/office/drawing/2012/chart" uri="{02D57815-91ED-43cb-92C2-25804820EDAC}">
              <c15:datalabelsRange>
                <c15:f>'Graf III.1'!$O$5:$O$9</c15:f>
                <c15:dlblRangeCache>
                  <c:ptCount val="5"/>
                  <c:pt idx="0">
                    <c:v>8,533</c:v>
                  </c:pt>
                  <c:pt idx="1">
                    <c:v>805</c:v>
                  </c:pt>
                  <c:pt idx="2">
                    <c:v>575</c:v>
                  </c:pt>
                  <c:pt idx="3">
                    <c:v>526</c:v>
                  </c:pt>
                  <c:pt idx="4">
                    <c:v>420</c:v>
                  </c:pt>
                </c15:dlblRangeCache>
              </c15:datalabelsRange>
            </c:ext>
            <c:ext xmlns:c16="http://schemas.microsoft.com/office/drawing/2014/chart" uri="{C3380CC4-5D6E-409C-BE32-E72D297353CC}">
              <c16:uniqueId val="{00000006-41FF-43D7-ACEF-E9E5E8433576}"/>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out"/>
        <c:minorTickMark val="none"/>
        <c:tickLblPos val="nextTo"/>
        <c:crossAx val="2142097808"/>
        <c:crosses val="autoZero"/>
        <c:crossBetween val="midCat"/>
      </c:valAx>
      <c:valAx>
        <c:axId val="2142097808"/>
        <c:scaling>
          <c:orientation val="minMax"/>
          <c:max val="1.5"/>
          <c:min val="-1.5"/>
        </c:scaling>
        <c:delete val="1"/>
        <c:axPos val="l"/>
        <c:majorGridlines>
          <c:spPr>
            <a:ln w="9525" cap="flat" cmpd="sng" algn="ctr">
              <a:noFill/>
              <a:round/>
            </a:ln>
            <a:effectLst/>
          </c:spPr>
        </c:majorGridlines>
        <c:numFmt formatCode="0" sourceLinked="1"/>
        <c:majorTickMark val="none"/>
        <c:minorTickMark val="none"/>
        <c:tickLblPos val="nextTo"/>
        <c:crossAx val="2142091984"/>
        <c:crosses val="autoZero"/>
        <c:crossBetween val="midCat"/>
      </c:valAx>
      <c:spPr>
        <a:noFill/>
      </c:spPr>
    </c:plotArea>
    <c:plotVisOnly val="1"/>
    <c:dispBlanksAs val="gap"/>
    <c:showDLblsOverMax val="0"/>
  </c:chart>
  <c:spPr>
    <a:noFill/>
    <a:ln w="9525" cap="flat" cmpd="sng" algn="ctr">
      <a:noFill/>
      <a:round/>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480810528054622E-2"/>
          <c:y val="4.8347491386178568E-2"/>
          <c:w val="0.88372336325092227"/>
          <c:h val="0.57361780500170723"/>
        </c:manualLayout>
      </c:layout>
      <c:barChart>
        <c:barDir val="col"/>
        <c:grouping val="stacked"/>
        <c:varyColors val="0"/>
        <c:ser>
          <c:idx val="3"/>
          <c:order val="3"/>
          <c:tx>
            <c:strRef>
              <c:f>'Graf III.9'!$N$3</c:f>
              <c:strCache>
                <c:ptCount val="1"/>
                <c:pt idx="0">
                  <c:v>Stage 1</c:v>
                </c:pt>
              </c:strCache>
            </c:strRef>
          </c:tx>
          <c:spPr>
            <a:solidFill>
              <a:srgbClr val="9ACD32"/>
            </a:solidFill>
            <a:ln w="25400">
              <a:noFill/>
            </a:ln>
          </c:spPr>
          <c:invertIfNegative val="0"/>
          <c:dPt>
            <c:idx val="0"/>
            <c:invertIfNegative val="0"/>
            <c:bubble3D val="0"/>
            <c:extLst xmlns:DataManagerRef="urn:DataManager">
              <c:ext xmlns:c16="http://schemas.microsoft.com/office/drawing/2014/chart" uri="{C3380CC4-5D6E-409C-BE32-E72D297353CC}">
                <c16:uniqueId val="{00000000-3AB5-4A06-93B1-1D402E24E7F7}"/>
              </c:ext>
            </c:extLst>
          </c:dPt>
          <c:dPt>
            <c:idx val="1"/>
            <c:invertIfNegative val="0"/>
            <c:bubble3D val="0"/>
            <c:extLst xmlns:DataManagerRef="urn:DataManager">
              <c:ext xmlns:c16="http://schemas.microsoft.com/office/drawing/2014/chart" uri="{C3380CC4-5D6E-409C-BE32-E72D297353CC}">
                <c16:uniqueId val="{00000001-3AB5-4A06-93B1-1D402E24E7F7}"/>
              </c:ext>
            </c:extLst>
          </c:dPt>
          <c:dPt>
            <c:idx val="7"/>
            <c:invertIfNegative val="0"/>
            <c:bubble3D val="0"/>
            <c:extLst xmlns:DataManagerRef="urn:DataManager">
              <c:ext xmlns:c16="http://schemas.microsoft.com/office/drawing/2014/chart" uri="{C3380CC4-5D6E-409C-BE32-E72D297353CC}">
                <c16:uniqueId val="{00000002-3AB5-4A06-93B1-1D402E24E7F7}"/>
              </c:ext>
            </c:extLst>
          </c:dPt>
          <c:dPt>
            <c:idx val="13"/>
            <c:invertIfNegative val="0"/>
            <c:bubble3D val="0"/>
            <c:extLst xmlns:DataManagerRef="urn:DataManager">
              <c:ext xmlns:c16="http://schemas.microsoft.com/office/drawing/2014/chart" uri="{C3380CC4-5D6E-409C-BE32-E72D297353CC}">
                <c16:uniqueId val="{00000003-3AB5-4A06-93B1-1D402E24E7F7}"/>
              </c:ext>
            </c:extLst>
          </c:dPt>
          <c:cat>
            <c:multiLvlStrRef>
              <c:f>'Graf III.9'!$J$5:$K$21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Client</c:v>
                  </c:pt>
                  <c:pt idx="5">
                    <c:v> </c:v>
                  </c:pt>
                  <c:pt idx="6">
                    <c:v>Corporations</c:v>
                  </c:pt>
                  <c:pt idx="11">
                    <c:v> </c:v>
                  </c:pt>
                  <c:pt idx="12">
                    <c:v>Households</c:v>
                  </c:pt>
                </c:lvl>
              </c:multiLvlStrCache>
            </c:multiLvlStrRef>
          </c:cat>
          <c:val>
            <c:numRef>
              <c:f>'Graf III.9'!$N$5:$N$21</c:f>
              <c:numCache>
                <c:formatCode>0.00</c:formatCode>
                <c:ptCount val="17"/>
                <c:pt idx="0">
                  <c:v>91.456299999999999</c:v>
                </c:pt>
                <c:pt idx="1">
                  <c:v>91.404300000000006</c:v>
                </c:pt>
                <c:pt idx="2">
                  <c:v>87.26</c:v>
                </c:pt>
                <c:pt idx="3">
                  <c:v>87.047399999999996</c:v>
                </c:pt>
                <c:pt idx="4">
                  <c:v>86.284300000000002</c:v>
                </c:pt>
                <c:pt idx="6">
                  <c:v>88.318799999999996</c:v>
                </c:pt>
                <c:pt idx="7">
                  <c:v>88.875</c:v>
                </c:pt>
                <c:pt idx="8">
                  <c:v>80.236199999999997</c:v>
                </c:pt>
                <c:pt idx="9">
                  <c:v>82.0852</c:v>
                </c:pt>
                <c:pt idx="10">
                  <c:v>80.016300000000001</c:v>
                </c:pt>
                <c:pt idx="12">
                  <c:v>92.557599999999994</c:v>
                </c:pt>
                <c:pt idx="13">
                  <c:v>92.354600000000005</c:v>
                </c:pt>
                <c:pt idx="14">
                  <c:v>90.844300000000004</c:v>
                </c:pt>
                <c:pt idx="15">
                  <c:v>89.621499999999997</c:v>
                </c:pt>
                <c:pt idx="16">
                  <c:v>89.367199999999997</c:v>
                </c:pt>
              </c:numCache>
            </c:numRef>
          </c:val>
          <c:extLst xmlns:DataManagerRef="urn:DataManager">
            <c:ext xmlns:c16="http://schemas.microsoft.com/office/drawing/2014/chart" uri="{C3380CC4-5D6E-409C-BE32-E72D297353CC}">
              <c16:uniqueId val="{00000004-3AB5-4A06-93B1-1D402E24E7F7}"/>
            </c:ext>
          </c:extLst>
        </c:ser>
        <c:ser>
          <c:idx val="4"/>
          <c:order val="4"/>
          <c:tx>
            <c:strRef>
              <c:f>'Graf III.9'!$O$3</c:f>
              <c:strCache>
                <c:ptCount val="1"/>
                <c:pt idx="0">
                  <c:v>Stage 2</c:v>
                </c:pt>
              </c:strCache>
            </c:strRef>
          </c:tx>
          <c:spPr>
            <a:solidFill>
              <a:srgbClr val="FFC000"/>
            </a:solidFill>
            <a:ln w="25400">
              <a:noFill/>
            </a:ln>
          </c:spPr>
          <c:invertIfNegative val="0"/>
          <c:dPt>
            <c:idx val="0"/>
            <c:invertIfNegative val="0"/>
            <c:bubble3D val="0"/>
            <c:extLst xmlns:DataManagerRef="urn:DataManager">
              <c:ext xmlns:c16="http://schemas.microsoft.com/office/drawing/2014/chart" uri="{C3380CC4-5D6E-409C-BE32-E72D297353CC}">
                <c16:uniqueId val="{00000005-3AB5-4A06-93B1-1D402E24E7F7}"/>
              </c:ext>
            </c:extLst>
          </c:dPt>
          <c:dPt>
            <c:idx val="1"/>
            <c:invertIfNegative val="0"/>
            <c:bubble3D val="0"/>
            <c:extLst xmlns:DataManagerRef="urn:DataManager">
              <c:ext xmlns:c16="http://schemas.microsoft.com/office/drawing/2014/chart" uri="{C3380CC4-5D6E-409C-BE32-E72D297353CC}">
                <c16:uniqueId val="{00000006-3AB5-4A06-93B1-1D402E24E7F7}"/>
              </c:ext>
            </c:extLst>
          </c:dPt>
          <c:dPt>
            <c:idx val="2"/>
            <c:invertIfNegative val="0"/>
            <c:bubble3D val="0"/>
            <c:extLst xmlns:DataManagerRef="urn:DataManager">
              <c:ext xmlns:c16="http://schemas.microsoft.com/office/drawing/2014/chart" uri="{C3380CC4-5D6E-409C-BE32-E72D297353CC}">
                <c16:uniqueId val="{00000007-3AB5-4A06-93B1-1D402E24E7F7}"/>
              </c:ext>
            </c:extLst>
          </c:dPt>
          <c:dPt>
            <c:idx val="3"/>
            <c:invertIfNegative val="0"/>
            <c:bubble3D val="0"/>
            <c:extLst xmlns:DataManagerRef="urn:DataManager">
              <c:ext xmlns:c16="http://schemas.microsoft.com/office/drawing/2014/chart" uri="{C3380CC4-5D6E-409C-BE32-E72D297353CC}">
                <c16:uniqueId val="{00000008-3AB5-4A06-93B1-1D402E24E7F7}"/>
              </c:ext>
            </c:extLst>
          </c:dPt>
          <c:dPt>
            <c:idx val="4"/>
            <c:invertIfNegative val="0"/>
            <c:bubble3D val="0"/>
            <c:extLst xmlns:DataManagerRef="urn:DataManager">
              <c:ext xmlns:c16="http://schemas.microsoft.com/office/drawing/2014/chart" uri="{C3380CC4-5D6E-409C-BE32-E72D297353CC}">
                <c16:uniqueId val="{00000009-3AB5-4A06-93B1-1D402E24E7F7}"/>
              </c:ext>
            </c:extLst>
          </c:dPt>
          <c:dPt>
            <c:idx val="7"/>
            <c:invertIfNegative val="0"/>
            <c:bubble3D val="0"/>
            <c:extLst xmlns:DataManagerRef="urn:DataManager">
              <c:ext xmlns:c16="http://schemas.microsoft.com/office/drawing/2014/chart" uri="{C3380CC4-5D6E-409C-BE32-E72D297353CC}">
                <c16:uniqueId val="{0000000A-3AB5-4A06-93B1-1D402E24E7F7}"/>
              </c:ext>
            </c:extLst>
          </c:dPt>
          <c:dPt>
            <c:idx val="13"/>
            <c:invertIfNegative val="0"/>
            <c:bubble3D val="0"/>
            <c:extLst xmlns:DataManagerRef="urn:DataManager">
              <c:ext xmlns:c16="http://schemas.microsoft.com/office/drawing/2014/chart" uri="{C3380CC4-5D6E-409C-BE32-E72D297353CC}">
                <c16:uniqueId val="{0000000B-3AB5-4A06-93B1-1D402E24E7F7}"/>
              </c:ext>
            </c:extLst>
          </c:dPt>
          <c:cat>
            <c:multiLvlStrRef>
              <c:f>'Graf III.9'!$J$5:$K$21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Client</c:v>
                  </c:pt>
                  <c:pt idx="5">
                    <c:v> </c:v>
                  </c:pt>
                  <c:pt idx="6">
                    <c:v>Corporations</c:v>
                  </c:pt>
                  <c:pt idx="11">
                    <c:v> </c:v>
                  </c:pt>
                  <c:pt idx="12">
                    <c:v>Households</c:v>
                  </c:pt>
                </c:lvl>
              </c:multiLvlStrCache>
            </c:multiLvlStrRef>
          </c:cat>
          <c:val>
            <c:numRef>
              <c:f>'Graf III.9'!$O$5:$O$21</c:f>
              <c:numCache>
                <c:formatCode>0.00</c:formatCode>
                <c:ptCount val="17"/>
                <c:pt idx="0">
                  <c:v>5.4333</c:v>
                </c:pt>
                <c:pt idx="1">
                  <c:v>6.4015000000000004</c:v>
                </c:pt>
                <c:pt idx="2">
                  <c:v>10.072800000000001</c:v>
                </c:pt>
                <c:pt idx="3">
                  <c:v>10.6778</c:v>
                </c:pt>
                <c:pt idx="4">
                  <c:v>11.539400000000001</c:v>
                </c:pt>
                <c:pt idx="6">
                  <c:v>7.2549999999999999</c:v>
                </c:pt>
                <c:pt idx="7">
                  <c:v>7.9089999999999998</c:v>
                </c:pt>
                <c:pt idx="8">
                  <c:v>15.5313</c:v>
                </c:pt>
                <c:pt idx="9">
                  <c:v>14.174899999999999</c:v>
                </c:pt>
                <c:pt idx="10">
                  <c:v>16.2593</c:v>
                </c:pt>
                <c:pt idx="12">
                  <c:v>4.8166000000000002</c:v>
                </c:pt>
                <c:pt idx="13">
                  <c:v>5.9256000000000002</c:v>
                </c:pt>
                <c:pt idx="14">
                  <c:v>7.3312999999999997</c:v>
                </c:pt>
                <c:pt idx="15">
                  <c:v>8.8253000000000004</c:v>
                </c:pt>
                <c:pt idx="16">
                  <c:v>9.2003000000000004</c:v>
                </c:pt>
              </c:numCache>
            </c:numRef>
          </c:val>
          <c:extLst xmlns:DataManagerRef="urn:DataManager">
            <c:ext xmlns:c16="http://schemas.microsoft.com/office/drawing/2014/chart" uri="{C3380CC4-5D6E-409C-BE32-E72D297353CC}">
              <c16:uniqueId val="{0000000C-3AB5-4A06-93B1-1D402E24E7F7}"/>
            </c:ext>
          </c:extLst>
        </c:ser>
        <c:ser>
          <c:idx val="5"/>
          <c:order val="5"/>
          <c:tx>
            <c:strRef>
              <c:f>'Graf III.9'!$P$3</c:f>
              <c:strCache>
                <c:ptCount val="1"/>
                <c:pt idx="0">
                  <c:v>Stage 3</c:v>
                </c:pt>
              </c:strCache>
            </c:strRef>
          </c:tx>
          <c:spPr>
            <a:solidFill>
              <a:srgbClr val="D52B1E"/>
            </a:solidFill>
            <a:ln w="25400">
              <a:noFill/>
            </a:ln>
          </c:spPr>
          <c:invertIfNegative val="0"/>
          <c:dPt>
            <c:idx val="0"/>
            <c:invertIfNegative val="0"/>
            <c:bubble3D val="0"/>
            <c:extLst xmlns:DataManagerRef="urn:DataManager">
              <c:ext xmlns:c16="http://schemas.microsoft.com/office/drawing/2014/chart" uri="{C3380CC4-5D6E-409C-BE32-E72D297353CC}">
                <c16:uniqueId val="{0000000D-3AB5-4A06-93B1-1D402E24E7F7}"/>
              </c:ext>
            </c:extLst>
          </c:dPt>
          <c:dPt>
            <c:idx val="1"/>
            <c:invertIfNegative val="0"/>
            <c:bubble3D val="0"/>
            <c:extLst xmlns:DataManagerRef="urn:DataManager">
              <c:ext xmlns:c16="http://schemas.microsoft.com/office/drawing/2014/chart" uri="{C3380CC4-5D6E-409C-BE32-E72D297353CC}">
                <c16:uniqueId val="{0000000E-3AB5-4A06-93B1-1D402E24E7F7}"/>
              </c:ext>
            </c:extLst>
          </c:dPt>
          <c:dPt>
            <c:idx val="7"/>
            <c:invertIfNegative val="0"/>
            <c:bubble3D val="0"/>
            <c:extLst xmlns:DataManagerRef="urn:DataManager">
              <c:ext xmlns:c16="http://schemas.microsoft.com/office/drawing/2014/chart" uri="{C3380CC4-5D6E-409C-BE32-E72D297353CC}">
                <c16:uniqueId val="{0000000F-3AB5-4A06-93B1-1D402E24E7F7}"/>
              </c:ext>
            </c:extLst>
          </c:dPt>
          <c:dPt>
            <c:idx val="13"/>
            <c:invertIfNegative val="0"/>
            <c:bubble3D val="0"/>
            <c:extLst xmlns:DataManagerRef="urn:DataManager">
              <c:ext xmlns:c16="http://schemas.microsoft.com/office/drawing/2014/chart" uri="{C3380CC4-5D6E-409C-BE32-E72D297353CC}">
                <c16:uniqueId val="{00000010-3AB5-4A06-93B1-1D402E24E7F7}"/>
              </c:ext>
            </c:extLst>
          </c:dPt>
          <c:cat>
            <c:multiLvlStrRef>
              <c:f>'Graf III.9'!$J$5:$K$21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Client</c:v>
                  </c:pt>
                  <c:pt idx="5">
                    <c:v> </c:v>
                  </c:pt>
                  <c:pt idx="6">
                    <c:v>Corporations</c:v>
                  </c:pt>
                  <c:pt idx="11">
                    <c:v> </c:v>
                  </c:pt>
                  <c:pt idx="12">
                    <c:v>Households</c:v>
                  </c:pt>
                </c:lvl>
              </c:multiLvlStrCache>
            </c:multiLvlStrRef>
          </c:cat>
          <c:val>
            <c:numRef>
              <c:f>'Graf III.9'!$P$5:$P$21</c:f>
              <c:numCache>
                <c:formatCode>0.00</c:formatCode>
                <c:ptCount val="17"/>
                <c:pt idx="0">
                  <c:v>3.1103999999999998</c:v>
                </c:pt>
                <c:pt idx="1">
                  <c:v>2.1943000000000001</c:v>
                </c:pt>
                <c:pt idx="2">
                  <c:v>2.6671</c:v>
                </c:pt>
                <c:pt idx="3">
                  <c:v>2.2747999999999999</c:v>
                </c:pt>
                <c:pt idx="4">
                  <c:v>2.1762999999999999</c:v>
                </c:pt>
                <c:pt idx="6">
                  <c:v>4.4261999999999997</c:v>
                </c:pt>
                <c:pt idx="7">
                  <c:v>3.2161</c:v>
                </c:pt>
                <c:pt idx="8">
                  <c:v>4.2324999999999999</c:v>
                </c:pt>
                <c:pt idx="9">
                  <c:v>3.7399</c:v>
                </c:pt>
                <c:pt idx="10">
                  <c:v>3.7244000000000002</c:v>
                </c:pt>
                <c:pt idx="12">
                  <c:v>2.6257999999999999</c:v>
                </c:pt>
                <c:pt idx="13">
                  <c:v>1.7197</c:v>
                </c:pt>
                <c:pt idx="14">
                  <c:v>1.8244</c:v>
                </c:pt>
                <c:pt idx="15">
                  <c:v>1.5532999999999999</c:v>
                </c:pt>
                <c:pt idx="16">
                  <c:v>1.4325000000000001</c:v>
                </c:pt>
              </c:numCache>
            </c:numRef>
          </c:val>
          <c:extLst xmlns:DataManagerRef="urn:DataManager">
            <c:ext xmlns:c16="http://schemas.microsoft.com/office/drawing/2014/chart" uri="{C3380CC4-5D6E-409C-BE32-E72D297353CC}">
              <c16:uniqueId val="{00000011-3AB5-4A06-93B1-1D402E24E7F7}"/>
            </c:ext>
          </c:extLst>
        </c:ser>
        <c:ser>
          <c:idx val="0"/>
          <c:order val="0"/>
          <c:tx>
            <c:strRef>
              <c:f>'Graf III.9'!$N$3</c:f>
              <c:strCache>
                <c:ptCount val="1"/>
                <c:pt idx="0">
                  <c:v>Stage 1</c:v>
                </c:pt>
              </c:strCache>
            </c:strRef>
          </c:tx>
          <c:spPr>
            <a:solidFill>
              <a:srgbClr val="2426A9"/>
            </a:solidFill>
            <a:ln w="25400">
              <a:noFill/>
            </a:ln>
          </c:spPr>
          <c:invertIfNegative val="0"/>
          <c:dPt>
            <c:idx val="0"/>
            <c:invertIfNegative val="0"/>
            <c:bubble3D val="0"/>
            <c:extLst xmlns:DataManagerRef="urn:DataManager">
              <c:ext xmlns:c16="http://schemas.microsoft.com/office/drawing/2014/chart" uri="{C3380CC4-5D6E-409C-BE32-E72D297353CC}">
                <c16:uniqueId val="{00000012-3AB5-4A06-93B1-1D402E24E7F7}"/>
              </c:ext>
            </c:extLst>
          </c:dPt>
          <c:dPt>
            <c:idx val="1"/>
            <c:invertIfNegative val="0"/>
            <c:bubble3D val="0"/>
            <c:extLst xmlns:DataManagerRef="urn:DataManager">
              <c:ext xmlns:c16="http://schemas.microsoft.com/office/drawing/2014/chart" uri="{C3380CC4-5D6E-409C-BE32-E72D297353CC}">
                <c16:uniqueId val="{00000013-3AB5-4A06-93B1-1D402E24E7F7}"/>
              </c:ext>
            </c:extLst>
          </c:dPt>
          <c:cat>
            <c:multiLvlStrRef>
              <c:f>'Graf III.9'!$J$5:$K$21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Client</c:v>
                  </c:pt>
                  <c:pt idx="5">
                    <c:v> </c:v>
                  </c:pt>
                  <c:pt idx="6">
                    <c:v>Corporations</c:v>
                  </c:pt>
                  <c:pt idx="11">
                    <c:v> </c:v>
                  </c:pt>
                  <c:pt idx="12">
                    <c:v>Households</c:v>
                  </c:pt>
                </c:lvl>
              </c:multiLvlStrCache>
            </c:multiLvlStrRef>
          </c:cat>
          <c:val>
            <c:numRef>
              <c:f>'Graf III.9'!$N$5:$N$20</c:f>
              <c:numCache>
                <c:formatCode>0.00</c:formatCode>
                <c:ptCount val="16"/>
                <c:pt idx="0">
                  <c:v>91.456299999999999</c:v>
                </c:pt>
                <c:pt idx="1">
                  <c:v>91.404300000000006</c:v>
                </c:pt>
                <c:pt idx="2">
                  <c:v>87.26</c:v>
                </c:pt>
                <c:pt idx="3">
                  <c:v>87.047399999999996</c:v>
                </c:pt>
                <c:pt idx="4">
                  <c:v>86.284300000000002</c:v>
                </c:pt>
                <c:pt idx="6">
                  <c:v>88.318799999999996</c:v>
                </c:pt>
                <c:pt idx="7">
                  <c:v>88.875</c:v>
                </c:pt>
                <c:pt idx="8">
                  <c:v>80.236199999999997</c:v>
                </c:pt>
                <c:pt idx="9">
                  <c:v>82.0852</c:v>
                </c:pt>
                <c:pt idx="10">
                  <c:v>80.016300000000001</c:v>
                </c:pt>
                <c:pt idx="12">
                  <c:v>92.557599999999994</c:v>
                </c:pt>
                <c:pt idx="13">
                  <c:v>92.354600000000005</c:v>
                </c:pt>
                <c:pt idx="14">
                  <c:v>90.844300000000004</c:v>
                </c:pt>
                <c:pt idx="15">
                  <c:v>89.621499999999997</c:v>
                </c:pt>
              </c:numCache>
            </c:numRef>
          </c:val>
          <c:extLst xmlns:DataManagerRef="urn:DataManager">
            <c:ext xmlns:c16="http://schemas.microsoft.com/office/drawing/2014/chart" uri="{C3380CC4-5D6E-409C-BE32-E72D297353CC}">
              <c16:uniqueId val="{00000014-3AB5-4A06-93B1-1D402E24E7F7}"/>
            </c:ext>
          </c:extLst>
        </c:ser>
        <c:ser>
          <c:idx val="1"/>
          <c:order val="1"/>
          <c:tx>
            <c:strRef>
              <c:f>'Graf III.9'!$O$3</c:f>
              <c:strCache>
                <c:ptCount val="1"/>
                <c:pt idx="0">
                  <c:v>Stage 2</c:v>
                </c:pt>
              </c:strCache>
            </c:strRef>
          </c:tx>
          <c:spPr>
            <a:solidFill>
              <a:srgbClr val="D52B1E"/>
            </a:solidFill>
            <a:ln w="25400">
              <a:noFill/>
            </a:ln>
          </c:spPr>
          <c:invertIfNegative val="0"/>
          <c:dPt>
            <c:idx val="0"/>
            <c:invertIfNegative val="0"/>
            <c:bubble3D val="0"/>
            <c:extLst xmlns:DataManagerRef="urn:DataManager">
              <c:ext xmlns:c16="http://schemas.microsoft.com/office/drawing/2014/chart" uri="{C3380CC4-5D6E-409C-BE32-E72D297353CC}">
                <c16:uniqueId val="{00000015-3AB5-4A06-93B1-1D402E24E7F7}"/>
              </c:ext>
            </c:extLst>
          </c:dPt>
          <c:dPt>
            <c:idx val="1"/>
            <c:invertIfNegative val="0"/>
            <c:bubble3D val="0"/>
            <c:extLst xmlns:DataManagerRef="urn:DataManager">
              <c:ext xmlns:c16="http://schemas.microsoft.com/office/drawing/2014/chart" uri="{C3380CC4-5D6E-409C-BE32-E72D297353CC}">
                <c16:uniqueId val="{00000016-3AB5-4A06-93B1-1D402E24E7F7}"/>
              </c:ext>
            </c:extLst>
          </c:dPt>
          <c:dPt>
            <c:idx val="2"/>
            <c:invertIfNegative val="0"/>
            <c:bubble3D val="0"/>
            <c:extLst xmlns:DataManagerRef="urn:DataManager">
              <c:ext xmlns:c16="http://schemas.microsoft.com/office/drawing/2014/chart" uri="{C3380CC4-5D6E-409C-BE32-E72D297353CC}">
                <c16:uniqueId val="{00000017-3AB5-4A06-93B1-1D402E24E7F7}"/>
              </c:ext>
            </c:extLst>
          </c:dPt>
          <c:dPt>
            <c:idx val="3"/>
            <c:invertIfNegative val="0"/>
            <c:bubble3D val="0"/>
            <c:extLst xmlns:DataManagerRef="urn:DataManager">
              <c:ext xmlns:c16="http://schemas.microsoft.com/office/drawing/2014/chart" uri="{C3380CC4-5D6E-409C-BE32-E72D297353CC}">
                <c16:uniqueId val="{00000018-3AB5-4A06-93B1-1D402E24E7F7}"/>
              </c:ext>
            </c:extLst>
          </c:dPt>
          <c:dPt>
            <c:idx val="4"/>
            <c:invertIfNegative val="0"/>
            <c:bubble3D val="0"/>
            <c:extLst xmlns:DataManagerRef="urn:DataManager">
              <c:ext xmlns:c16="http://schemas.microsoft.com/office/drawing/2014/chart" uri="{C3380CC4-5D6E-409C-BE32-E72D297353CC}">
                <c16:uniqueId val="{00000019-3AB5-4A06-93B1-1D402E24E7F7}"/>
              </c:ext>
            </c:extLst>
          </c:dPt>
          <c:cat>
            <c:multiLvlStrRef>
              <c:f>'Graf III.9'!$J$5:$K$21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Client</c:v>
                  </c:pt>
                  <c:pt idx="5">
                    <c:v> </c:v>
                  </c:pt>
                  <c:pt idx="6">
                    <c:v>Corporations</c:v>
                  </c:pt>
                  <c:pt idx="11">
                    <c:v> </c:v>
                  </c:pt>
                  <c:pt idx="12">
                    <c:v>Households</c:v>
                  </c:pt>
                </c:lvl>
              </c:multiLvlStrCache>
            </c:multiLvlStrRef>
          </c:cat>
          <c:val>
            <c:numRef>
              <c:f>'Graf III.9'!$O$5:$O$20</c:f>
              <c:numCache>
                <c:formatCode>0.00</c:formatCode>
                <c:ptCount val="16"/>
                <c:pt idx="0">
                  <c:v>5.4333</c:v>
                </c:pt>
                <c:pt idx="1">
                  <c:v>6.4015000000000004</c:v>
                </c:pt>
                <c:pt idx="2">
                  <c:v>10.072800000000001</c:v>
                </c:pt>
                <c:pt idx="3">
                  <c:v>10.6778</c:v>
                </c:pt>
                <c:pt idx="4">
                  <c:v>11.539400000000001</c:v>
                </c:pt>
                <c:pt idx="6">
                  <c:v>7.2549999999999999</c:v>
                </c:pt>
                <c:pt idx="7">
                  <c:v>7.9089999999999998</c:v>
                </c:pt>
                <c:pt idx="8">
                  <c:v>15.5313</c:v>
                </c:pt>
                <c:pt idx="9">
                  <c:v>14.174899999999999</c:v>
                </c:pt>
                <c:pt idx="10">
                  <c:v>16.2593</c:v>
                </c:pt>
                <c:pt idx="12">
                  <c:v>4.8166000000000002</c:v>
                </c:pt>
                <c:pt idx="13">
                  <c:v>5.9256000000000002</c:v>
                </c:pt>
                <c:pt idx="14">
                  <c:v>7.3312999999999997</c:v>
                </c:pt>
                <c:pt idx="15">
                  <c:v>8.8253000000000004</c:v>
                </c:pt>
              </c:numCache>
            </c:numRef>
          </c:val>
          <c:extLst xmlns:DataManagerRef="urn:DataManager">
            <c:ext xmlns:c16="http://schemas.microsoft.com/office/drawing/2014/chart" uri="{C3380CC4-5D6E-409C-BE32-E72D297353CC}">
              <c16:uniqueId val="{0000001A-3AB5-4A06-93B1-1D402E24E7F7}"/>
            </c:ext>
          </c:extLst>
        </c:ser>
        <c:ser>
          <c:idx val="2"/>
          <c:order val="2"/>
          <c:tx>
            <c:strRef>
              <c:f>'Graf III.9'!$P$3</c:f>
              <c:strCache>
                <c:ptCount val="1"/>
                <c:pt idx="0">
                  <c:v>Stage 3</c:v>
                </c:pt>
              </c:strCache>
            </c:strRef>
          </c:tx>
          <c:spPr>
            <a:solidFill>
              <a:srgbClr val="FFBB00"/>
            </a:solidFill>
            <a:ln w="25400">
              <a:noFill/>
            </a:ln>
          </c:spPr>
          <c:invertIfNegative val="0"/>
          <c:dPt>
            <c:idx val="0"/>
            <c:invertIfNegative val="0"/>
            <c:bubble3D val="0"/>
            <c:extLst xmlns:DataManagerRef="urn:DataManager">
              <c:ext xmlns:c16="http://schemas.microsoft.com/office/drawing/2014/chart" uri="{C3380CC4-5D6E-409C-BE32-E72D297353CC}">
                <c16:uniqueId val="{0000001B-3AB5-4A06-93B1-1D402E24E7F7}"/>
              </c:ext>
            </c:extLst>
          </c:dPt>
          <c:dPt>
            <c:idx val="1"/>
            <c:invertIfNegative val="0"/>
            <c:bubble3D val="0"/>
            <c:extLst xmlns:DataManagerRef="urn:DataManager">
              <c:ext xmlns:c16="http://schemas.microsoft.com/office/drawing/2014/chart" uri="{C3380CC4-5D6E-409C-BE32-E72D297353CC}">
                <c16:uniqueId val="{0000001C-3AB5-4A06-93B1-1D402E24E7F7}"/>
              </c:ext>
            </c:extLst>
          </c:dPt>
          <c:cat>
            <c:multiLvlStrRef>
              <c:f>'Graf III.9'!$J$5:$K$21</c:f>
              <c:multiLvlStrCache>
                <c:ptCount val="17"/>
                <c:lvl>
                  <c:pt idx="0">
                    <c:v>01/2018</c:v>
                  </c:pt>
                  <c:pt idx="1">
                    <c:v>12/2019</c:v>
                  </c:pt>
                  <c:pt idx="2">
                    <c:v>12/2020</c:v>
                  </c:pt>
                  <c:pt idx="3">
                    <c:v>12/2021</c:v>
                  </c:pt>
                  <c:pt idx="4">
                    <c:v>03/2022</c:v>
                  </c:pt>
                  <c:pt idx="5">
                    <c:v> </c:v>
                  </c:pt>
                  <c:pt idx="6">
                    <c:v>01/2018</c:v>
                  </c:pt>
                  <c:pt idx="7">
                    <c:v>12/2019</c:v>
                  </c:pt>
                  <c:pt idx="8">
                    <c:v>12/2020</c:v>
                  </c:pt>
                  <c:pt idx="9">
                    <c:v>12/2021</c:v>
                  </c:pt>
                  <c:pt idx="10">
                    <c:v>03/2022</c:v>
                  </c:pt>
                  <c:pt idx="11">
                    <c:v> </c:v>
                  </c:pt>
                  <c:pt idx="12">
                    <c:v>01/2018</c:v>
                  </c:pt>
                  <c:pt idx="13">
                    <c:v>12/2019</c:v>
                  </c:pt>
                  <c:pt idx="14">
                    <c:v>12/2020</c:v>
                  </c:pt>
                  <c:pt idx="15">
                    <c:v>12/2021</c:v>
                  </c:pt>
                  <c:pt idx="16">
                    <c:v>03/2022</c:v>
                  </c:pt>
                </c:lvl>
                <c:lvl>
                  <c:pt idx="0">
                    <c:v>Client</c:v>
                  </c:pt>
                  <c:pt idx="5">
                    <c:v> </c:v>
                  </c:pt>
                  <c:pt idx="6">
                    <c:v>Corporations</c:v>
                  </c:pt>
                  <c:pt idx="11">
                    <c:v> </c:v>
                  </c:pt>
                  <c:pt idx="12">
                    <c:v>Households</c:v>
                  </c:pt>
                </c:lvl>
              </c:multiLvlStrCache>
            </c:multiLvlStrRef>
          </c:cat>
          <c:val>
            <c:numRef>
              <c:f>'Graf III.9'!$P$5:$P$20</c:f>
              <c:numCache>
                <c:formatCode>0.00</c:formatCode>
                <c:ptCount val="16"/>
                <c:pt idx="0">
                  <c:v>3.1103999999999998</c:v>
                </c:pt>
                <c:pt idx="1">
                  <c:v>2.1943000000000001</c:v>
                </c:pt>
                <c:pt idx="2">
                  <c:v>2.6671</c:v>
                </c:pt>
                <c:pt idx="3">
                  <c:v>2.2747999999999999</c:v>
                </c:pt>
                <c:pt idx="4">
                  <c:v>2.1762999999999999</c:v>
                </c:pt>
                <c:pt idx="6">
                  <c:v>4.4261999999999997</c:v>
                </c:pt>
                <c:pt idx="7">
                  <c:v>3.2161</c:v>
                </c:pt>
                <c:pt idx="8">
                  <c:v>4.2324999999999999</c:v>
                </c:pt>
                <c:pt idx="9">
                  <c:v>3.7399</c:v>
                </c:pt>
                <c:pt idx="10">
                  <c:v>3.7244000000000002</c:v>
                </c:pt>
                <c:pt idx="12">
                  <c:v>2.6257999999999999</c:v>
                </c:pt>
                <c:pt idx="13">
                  <c:v>1.7197</c:v>
                </c:pt>
                <c:pt idx="14">
                  <c:v>1.8244</c:v>
                </c:pt>
                <c:pt idx="15">
                  <c:v>1.5532999999999999</c:v>
                </c:pt>
              </c:numCache>
            </c:numRef>
          </c:val>
          <c:extLst xmlns:DataManagerRef="urn:DataManager">
            <c:ext xmlns:c16="http://schemas.microsoft.com/office/drawing/2014/chart" uri="{C3380CC4-5D6E-409C-BE32-E72D297353CC}">
              <c16:uniqueId val="{0000001D-3AB5-4A06-93B1-1D402E24E7F7}"/>
            </c:ext>
          </c:extLst>
        </c:ser>
        <c:dLbls>
          <c:showLegendKey val="0"/>
          <c:showVal val="0"/>
          <c:showCatName val="0"/>
          <c:showSerName val="0"/>
          <c:showPercent val="0"/>
          <c:showBubbleSize val="0"/>
        </c:dLbls>
        <c:gapWidth val="83"/>
        <c:overlap val="100"/>
        <c:axId val="211735680"/>
        <c:axId val="211737216"/>
      </c:barChart>
      <c:catAx>
        <c:axId val="21173568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a:pPr>
            <a:endParaRPr lang="cs-CZ"/>
          </a:p>
        </c:txPr>
        <c:crossAx val="211737216"/>
        <c:crosses val="autoZero"/>
        <c:auto val="1"/>
        <c:lblAlgn val="ctr"/>
        <c:lblOffset val="100"/>
        <c:noMultiLvlLbl val="0"/>
      </c:catAx>
      <c:valAx>
        <c:axId val="211737216"/>
        <c:scaling>
          <c:orientation val="minMax"/>
          <c:max val="100"/>
          <c:min val="70"/>
        </c:scaling>
        <c:delete val="0"/>
        <c:axPos val="l"/>
        <c:numFmt formatCode="General" sourceLinked="0"/>
        <c:majorTickMark val="out"/>
        <c:minorTickMark val="none"/>
        <c:tickLblPos val="nextTo"/>
        <c:spPr>
          <a:solidFill>
            <a:schemeClr val="bg1"/>
          </a:solidFill>
          <a:ln w="6350">
            <a:solidFill>
              <a:srgbClr val="000000"/>
            </a:solidFill>
          </a:ln>
        </c:spPr>
        <c:txPr>
          <a:bodyPr rot="0" vert="horz"/>
          <a:lstStyle/>
          <a:p>
            <a:pPr>
              <a:defRPr/>
            </a:pPr>
            <a:endParaRPr lang="cs-CZ"/>
          </a:p>
        </c:txPr>
        <c:crossAx val="211735680"/>
        <c:crosses val="autoZero"/>
        <c:crossBetween val="between"/>
        <c:majorUnit val="10"/>
        <c:minorUnit val="4.1664000000000007E-2"/>
      </c:valAx>
      <c:spPr>
        <a:noFill/>
        <a:ln w="25400">
          <a:noFill/>
        </a:ln>
      </c:spPr>
    </c:plotArea>
    <c:legend>
      <c:legendPos val="b"/>
      <c:legendEntry>
        <c:idx val="3"/>
        <c:delete val="1"/>
      </c:legendEntry>
      <c:legendEntry>
        <c:idx val="4"/>
        <c:delete val="1"/>
      </c:legendEntry>
      <c:legendEntry>
        <c:idx val="5"/>
        <c:delete val="1"/>
      </c:legendEntry>
      <c:layout>
        <c:manualLayout>
          <c:xMode val="edge"/>
          <c:yMode val="edge"/>
          <c:x val="0"/>
          <c:y val="0.9300304425727618"/>
          <c:w val="0.73235284400638734"/>
          <c:h val="6.9969557427238177E-2"/>
        </c:manualLayout>
      </c:layout>
      <c:overlay val="0"/>
      <c:spPr>
        <a:ln w="25400">
          <a:noFill/>
        </a:ln>
      </c:spPr>
    </c:legend>
    <c:plotVisOnly val="1"/>
    <c:dispBlanksAs val="gap"/>
    <c:showDLblsOverMax val="0"/>
  </c:chart>
  <c:spPr>
    <a:ln w="25400">
      <a:noFill/>
    </a:ln>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029643962047451E-2"/>
          <c:w val="0.86274434227190133"/>
          <c:h val="0.6557861082082217"/>
        </c:manualLayout>
      </c:layout>
      <c:lineChart>
        <c:grouping val="standard"/>
        <c:varyColors val="0"/>
        <c:ser>
          <c:idx val="0"/>
          <c:order val="0"/>
          <c:tx>
            <c:strRef>
              <c:f>'Graf III.10'!$K$4</c:f>
              <c:strCache>
                <c:ptCount val="1"/>
                <c:pt idx="0">
                  <c:v>Nefinanční podniky</c:v>
                </c:pt>
              </c:strCache>
            </c:strRef>
          </c:tx>
          <c:spPr>
            <a:ln w="25400">
              <a:solidFill>
                <a:srgbClr val="2426A9"/>
              </a:solidFill>
              <a:prstDash val="solid"/>
            </a:ln>
          </c:spPr>
          <c:marker>
            <c:symbol val="none"/>
          </c:marker>
          <c:cat>
            <c:numRef>
              <c:f>'Graf III.10'!$J$5:$J$17</c:f>
              <c:numCache>
                <c:formatCode>mm\/yy</c:formatCode>
                <c:ptCount val="13"/>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numCache>
            </c:numRef>
          </c:cat>
          <c:val>
            <c:numRef>
              <c:f>'Graf III.10'!$K$5:$K$17</c:f>
              <c:numCache>
                <c:formatCode>#,##0.00</c:formatCode>
                <c:ptCount val="13"/>
                <c:pt idx="0">
                  <c:v>15.473699999999999</c:v>
                </c:pt>
                <c:pt idx="1">
                  <c:v>19.52</c:v>
                </c:pt>
                <c:pt idx="2">
                  <c:v>15.473699999999999</c:v>
                </c:pt>
                <c:pt idx="3">
                  <c:v>15.473699999999999</c:v>
                </c:pt>
                <c:pt idx="4">
                  <c:v>46.5105</c:v>
                </c:pt>
                <c:pt idx="5">
                  <c:v>89.659800000000004</c:v>
                </c:pt>
                <c:pt idx="6">
                  <c:v>56.756599999999999</c:v>
                </c:pt>
                <c:pt idx="7">
                  <c:v>53.8962</c:v>
                </c:pt>
                <c:pt idx="8">
                  <c:v>27.400500000000001</c:v>
                </c:pt>
                <c:pt idx="9">
                  <c:v>-63.871299999999998</c:v>
                </c:pt>
                <c:pt idx="10">
                  <c:v>-67.192099999999996</c:v>
                </c:pt>
                <c:pt idx="11">
                  <c:v>-14.484299999999999</c:v>
                </c:pt>
                <c:pt idx="12">
                  <c:v>35.628399999999999</c:v>
                </c:pt>
              </c:numCache>
            </c:numRef>
          </c:val>
          <c:smooth val="0"/>
          <c:extLst>
            <c:ext xmlns:c16="http://schemas.microsoft.com/office/drawing/2014/chart" uri="{C3380CC4-5D6E-409C-BE32-E72D297353CC}">
              <c16:uniqueId val="{00000000-91C9-4425-84F4-E848852FE26E}"/>
            </c:ext>
          </c:extLst>
        </c:ser>
        <c:ser>
          <c:idx val="3"/>
          <c:order val="1"/>
          <c:tx>
            <c:strRef>
              <c:f>'Graf III.10'!$L$4</c:f>
              <c:strCache>
                <c:ptCount val="1"/>
                <c:pt idx="0">
                  <c:v>Domácnosti – na bydlení</c:v>
                </c:pt>
              </c:strCache>
            </c:strRef>
          </c:tx>
          <c:spPr>
            <a:ln w="25400">
              <a:solidFill>
                <a:srgbClr val="D52B1E"/>
              </a:solidFill>
              <a:prstDash val="solid"/>
            </a:ln>
          </c:spPr>
          <c:marker>
            <c:symbol val="none"/>
          </c:marker>
          <c:cat>
            <c:numRef>
              <c:f>'Graf III.10'!$J$5:$J$17</c:f>
              <c:numCache>
                <c:formatCode>mm\/yy</c:formatCode>
                <c:ptCount val="13"/>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numCache>
            </c:numRef>
          </c:cat>
          <c:val>
            <c:numRef>
              <c:f>'Graf III.10'!$L$5:$L$17</c:f>
              <c:numCache>
                <c:formatCode>#,##0.00</c:formatCode>
                <c:ptCount val="13"/>
                <c:pt idx="0">
                  <c:v>-10.419700000000001</c:v>
                </c:pt>
                <c:pt idx="1">
                  <c:v>-10.419700000000001</c:v>
                </c:pt>
                <c:pt idx="2">
                  <c:v>-10.419700000000001</c:v>
                </c:pt>
                <c:pt idx="3">
                  <c:v>-10.419700000000001</c:v>
                </c:pt>
                <c:pt idx="4">
                  <c:v>32.802100000000003</c:v>
                </c:pt>
                <c:pt idx="5">
                  <c:v>92.520899999999997</c:v>
                </c:pt>
                <c:pt idx="6">
                  <c:v>41.604900000000001</c:v>
                </c:pt>
                <c:pt idx="7">
                  <c:v>36.001600000000003</c:v>
                </c:pt>
                <c:pt idx="8">
                  <c:v>32.408299999999997</c:v>
                </c:pt>
                <c:pt idx="9">
                  <c:v>-46.1828</c:v>
                </c:pt>
                <c:pt idx="10">
                  <c:v>-44.817700000000002</c:v>
                </c:pt>
                <c:pt idx="11">
                  <c:v>0</c:v>
                </c:pt>
                <c:pt idx="12">
                  <c:v>34.6554</c:v>
                </c:pt>
              </c:numCache>
            </c:numRef>
          </c:val>
          <c:smooth val="0"/>
          <c:extLst>
            <c:ext xmlns:c16="http://schemas.microsoft.com/office/drawing/2014/chart" uri="{C3380CC4-5D6E-409C-BE32-E72D297353CC}">
              <c16:uniqueId val="{00000001-91C9-4425-84F4-E848852FE26E}"/>
            </c:ext>
          </c:extLst>
        </c:ser>
        <c:ser>
          <c:idx val="4"/>
          <c:order val="2"/>
          <c:tx>
            <c:strRef>
              <c:f>'Graf III.10'!$M$4</c:f>
              <c:strCache>
                <c:ptCount val="1"/>
                <c:pt idx="0">
                  <c:v>Domácnosti – na spotřebu</c:v>
                </c:pt>
              </c:strCache>
            </c:strRef>
          </c:tx>
          <c:spPr>
            <a:ln w="25400">
              <a:solidFill>
                <a:srgbClr val="FFBB00"/>
              </a:solidFill>
              <a:prstDash val="solid"/>
            </a:ln>
          </c:spPr>
          <c:marker>
            <c:symbol val="none"/>
          </c:marker>
          <c:cat>
            <c:numRef>
              <c:f>'Graf III.10'!$J$5:$J$17</c:f>
              <c:numCache>
                <c:formatCode>mm\/yy</c:formatCode>
                <c:ptCount val="13"/>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numCache>
            </c:numRef>
          </c:cat>
          <c:val>
            <c:numRef>
              <c:f>'Graf III.10'!$M$5:$M$17</c:f>
              <c:numCache>
                <c:formatCode>#,##0.00</c:formatCode>
                <c:ptCount val="13"/>
                <c:pt idx="0">
                  <c:v>12.1143</c:v>
                </c:pt>
                <c:pt idx="1">
                  <c:v>12.1143</c:v>
                </c:pt>
                <c:pt idx="2">
                  <c:v>12.1143</c:v>
                </c:pt>
                <c:pt idx="3">
                  <c:v>12.1143</c:v>
                </c:pt>
                <c:pt idx="4">
                  <c:v>33.857999999999997</c:v>
                </c:pt>
                <c:pt idx="5">
                  <c:v>88.784000000000006</c:v>
                </c:pt>
                <c:pt idx="6">
                  <c:v>80.012100000000004</c:v>
                </c:pt>
                <c:pt idx="7">
                  <c:v>80.012100000000004</c:v>
                </c:pt>
                <c:pt idx="8">
                  <c:v>35.804099999999998</c:v>
                </c:pt>
                <c:pt idx="9">
                  <c:v>-66.150199999999998</c:v>
                </c:pt>
                <c:pt idx="10">
                  <c:v>-63.383899999999997</c:v>
                </c:pt>
                <c:pt idx="11">
                  <c:v>0</c:v>
                </c:pt>
                <c:pt idx="12">
                  <c:v>14.621600000000001</c:v>
                </c:pt>
              </c:numCache>
            </c:numRef>
          </c:val>
          <c:smooth val="0"/>
          <c:extLst>
            <c:ext xmlns:c16="http://schemas.microsoft.com/office/drawing/2014/chart" uri="{C3380CC4-5D6E-409C-BE32-E72D297353CC}">
              <c16:uniqueId val="{00000002-91C9-4425-84F4-E848852FE26E}"/>
            </c:ext>
          </c:extLst>
        </c:ser>
        <c:dLbls>
          <c:showLegendKey val="0"/>
          <c:showVal val="0"/>
          <c:showCatName val="0"/>
          <c:showSerName val="0"/>
          <c:showPercent val="0"/>
          <c:showBubbleSize val="0"/>
        </c:dLbls>
        <c:smooth val="0"/>
        <c:axId val="215197952"/>
        <c:axId val="215212032"/>
      </c:lineChart>
      <c:dateAx>
        <c:axId val="215197952"/>
        <c:scaling>
          <c:orientation val="minMax"/>
          <c:max val="44621"/>
          <c:min val="4352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5212032"/>
        <c:crosses val="autoZero"/>
        <c:auto val="1"/>
        <c:lblOffset val="100"/>
        <c:baseTimeUnit val="months"/>
        <c:majorUnit val="6"/>
        <c:majorTimeUnit val="months"/>
        <c:minorUnit val="6"/>
        <c:minorTimeUnit val="months"/>
      </c:dateAx>
      <c:valAx>
        <c:axId val="215212032"/>
        <c:scaling>
          <c:orientation val="minMax"/>
          <c:max val="100"/>
          <c:min val="-75"/>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5197952"/>
        <c:crosses val="autoZero"/>
        <c:crossBetween val="between"/>
        <c:majorUnit val="25"/>
      </c:valAx>
      <c:spPr>
        <a:noFill/>
        <a:ln w="25400">
          <a:noFill/>
        </a:ln>
      </c:spPr>
    </c:plotArea>
    <c:legend>
      <c:legendPos val="b"/>
      <c:layout>
        <c:manualLayout>
          <c:xMode val="edge"/>
          <c:yMode val="edge"/>
          <c:x val="3.4965034965034965E-3"/>
          <c:y val="0.79963082144298325"/>
          <c:w val="0.99650349650349646"/>
          <c:h val="0.2003691785570167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029643962047451E-2"/>
          <c:w val="0.86274434227190133"/>
          <c:h val="0.6557861082082217"/>
        </c:manualLayout>
      </c:layout>
      <c:lineChart>
        <c:grouping val="standard"/>
        <c:varyColors val="0"/>
        <c:ser>
          <c:idx val="0"/>
          <c:order val="0"/>
          <c:tx>
            <c:strRef>
              <c:f>'Graf III.10'!$K$3</c:f>
              <c:strCache>
                <c:ptCount val="1"/>
                <c:pt idx="0">
                  <c:v>Total loans</c:v>
                </c:pt>
              </c:strCache>
            </c:strRef>
          </c:tx>
          <c:spPr>
            <a:ln w="25400">
              <a:solidFill>
                <a:srgbClr val="2426A9"/>
              </a:solidFill>
              <a:prstDash val="solid"/>
            </a:ln>
          </c:spPr>
          <c:marker>
            <c:symbol val="none"/>
          </c:marker>
          <c:cat>
            <c:numRef>
              <c:f>'Graf III.10'!$J$5:$J$17</c:f>
              <c:numCache>
                <c:formatCode>mm\/yy</c:formatCode>
                <c:ptCount val="13"/>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numCache>
            </c:numRef>
          </c:cat>
          <c:val>
            <c:numRef>
              <c:f>'Graf III.10'!$K$5:$K$17</c:f>
              <c:numCache>
                <c:formatCode>#,##0.00</c:formatCode>
                <c:ptCount val="13"/>
                <c:pt idx="0">
                  <c:v>15.473699999999999</c:v>
                </c:pt>
                <c:pt idx="1">
                  <c:v>19.52</c:v>
                </c:pt>
                <c:pt idx="2">
                  <c:v>15.473699999999999</c:v>
                </c:pt>
                <c:pt idx="3">
                  <c:v>15.473699999999999</c:v>
                </c:pt>
                <c:pt idx="4">
                  <c:v>46.5105</c:v>
                </c:pt>
                <c:pt idx="5">
                  <c:v>89.659800000000004</c:v>
                </c:pt>
                <c:pt idx="6">
                  <c:v>56.756599999999999</c:v>
                </c:pt>
                <c:pt idx="7">
                  <c:v>53.8962</c:v>
                </c:pt>
                <c:pt idx="8">
                  <c:v>27.400500000000001</c:v>
                </c:pt>
                <c:pt idx="9">
                  <c:v>-63.871299999999998</c:v>
                </c:pt>
                <c:pt idx="10">
                  <c:v>-67.192099999999996</c:v>
                </c:pt>
                <c:pt idx="11">
                  <c:v>-14.484299999999999</c:v>
                </c:pt>
                <c:pt idx="12">
                  <c:v>35.628399999999999</c:v>
                </c:pt>
              </c:numCache>
            </c:numRef>
          </c:val>
          <c:smooth val="0"/>
          <c:extLst>
            <c:ext xmlns:c16="http://schemas.microsoft.com/office/drawing/2014/chart" uri="{C3380CC4-5D6E-409C-BE32-E72D297353CC}">
              <c16:uniqueId val="{00000000-E8E7-4A29-9C19-A5DAE4F1E059}"/>
            </c:ext>
          </c:extLst>
        </c:ser>
        <c:ser>
          <c:idx val="3"/>
          <c:order val="1"/>
          <c:tx>
            <c:strRef>
              <c:f>'Graf III.10'!$L$3</c:f>
              <c:strCache>
                <c:ptCount val="1"/>
                <c:pt idx="0">
                  <c:v>Households – loans for house purchase</c:v>
                </c:pt>
              </c:strCache>
            </c:strRef>
          </c:tx>
          <c:spPr>
            <a:ln w="25400">
              <a:solidFill>
                <a:srgbClr val="D52B1E"/>
              </a:solidFill>
              <a:prstDash val="solid"/>
            </a:ln>
          </c:spPr>
          <c:marker>
            <c:symbol val="none"/>
          </c:marker>
          <c:cat>
            <c:numRef>
              <c:f>'Graf III.10'!$J$5:$J$17</c:f>
              <c:numCache>
                <c:formatCode>mm\/yy</c:formatCode>
                <c:ptCount val="13"/>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numCache>
            </c:numRef>
          </c:cat>
          <c:val>
            <c:numRef>
              <c:f>'Graf III.10'!$L$5:$L$17</c:f>
              <c:numCache>
                <c:formatCode>#,##0.00</c:formatCode>
                <c:ptCount val="13"/>
                <c:pt idx="0">
                  <c:v>-10.419700000000001</c:v>
                </c:pt>
                <c:pt idx="1">
                  <c:v>-10.419700000000001</c:v>
                </c:pt>
                <c:pt idx="2">
                  <c:v>-10.419700000000001</c:v>
                </c:pt>
                <c:pt idx="3">
                  <c:v>-10.419700000000001</c:v>
                </c:pt>
                <c:pt idx="4">
                  <c:v>32.802100000000003</c:v>
                </c:pt>
                <c:pt idx="5">
                  <c:v>92.520899999999997</c:v>
                </c:pt>
                <c:pt idx="6">
                  <c:v>41.604900000000001</c:v>
                </c:pt>
                <c:pt idx="7">
                  <c:v>36.001600000000003</c:v>
                </c:pt>
                <c:pt idx="8">
                  <c:v>32.408299999999997</c:v>
                </c:pt>
                <c:pt idx="9">
                  <c:v>-46.1828</c:v>
                </c:pt>
                <c:pt idx="10">
                  <c:v>-44.817700000000002</c:v>
                </c:pt>
                <c:pt idx="11">
                  <c:v>0</c:v>
                </c:pt>
                <c:pt idx="12">
                  <c:v>34.6554</c:v>
                </c:pt>
              </c:numCache>
            </c:numRef>
          </c:val>
          <c:smooth val="0"/>
          <c:extLst>
            <c:ext xmlns:c16="http://schemas.microsoft.com/office/drawing/2014/chart" uri="{C3380CC4-5D6E-409C-BE32-E72D297353CC}">
              <c16:uniqueId val="{00000001-E8E7-4A29-9C19-A5DAE4F1E059}"/>
            </c:ext>
          </c:extLst>
        </c:ser>
        <c:ser>
          <c:idx val="4"/>
          <c:order val="2"/>
          <c:tx>
            <c:strRef>
              <c:f>'Graf III.10'!$M$3</c:f>
              <c:strCache>
                <c:ptCount val="1"/>
                <c:pt idx="0">
                  <c:v>Households – loans for consumption</c:v>
                </c:pt>
              </c:strCache>
            </c:strRef>
          </c:tx>
          <c:spPr>
            <a:ln w="25400">
              <a:solidFill>
                <a:srgbClr val="FFBB00"/>
              </a:solidFill>
              <a:prstDash val="solid"/>
            </a:ln>
          </c:spPr>
          <c:marker>
            <c:symbol val="none"/>
          </c:marker>
          <c:cat>
            <c:numRef>
              <c:f>'Graf III.10'!$J$5:$J$17</c:f>
              <c:numCache>
                <c:formatCode>mm\/yy</c:formatCode>
                <c:ptCount val="13"/>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numCache>
            </c:numRef>
          </c:cat>
          <c:val>
            <c:numRef>
              <c:f>'Graf III.10'!$M$5:$M$17</c:f>
              <c:numCache>
                <c:formatCode>#,##0.00</c:formatCode>
                <c:ptCount val="13"/>
                <c:pt idx="0">
                  <c:v>12.1143</c:v>
                </c:pt>
                <c:pt idx="1">
                  <c:v>12.1143</c:v>
                </c:pt>
                <c:pt idx="2">
                  <c:v>12.1143</c:v>
                </c:pt>
                <c:pt idx="3">
                  <c:v>12.1143</c:v>
                </c:pt>
                <c:pt idx="4">
                  <c:v>33.857999999999997</c:v>
                </c:pt>
                <c:pt idx="5">
                  <c:v>88.784000000000006</c:v>
                </c:pt>
                <c:pt idx="6">
                  <c:v>80.012100000000004</c:v>
                </c:pt>
                <c:pt idx="7">
                  <c:v>80.012100000000004</c:v>
                </c:pt>
                <c:pt idx="8">
                  <c:v>35.804099999999998</c:v>
                </c:pt>
                <c:pt idx="9">
                  <c:v>-66.150199999999998</c:v>
                </c:pt>
                <c:pt idx="10">
                  <c:v>-63.383899999999997</c:v>
                </c:pt>
                <c:pt idx="11">
                  <c:v>0</c:v>
                </c:pt>
                <c:pt idx="12">
                  <c:v>14.621600000000001</c:v>
                </c:pt>
              </c:numCache>
            </c:numRef>
          </c:val>
          <c:smooth val="0"/>
          <c:extLst>
            <c:ext xmlns:c16="http://schemas.microsoft.com/office/drawing/2014/chart" uri="{C3380CC4-5D6E-409C-BE32-E72D297353CC}">
              <c16:uniqueId val="{00000002-E8E7-4A29-9C19-A5DAE4F1E059}"/>
            </c:ext>
          </c:extLst>
        </c:ser>
        <c:dLbls>
          <c:showLegendKey val="0"/>
          <c:showVal val="0"/>
          <c:showCatName val="0"/>
          <c:showSerName val="0"/>
          <c:showPercent val="0"/>
          <c:showBubbleSize val="0"/>
        </c:dLbls>
        <c:smooth val="0"/>
        <c:axId val="215197952"/>
        <c:axId val="215212032"/>
      </c:lineChart>
      <c:dateAx>
        <c:axId val="215197952"/>
        <c:scaling>
          <c:orientation val="minMax"/>
          <c:max val="44621"/>
          <c:min val="4352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5212032"/>
        <c:crosses val="autoZero"/>
        <c:auto val="1"/>
        <c:lblOffset val="100"/>
        <c:baseTimeUnit val="months"/>
        <c:majorUnit val="6"/>
        <c:majorTimeUnit val="months"/>
        <c:minorUnit val="6"/>
        <c:minorTimeUnit val="months"/>
      </c:dateAx>
      <c:valAx>
        <c:axId val="215212032"/>
        <c:scaling>
          <c:orientation val="minMax"/>
          <c:max val="100"/>
          <c:min val="-75"/>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5197952"/>
        <c:crosses val="autoZero"/>
        <c:crossBetween val="between"/>
        <c:majorUnit val="25"/>
      </c:valAx>
      <c:spPr>
        <a:noFill/>
        <a:ln w="25400">
          <a:noFill/>
        </a:ln>
      </c:spPr>
    </c:plotArea>
    <c:legend>
      <c:legendPos val="b"/>
      <c:layout>
        <c:manualLayout>
          <c:xMode val="edge"/>
          <c:yMode val="edge"/>
          <c:x val="3.4965034965034965E-3"/>
          <c:y val="0.79963082144298325"/>
          <c:w val="0.75874125874125875"/>
          <c:h val="0.2003691785570167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lineChart>
        <c:grouping val="standard"/>
        <c:varyColors val="0"/>
        <c:ser>
          <c:idx val="1"/>
          <c:order val="0"/>
          <c:tx>
            <c:strRef>
              <c:f>'Graf III.11'!$K$4</c:f>
              <c:strCache>
                <c:ptCount val="1"/>
                <c:pt idx="0">
                  <c:v>Ztráty ze znehodnocení ke klientským úvěrům celkem</c:v>
                </c:pt>
              </c:strCache>
            </c:strRef>
          </c:tx>
          <c:spPr>
            <a:ln w="25400">
              <a:solidFill>
                <a:srgbClr val="2426A9"/>
              </a:solidFill>
              <a:prstDash val="solid"/>
            </a:ln>
          </c:spPr>
          <c:marker>
            <c:symbol val="none"/>
          </c:marker>
          <c:cat>
            <c:numRef>
              <c:f>'Graf III.11'!$J$5:$J$185</c:f>
              <c:numCache>
                <c:formatCode>m/d/yyyy</c:formatCode>
                <c:ptCount val="181"/>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40908</c:v>
                </c:pt>
                <c:pt idx="58">
                  <c:v>40939</c:v>
                </c:pt>
                <c:pt idx="59">
                  <c:v>40968</c:v>
                </c:pt>
                <c:pt idx="60">
                  <c:v>40999</c:v>
                </c:pt>
                <c:pt idx="61">
                  <c:v>41029</c:v>
                </c:pt>
                <c:pt idx="62">
                  <c:v>41060</c:v>
                </c:pt>
                <c:pt idx="63">
                  <c:v>41090</c:v>
                </c:pt>
                <c:pt idx="64">
                  <c:v>41121</c:v>
                </c:pt>
                <c:pt idx="65">
                  <c:v>41152</c:v>
                </c:pt>
                <c:pt idx="66">
                  <c:v>41182</c:v>
                </c:pt>
                <c:pt idx="67">
                  <c:v>41213</c:v>
                </c:pt>
                <c:pt idx="68">
                  <c:v>41243</c:v>
                </c:pt>
                <c:pt idx="69">
                  <c:v>41274</c:v>
                </c:pt>
                <c:pt idx="70">
                  <c:v>41305</c:v>
                </c:pt>
                <c:pt idx="71">
                  <c:v>41333</c:v>
                </c:pt>
                <c:pt idx="72">
                  <c:v>41364</c:v>
                </c:pt>
                <c:pt idx="73">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43951</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pt idx="176">
                  <c:v>44530</c:v>
                </c:pt>
                <c:pt idx="177">
                  <c:v>44561</c:v>
                </c:pt>
                <c:pt idx="178">
                  <c:v>44592</c:v>
                </c:pt>
                <c:pt idx="179">
                  <c:v>44620</c:v>
                </c:pt>
                <c:pt idx="180">
                  <c:v>44651</c:v>
                </c:pt>
              </c:numCache>
            </c:numRef>
          </c:cat>
          <c:val>
            <c:numRef>
              <c:f>'Graf III.11'!$K$5:$K$185</c:f>
              <c:numCache>
                <c:formatCode>0.0</c:formatCode>
                <c:ptCount val="181"/>
                <c:pt idx="0">
                  <c:v>42.537999999999997</c:v>
                </c:pt>
                <c:pt idx="1">
                  <c:v>40.4208</c:v>
                </c:pt>
                <c:pt idx="2">
                  <c:v>40.247300000000003</c:v>
                </c:pt>
                <c:pt idx="3">
                  <c:v>38.980699999999999</c:v>
                </c:pt>
                <c:pt idx="4">
                  <c:v>40.033299999999997</c:v>
                </c:pt>
                <c:pt idx="5">
                  <c:v>39.0139</c:v>
                </c:pt>
                <c:pt idx="6">
                  <c:v>39.9529</c:v>
                </c:pt>
                <c:pt idx="7">
                  <c:v>36.786499999999997</c:v>
                </c:pt>
                <c:pt idx="8">
                  <c:v>35.936599999999999</c:v>
                </c:pt>
                <c:pt idx="9">
                  <c:v>38.619199999999999</c:v>
                </c:pt>
                <c:pt idx="10">
                  <c:v>32.226700000000001</c:v>
                </c:pt>
                <c:pt idx="11">
                  <c:v>44.171399999999998</c:v>
                </c:pt>
                <c:pt idx="12">
                  <c:v>54.0398</c:v>
                </c:pt>
                <c:pt idx="13">
                  <c:v>77.401200000000003</c:v>
                </c:pt>
                <c:pt idx="14">
                  <c:v>73.381900000000002</c:v>
                </c:pt>
                <c:pt idx="15">
                  <c:v>51.036999999999999</c:v>
                </c:pt>
                <c:pt idx="16">
                  <c:v>53.617600000000003</c:v>
                </c:pt>
                <c:pt idx="17">
                  <c:v>60.167499999999997</c:v>
                </c:pt>
                <c:pt idx="18">
                  <c:v>65.686700000000002</c:v>
                </c:pt>
                <c:pt idx="19">
                  <c:v>66.999200000000002</c:v>
                </c:pt>
                <c:pt idx="20">
                  <c:v>65.642099999999999</c:v>
                </c:pt>
                <c:pt idx="21">
                  <c:v>71.513800000000003</c:v>
                </c:pt>
                <c:pt idx="22">
                  <c:v>87.643199999999993</c:v>
                </c:pt>
                <c:pt idx="23">
                  <c:v>105.7715</c:v>
                </c:pt>
                <c:pt idx="24">
                  <c:v>121.2402</c:v>
                </c:pt>
                <c:pt idx="25">
                  <c:v>113.3438</c:v>
                </c:pt>
                <c:pt idx="26">
                  <c:v>114.5226</c:v>
                </c:pt>
                <c:pt idx="27">
                  <c:v>125.04089999999999</c:v>
                </c:pt>
                <c:pt idx="28">
                  <c:v>123.69670000000001</c:v>
                </c:pt>
                <c:pt idx="29">
                  <c:v>120.1904</c:v>
                </c:pt>
                <c:pt idx="30">
                  <c:v>118.7291</c:v>
                </c:pt>
                <c:pt idx="31">
                  <c:v>118.0716</c:v>
                </c:pt>
                <c:pt idx="32">
                  <c:v>118.0925</c:v>
                </c:pt>
                <c:pt idx="33">
                  <c:v>138.8278</c:v>
                </c:pt>
                <c:pt idx="34">
                  <c:v>111.3908</c:v>
                </c:pt>
                <c:pt idx="35">
                  <c:v>114.0335</c:v>
                </c:pt>
                <c:pt idx="36">
                  <c:v>106.001</c:v>
                </c:pt>
                <c:pt idx="37">
                  <c:v>98.911100000000005</c:v>
                </c:pt>
                <c:pt idx="38">
                  <c:v>101.4581</c:v>
                </c:pt>
                <c:pt idx="39">
                  <c:v>103.16759999999999</c:v>
                </c:pt>
                <c:pt idx="40">
                  <c:v>102.7929</c:v>
                </c:pt>
                <c:pt idx="41">
                  <c:v>102.7676</c:v>
                </c:pt>
                <c:pt idx="42">
                  <c:v>108.6724</c:v>
                </c:pt>
                <c:pt idx="43">
                  <c:v>105.0145</c:v>
                </c:pt>
                <c:pt idx="44">
                  <c:v>101.9319</c:v>
                </c:pt>
                <c:pt idx="45">
                  <c:v>104.0458</c:v>
                </c:pt>
                <c:pt idx="46">
                  <c:v>74.656700000000001</c:v>
                </c:pt>
                <c:pt idx="47">
                  <c:v>66.233900000000006</c:v>
                </c:pt>
                <c:pt idx="48">
                  <c:v>71.997500000000002</c:v>
                </c:pt>
                <c:pt idx="49">
                  <c:v>70.980500000000006</c:v>
                </c:pt>
                <c:pt idx="50">
                  <c:v>68.716899999999995</c:v>
                </c:pt>
                <c:pt idx="51">
                  <c:v>106.9143</c:v>
                </c:pt>
                <c:pt idx="52">
                  <c:v>98.596000000000004</c:v>
                </c:pt>
                <c:pt idx="53">
                  <c:v>93.038899999999998</c:v>
                </c:pt>
                <c:pt idx="54">
                  <c:v>115.3109</c:v>
                </c:pt>
                <c:pt idx="55">
                  <c:v>108.8201</c:v>
                </c:pt>
                <c:pt idx="56">
                  <c:v>103.495</c:v>
                </c:pt>
                <c:pt idx="57">
                  <c:v>108.6972</c:v>
                </c:pt>
                <c:pt idx="58">
                  <c:v>61.6706</c:v>
                </c:pt>
                <c:pt idx="59">
                  <c:v>64.540300000000002</c:v>
                </c:pt>
                <c:pt idx="60">
                  <c:v>48.984699999999997</c:v>
                </c:pt>
                <c:pt idx="61">
                  <c:v>48.024500000000003</c:v>
                </c:pt>
                <c:pt idx="62">
                  <c:v>45.906999999999996</c:v>
                </c:pt>
                <c:pt idx="63">
                  <c:v>49.814700000000002</c:v>
                </c:pt>
                <c:pt idx="64">
                  <c:v>50.314</c:v>
                </c:pt>
                <c:pt idx="65">
                  <c:v>47.495100000000001</c:v>
                </c:pt>
                <c:pt idx="66">
                  <c:v>50.247700000000002</c:v>
                </c:pt>
                <c:pt idx="67">
                  <c:v>55.622799999999998</c:v>
                </c:pt>
                <c:pt idx="68">
                  <c:v>58.497300000000003</c:v>
                </c:pt>
                <c:pt idx="69">
                  <c:v>65.582300000000004</c:v>
                </c:pt>
                <c:pt idx="70">
                  <c:v>49.510899999999999</c:v>
                </c:pt>
                <c:pt idx="71">
                  <c:v>55.304099999999998</c:v>
                </c:pt>
                <c:pt idx="72">
                  <c:v>61.183199999999999</c:v>
                </c:pt>
                <c:pt idx="73">
                  <c:v>60.151699999999998</c:v>
                </c:pt>
                <c:pt idx="74">
                  <c:v>61.896000000000001</c:v>
                </c:pt>
                <c:pt idx="75">
                  <c:v>64.501999999999995</c:v>
                </c:pt>
                <c:pt idx="76">
                  <c:v>62.496600000000001</c:v>
                </c:pt>
                <c:pt idx="77">
                  <c:v>61.084499999999998</c:v>
                </c:pt>
                <c:pt idx="78">
                  <c:v>61.490200000000002</c:v>
                </c:pt>
                <c:pt idx="79">
                  <c:v>61.354599999999998</c:v>
                </c:pt>
                <c:pt idx="80">
                  <c:v>60.684800000000003</c:v>
                </c:pt>
                <c:pt idx="81">
                  <c:v>73.413799999999995</c:v>
                </c:pt>
                <c:pt idx="82">
                  <c:v>49.140300000000003</c:v>
                </c:pt>
                <c:pt idx="83">
                  <c:v>49.336300000000001</c:v>
                </c:pt>
                <c:pt idx="84">
                  <c:v>56.604900000000001</c:v>
                </c:pt>
                <c:pt idx="85">
                  <c:v>49.242600000000003</c:v>
                </c:pt>
                <c:pt idx="86">
                  <c:v>48.839300000000001</c:v>
                </c:pt>
                <c:pt idx="87">
                  <c:v>50.836500000000001</c:v>
                </c:pt>
                <c:pt idx="88">
                  <c:v>48.359400000000001</c:v>
                </c:pt>
                <c:pt idx="89">
                  <c:v>49.317399999999999</c:v>
                </c:pt>
                <c:pt idx="90">
                  <c:v>50.384099999999997</c:v>
                </c:pt>
                <c:pt idx="91">
                  <c:v>49.471200000000003</c:v>
                </c:pt>
                <c:pt idx="92">
                  <c:v>49.487900000000003</c:v>
                </c:pt>
                <c:pt idx="93">
                  <c:v>49.695799999999998</c:v>
                </c:pt>
                <c:pt idx="94">
                  <c:v>32.984999999999999</c:v>
                </c:pt>
                <c:pt idx="95">
                  <c:v>38.971499999999999</c:v>
                </c:pt>
                <c:pt idx="96">
                  <c:v>25.522500000000001</c:v>
                </c:pt>
                <c:pt idx="97">
                  <c:v>21.2547</c:v>
                </c:pt>
                <c:pt idx="98">
                  <c:v>28.0261</c:v>
                </c:pt>
                <c:pt idx="99">
                  <c:v>30.810500000000001</c:v>
                </c:pt>
                <c:pt idx="100">
                  <c:v>29.910599999999999</c:v>
                </c:pt>
                <c:pt idx="101">
                  <c:v>29.994800000000001</c:v>
                </c:pt>
                <c:pt idx="102">
                  <c:v>34.124400000000001</c:v>
                </c:pt>
                <c:pt idx="103">
                  <c:v>33.401499999999999</c:v>
                </c:pt>
                <c:pt idx="104">
                  <c:v>35.950899999999997</c:v>
                </c:pt>
                <c:pt idx="105">
                  <c:v>42.275399999999998</c:v>
                </c:pt>
                <c:pt idx="106">
                  <c:v>25.902799999999999</c:v>
                </c:pt>
                <c:pt idx="107">
                  <c:v>15.177300000000001</c:v>
                </c:pt>
                <c:pt idx="108">
                  <c:v>19.009799999999998</c:v>
                </c:pt>
                <c:pt idx="109">
                  <c:v>20.389399999999998</c:v>
                </c:pt>
                <c:pt idx="110">
                  <c:v>18.508299999999998</c:v>
                </c:pt>
                <c:pt idx="111">
                  <c:v>37.2515</c:v>
                </c:pt>
                <c:pt idx="112">
                  <c:v>33.478299999999997</c:v>
                </c:pt>
                <c:pt idx="113">
                  <c:v>33.409999999999997</c:v>
                </c:pt>
                <c:pt idx="114">
                  <c:v>35.359200000000001</c:v>
                </c:pt>
                <c:pt idx="115">
                  <c:v>35.688200000000002</c:v>
                </c:pt>
                <c:pt idx="116">
                  <c:v>37.476500000000001</c:v>
                </c:pt>
                <c:pt idx="117">
                  <c:v>39.020299999999999</c:v>
                </c:pt>
                <c:pt idx="118">
                  <c:v>5.0834999999999999</c:v>
                </c:pt>
                <c:pt idx="119">
                  <c:v>5.2335000000000003</c:v>
                </c:pt>
                <c:pt idx="120">
                  <c:v>13.7112</c:v>
                </c:pt>
                <c:pt idx="121">
                  <c:v>11.072900000000001</c:v>
                </c:pt>
                <c:pt idx="122">
                  <c:v>5.2885999999999997</c:v>
                </c:pt>
                <c:pt idx="123">
                  <c:v>2.59</c:v>
                </c:pt>
                <c:pt idx="124">
                  <c:v>5.3022999999999998</c:v>
                </c:pt>
                <c:pt idx="125">
                  <c:v>7.1539999999999999</c:v>
                </c:pt>
                <c:pt idx="126">
                  <c:v>6.5541999999999998</c:v>
                </c:pt>
                <c:pt idx="127">
                  <c:v>7.3394000000000004</c:v>
                </c:pt>
                <c:pt idx="128">
                  <c:v>15.787699999999999</c:v>
                </c:pt>
                <c:pt idx="129">
                  <c:v>19.3398</c:v>
                </c:pt>
                <c:pt idx="130">
                  <c:v>10.990500000000001</c:v>
                </c:pt>
                <c:pt idx="131">
                  <c:v>9.7500999999999998</c:v>
                </c:pt>
                <c:pt idx="132">
                  <c:v>4.0875000000000004</c:v>
                </c:pt>
                <c:pt idx="133">
                  <c:v>-4.5010000000000003</c:v>
                </c:pt>
                <c:pt idx="134">
                  <c:v>-5.2984999999999998</c:v>
                </c:pt>
                <c:pt idx="135">
                  <c:v>0.40649999999999997</c:v>
                </c:pt>
                <c:pt idx="136">
                  <c:v>-0.25719999999999998</c:v>
                </c:pt>
                <c:pt idx="137">
                  <c:v>1.0270999999999999</c:v>
                </c:pt>
                <c:pt idx="138">
                  <c:v>8.4052000000000007</c:v>
                </c:pt>
                <c:pt idx="139">
                  <c:v>7.3404999999999996</c:v>
                </c:pt>
                <c:pt idx="140">
                  <c:v>12.633800000000001</c:v>
                </c:pt>
                <c:pt idx="141">
                  <c:v>15.020899999999999</c:v>
                </c:pt>
                <c:pt idx="142">
                  <c:v>9.0874000000000006</c:v>
                </c:pt>
                <c:pt idx="143">
                  <c:v>5.4314</c:v>
                </c:pt>
                <c:pt idx="144">
                  <c:v>11.093400000000001</c:v>
                </c:pt>
                <c:pt idx="145">
                  <c:v>5.86</c:v>
                </c:pt>
                <c:pt idx="146">
                  <c:v>5.8281999999999998</c:v>
                </c:pt>
                <c:pt idx="147">
                  <c:v>1.6163000000000001</c:v>
                </c:pt>
                <c:pt idx="148">
                  <c:v>4.3372000000000002</c:v>
                </c:pt>
                <c:pt idx="149">
                  <c:v>5.8147000000000002</c:v>
                </c:pt>
                <c:pt idx="150">
                  <c:v>6.2218999999999998</c:v>
                </c:pt>
                <c:pt idx="151">
                  <c:v>7.3482000000000003</c:v>
                </c:pt>
                <c:pt idx="152">
                  <c:v>8.9</c:v>
                </c:pt>
                <c:pt idx="153">
                  <c:v>10.959899999999999</c:v>
                </c:pt>
                <c:pt idx="154">
                  <c:v>15.0741</c:v>
                </c:pt>
                <c:pt idx="155">
                  <c:v>6.2568999999999999</c:v>
                </c:pt>
                <c:pt idx="156">
                  <c:v>38.183599999999998</c:v>
                </c:pt>
                <c:pt idx="157">
                  <c:v>41.927100000000003</c:v>
                </c:pt>
                <c:pt idx="158">
                  <c:v>54.685899999999997</c:v>
                </c:pt>
                <c:pt idx="159">
                  <c:v>84.145799999999994</c:v>
                </c:pt>
                <c:pt idx="160">
                  <c:v>74.893799999999999</c:v>
                </c:pt>
                <c:pt idx="161">
                  <c:v>68.646000000000001</c:v>
                </c:pt>
                <c:pt idx="162">
                  <c:v>73.675799999999995</c:v>
                </c:pt>
                <c:pt idx="163">
                  <c:v>70.167500000000004</c:v>
                </c:pt>
                <c:pt idx="164">
                  <c:v>72.668800000000005</c:v>
                </c:pt>
                <c:pt idx="165">
                  <c:v>79.030699999999996</c:v>
                </c:pt>
                <c:pt idx="166">
                  <c:v>26.265000000000001</c:v>
                </c:pt>
                <c:pt idx="167">
                  <c:v>17.306899999999999</c:v>
                </c:pt>
                <c:pt idx="168">
                  <c:v>18.9345</c:v>
                </c:pt>
                <c:pt idx="169">
                  <c:v>10.965199999999999</c:v>
                </c:pt>
                <c:pt idx="170">
                  <c:v>13.5923</c:v>
                </c:pt>
                <c:pt idx="171">
                  <c:v>7.7929000000000004</c:v>
                </c:pt>
                <c:pt idx="172">
                  <c:v>6.3685</c:v>
                </c:pt>
                <c:pt idx="173">
                  <c:v>10.336600000000001</c:v>
                </c:pt>
                <c:pt idx="174">
                  <c:v>2.9068999999999998</c:v>
                </c:pt>
                <c:pt idx="175">
                  <c:v>2.0512000000000001</c:v>
                </c:pt>
                <c:pt idx="176">
                  <c:v>6.1524000000000001</c:v>
                </c:pt>
                <c:pt idx="177">
                  <c:v>9.6777999999999995</c:v>
                </c:pt>
                <c:pt idx="178">
                  <c:v>1.8047</c:v>
                </c:pt>
                <c:pt idx="179">
                  <c:v>9.7990999999999993</c:v>
                </c:pt>
                <c:pt idx="180">
                  <c:v>16.2559</c:v>
                </c:pt>
              </c:numCache>
            </c:numRef>
          </c:val>
          <c:smooth val="0"/>
          <c:extLst>
            <c:ext xmlns:c16="http://schemas.microsoft.com/office/drawing/2014/chart" uri="{C3380CC4-5D6E-409C-BE32-E72D297353CC}">
              <c16:uniqueId val="{00000000-B080-4E15-93A3-E7AE0CAFC931}"/>
            </c:ext>
          </c:extLst>
        </c:ser>
        <c:ser>
          <c:idx val="2"/>
          <c:order val="1"/>
          <c:tx>
            <c:strRef>
              <c:f>'Graf III.11'!$L$4</c:f>
              <c:strCache>
                <c:ptCount val="1"/>
                <c:pt idx="0">
                  <c:v>Ztráty ze znehodnocení k aktivům celkem</c:v>
                </c:pt>
              </c:strCache>
            </c:strRef>
          </c:tx>
          <c:spPr>
            <a:ln w="25400">
              <a:solidFill>
                <a:srgbClr val="D52B1E"/>
              </a:solidFill>
              <a:prstDash val="solid"/>
            </a:ln>
          </c:spPr>
          <c:marker>
            <c:symbol val="none"/>
          </c:marker>
          <c:cat>
            <c:numRef>
              <c:f>'Graf III.11'!$J$5:$J$185</c:f>
              <c:numCache>
                <c:formatCode>m/d/yyyy</c:formatCode>
                <c:ptCount val="181"/>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40908</c:v>
                </c:pt>
                <c:pt idx="58">
                  <c:v>40939</c:v>
                </c:pt>
                <c:pt idx="59">
                  <c:v>40968</c:v>
                </c:pt>
                <c:pt idx="60">
                  <c:v>40999</c:v>
                </c:pt>
                <c:pt idx="61">
                  <c:v>41029</c:v>
                </c:pt>
                <c:pt idx="62">
                  <c:v>41060</c:v>
                </c:pt>
                <c:pt idx="63">
                  <c:v>41090</c:v>
                </c:pt>
                <c:pt idx="64">
                  <c:v>41121</c:v>
                </c:pt>
                <c:pt idx="65">
                  <c:v>41152</c:v>
                </c:pt>
                <c:pt idx="66">
                  <c:v>41182</c:v>
                </c:pt>
                <c:pt idx="67">
                  <c:v>41213</c:v>
                </c:pt>
                <c:pt idx="68">
                  <c:v>41243</c:v>
                </c:pt>
                <c:pt idx="69">
                  <c:v>41274</c:v>
                </c:pt>
                <c:pt idx="70">
                  <c:v>41305</c:v>
                </c:pt>
                <c:pt idx="71">
                  <c:v>41333</c:v>
                </c:pt>
                <c:pt idx="72">
                  <c:v>41364</c:v>
                </c:pt>
                <c:pt idx="73">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43951</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pt idx="176">
                  <c:v>44530</c:v>
                </c:pt>
                <c:pt idx="177">
                  <c:v>44561</c:v>
                </c:pt>
                <c:pt idx="178">
                  <c:v>44592</c:v>
                </c:pt>
                <c:pt idx="179">
                  <c:v>44620</c:v>
                </c:pt>
                <c:pt idx="180">
                  <c:v>44651</c:v>
                </c:pt>
              </c:numCache>
            </c:numRef>
          </c:cat>
          <c:val>
            <c:numRef>
              <c:f>'Graf III.11'!$L$5:$L$185</c:f>
              <c:numCache>
                <c:formatCode>0.0</c:formatCode>
                <c:ptCount val="181"/>
                <c:pt idx="0">
                  <c:v>19.107199999999999</c:v>
                </c:pt>
                <c:pt idx="1">
                  <c:v>18.2669</c:v>
                </c:pt>
                <c:pt idx="2">
                  <c:v>18.313099999999999</c:v>
                </c:pt>
                <c:pt idx="3">
                  <c:v>17.8492</c:v>
                </c:pt>
                <c:pt idx="4">
                  <c:v>18.428799999999999</c:v>
                </c:pt>
                <c:pt idx="5">
                  <c:v>18.072099999999999</c:v>
                </c:pt>
                <c:pt idx="6">
                  <c:v>18.628799999999998</c:v>
                </c:pt>
                <c:pt idx="7">
                  <c:v>17.251999999999999</c:v>
                </c:pt>
                <c:pt idx="8">
                  <c:v>16.942299999999999</c:v>
                </c:pt>
                <c:pt idx="9">
                  <c:v>18.317599999999999</c:v>
                </c:pt>
                <c:pt idx="10">
                  <c:v>15.393700000000001</c:v>
                </c:pt>
                <c:pt idx="11">
                  <c:v>21.308399999999999</c:v>
                </c:pt>
                <c:pt idx="12">
                  <c:v>26.313300000000002</c:v>
                </c:pt>
                <c:pt idx="13">
                  <c:v>38.072200000000002</c:v>
                </c:pt>
                <c:pt idx="14">
                  <c:v>36.398699999999998</c:v>
                </c:pt>
                <c:pt idx="15">
                  <c:v>25.524899999999999</c:v>
                </c:pt>
                <c:pt idx="16">
                  <c:v>27.031700000000001</c:v>
                </c:pt>
                <c:pt idx="17">
                  <c:v>30.557099999999998</c:v>
                </c:pt>
                <c:pt idx="18">
                  <c:v>33.643500000000003</c:v>
                </c:pt>
                <c:pt idx="19">
                  <c:v>34.6068</c:v>
                </c:pt>
                <c:pt idx="20">
                  <c:v>34.1738</c:v>
                </c:pt>
                <c:pt idx="21">
                  <c:v>37.4773</c:v>
                </c:pt>
                <c:pt idx="22">
                  <c:v>46.130400000000002</c:v>
                </c:pt>
                <c:pt idx="23">
                  <c:v>55.821399999999997</c:v>
                </c:pt>
                <c:pt idx="24">
                  <c:v>64.154700000000005</c:v>
                </c:pt>
                <c:pt idx="25">
                  <c:v>60.1858</c:v>
                </c:pt>
                <c:pt idx="26">
                  <c:v>60.995600000000003</c:v>
                </c:pt>
                <c:pt idx="27">
                  <c:v>66.815600000000003</c:v>
                </c:pt>
                <c:pt idx="28">
                  <c:v>66.319699999999997</c:v>
                </c:pt>
                <c:pt idx="29">
                  <c:v>64.605400000000003</c:v>
                </c:pt>
                <c:pt idx="30">
                  <c:v>63.911000000000001</c:v>
                </c:pt>
                <c:pt idx="31">
                  <c:v>63.573900000000002</c:v>
                </c:pt>
                <c:pt idx="32">
                  <c:v>63.640500000000003</c:v>
                </c:pt>
                <c:pt idx="33">
                  <c:v>74.776399999999995</c:v>
                </c:pt>
                <c:pt idx="34">
                  <c:v>60.073599999999999</c:v>
                </c:pt>
                <c:pt idx="35">
                  <c:v>61.558500000000002</c:v>
                </c:pt>
                <c:pt idx="36">
                  <c:v>57.252899999999997</c:v>
                </c:pt>
                <c:pt idx="37">
                  <c:v>53.295200000000001</c:v>
                </c:pt>
                <c:pt idx="38">
                  <c:v>54.595799999999997</c:v>
                </c:pt>
                <c:pt idx="39">
                  <c:v>55.456000000000003</c:v>
                </c:pt>
                <c:pt idx="40">
                  <c:v>55.171799999999998</c:v>
                </c:pt>
                <c:pt idx="41">
                  <c:v>55.066600000000001</c:v>
                </c:pt>
                <c:pt idx="42">
                  <c:v>58.183199999999999</c:v>
                </c:pt>
                <c:pt idx="43">
                  <c:v>56.274999999999999</c:v>
                </c:pt>
                <c:pt idx="44">
                  <c:v>54.676499999999997</c:v>
                </c:pt>
                <c:pt idx="45">
                  <c:v>55.865299999999998</c:v>
                </c:pt>
                <c:pt idx="46">
                  <c:v>40.145099999999999</c:v>
                </c:pt>
                <c:pt idx="47">
                  <c:v>35.651299999999999</c:v>
                </c:pt>
                <c:pt idx="48">
                  <c:v>38.786700000000003</c:v>
                </c:pt>
                <c:pt idx="49">
                  <c:v>38.373100000000001</c:v>
                </c:pt>
                <c:pt idx="50">
                  <c:v>37.2072</c:v>
                </c:pt>
                <c:pt idx="51">
                  <c:v>58.028100000000002</c:v>
                </c:pt>
                <c:pt idx="52">
                  <c:v>53.624200000000002</c:v>
                </c:pt>
                <c:pt idx="53">
                  <c:v>50.695300000000003</c:v>
                </c:pt>
                <c:pt idx="54">
                  <c:v>62.845999999999997</c:v>
                </c:pt>
                <c:pt idx="55">
                  <c:v>59.313699999999997</c:v>
                </c:pt>
                <c:pt idx="56">
                  <c:v>56.393700000000003</c:v>
                </c:pt>
                <c:pt idx="57">
                  <c:v>59.222099999999998</c:v>
                </c:pt>
                <c:pt idx="58">
                  <c:v>33.572099999999999</c:v>
                </c:pt>
                <c:pt idx="59">
                  <c:v>35.095100000000002</c:v>
                </c:pt>
                <c:pt idx="60">
                  <c:v>26.599599999999999</c:v>
                </c:pt>
                <c:pt idx="61">
                  <c:v>26.015499999999999</c:v>
                </c:pt>
                <c:pt idx="62">
                  <c:v>24.832899999999999</c:v>
                </c:pt>
                <c:pt idx="63">
                  <c:v>26.904900000000001</c:v>
                </c:pt>
                <c:pt idx="64">
                  <c:v>27.105</c:v>
                </c:pt>
                <c:pt idx="65">
                  <c:v>25.535799999999998</c:v>
                </c:pt>
                <c:pt idx="66">
                  <c:v>27.010899999999999</c:v>
                </c:pt>
                <c:pt idx="67">
                  <c:v>29.832999999999998</c:v>
                </c:pt>
                <c:pt idx="68">
                  <c:v>31.3187</c:v>
                </c:pt>
                <c:pt idx="69">
                  <c:v>35.097200000000001</c:v>
                </c:pt>
                <c:pt idx="70">
                  <c:v>26.458100000000002</c:v>
                </c:pt>
                <c:pt idx="71">
                  <c:v>29.5473</c:v>
                </c:pt>
                <c:pt idx="72">
                  <c:v>32.7348</c:v>
                </c:pt>
                <c:pt idx="73">
                  <c:v>32.169699999999999</c:v>
                </c:pt>
                <c:pt idx="74">
                  <c:v>33.124400000000001</c:v>
                </c:pt>
                <c:pt idx="75">
                  <c:v>34.578499999999998</c:v>
                </c:pt>
                <c:pt idx="76">
                  <c:v>33.549199999999999</c:v>
                </c:pt>
                <c:pt idx="77">
                  <c:v>32.861699999999999</c:v>
                </c:pt>
                <c:pt idx="78">
                  <c:v>33.134799999999998</c:v>
                </c:pt>
                <c:pt idx="79">
                  <c:v>33.1282</c:v>
                </c:pt>
                <c:pt idx="80">
                  <c:v>32.713900000000002</c:v>
                </c:pt>
                <c:pt idx="81">
                  <c:v>39.413499999999999</c:v>
                </c:pt>
                <c:pt idx="82">
                  <c:v>26.305900000000001</c:v>
                </c:pt>
                <c:pt idx="83">
                  <c:v>26.312899999999999</c:v>
                </c:pt>
                <c:pt idx="84">
                  <c:v>30.079599999999999</c:v>
                </c:pt>
                <c:pt idx="85">
                  <c:v>26.071899999999999</c:v>
                </c:pt>
                <c:pt idx="86">
                  <c:v>25.774899999999999</c:v>
                </c:pt>
                <c:pt idx="87">
                  <c:v>26.666699999999999</c:v>
                </c:pt>
                <c:pt idx="88">
                  <c:v>25.260999999999999</c:v>
                </c:pt>
                <c:pt idx="89">
                  <c:v>25.6233</c:v>
                </c:pt>
                <c:pt idx="90">
                  <c:v>26.045500000000001</c:v>
                </c:pt>
                <c:pt idx="91">
                  <c:v>25.483499999999999</c:v>
                </c:pt>
                <c:pt idx="92">
                  <c:v>25.4665</c:v>
                </c:pt>
                <c:pt idx="93">
                  <c:v>25.621700000000001</c:v>
                </c:pt>
                <c:pt idx="94">
                  <c:v>17.008600000000001</c:v>
                </c:pt>
                <c:pt idx="95">
                  <c:v>20.108599999999999</c:v>
                </c:pt>
                <c:pt idx="96">
                  <c:v>13.165900000000001</c:v>
                </c:pt>
                <c:pt idx="97">
                  <c:v>10.9808</c:v>
                </c:pt>
                <c:pt idx="98">
                  <c:v>14.479799999999999</c:v>
                </c:pt>
                <c:pt idx="99">
                  <c:v>15.9511</c:v>
                </c:pt>
                <c:pt idx="100">
                  <c:v>15.5046</c:v>
                </c:pt>
                <c:pt idx="101">
                  <c:v>15.562099999999999</c:v>
                </c:pt>
                <c:pt idx="102">
                  <c:v>17.700500000000002</c:v>
                </c:pt>
                <c:pt idx="103">
                  <c:v>17.3247</c:v>
                </c:pt>
                <c:pt idx="104">
                  <c:v>18.646100000000001</c:v>
                </c:pt>
                <c:pt idx="105">
                  <c:v>21.9404</c:v>
                </c:pt>
                <c:pt idx="106">
                  <c:v>13.440099999999999</c:v>
                </c:pt>
                <c:pt idx="107">
                  <c:v>7.8684000000000003</c:v>
                </c:pt>
                <c:pt idx="108">
                  <c:v>9.8529999999999998</c:v>
                </c:pt>
                <c:pt idx="109">
                  <c:v>10.561999999999999</c:v>
                </c:pt>
                <c:pt idx="110">
                  <c:v>9.5717999999999996</c:v>
                </c:pt>
                <c:pt idx="111">
                  <c:v>19.243500000000001</c:v>
                </c:pt>
                <c:pt idx="112">
                  <c:v>17.281099999999999</c:v>
                </c:pt>
                <c:pt idx="113">
                  <c:v>17.247599999999998</c:v>
                </c:pt>
                <c:pt idx="114">
                  <c:v>18.2593</c:v>
                </c:pt>
                <c:pt idx="115">
                  <c:v>18.397500000000001</c:v>
                </c:pt>
                <c:pt idx="116">
                  <c:v>19.2807</c:v>
                </c:pt>
                <c:pt idx="117">
                  <c:v>20.014399999999998</c:v>
                </c:pt>
                <c:pt idx="118">
                  <c:v>2.5926</c:v>
                </c:pt>
                <c:pt idx="119">
                  <c:v>2.6478999999999999</c:v>
                </c:pt>
                <c:pt idx="120">
                  <c:v>6.8459000000000003</c:v>
                </c:pt>
                <c:pt idx="121">
                  <c:v>5.4587000000000003</c:v>
                </c:pt>
                <c:pt idx="122">
                  <c:v>2.5794000000000001</c:v>
                </c:pt>
                <c:pt idx="123">
                  <c:v>1.2494000000000001</c:v>
                </c:pt>
                <c:pt idx="124">
                  <c:v>2.5318999999999998</c:v>
                </c:pt>
                <c:pt idx="125">
                  <c:v>3.3797999999999999</c:v>
                </c:pt>
                <c:pt idx="126">
                  <c:v>3.0596999999999999</c:v>
                </c:pt>
                <c:pt idx="127">
                  <c:v>3.3904999999999998</c:v>
                </c:pt>
                <c:pt idx="128">
                  <c:v>7.2108999999999996</c:v>
                </c:pt>
                <c:pt idx="129">
                  <c:v>8.7515000000000001</c:v>
                </c:pt>
                <c:pt idx="130">
                  <c:v>4.9406999999999996</c:v>
                </c:pt>
                <c:pt idx="131">
                  <c:v>4.3663999999999996</c:v>
                </c:pt>
                <c:pt idx="132">
                  <c:v>1.8304</c:v>
                </c:pt>
                <c:pt idx="133">
                  <c:v>-2.0129000000000001</c:v>
                </c:pt>
                <c:pt idx="134">
                  <c:v>-2.3649</c:v>
                </c:pt>
                <c:pt idx="135">
                  <c:v>0.18140000000000001</c:v>
                </c:pt>
                <c:pt idx="136">
                  <c:v>-0.11459999999999999</c:v>
                </c:pt>
                <c:pt idx="137">
                  <c:v>0.45729999999999998</c:v>
                </c:pt>
                <c:pt idx="138">
                  <c:v>3.7462</c:v>
                </c:pt>
                <c:pt idx="139">
                  <c:v>3.2743000000000002</c:v>
                </c:pt>
                <c:pt idx="140">
                  <c:v>5.6471999999999998</c:v>
                </c:pt>
                <c:pt idx="141">
                  <c:v>6.7305000000000001</c:v>
                </c:pt>
                <c:pt idx="142">
                  <c:v>4.0727000000000002</c:v>
                </c:pt>
                <c:pt idx="143">
                  <c:v>2.4319999999999999</c:v>
                </c:pt>
                <c:pt idx="144">
                  <c:v>4.9652000000000003</c:v>
                </c:pt>
                <c:pt idx="145">
                  <c:v>2.6221999999999999</c:v>
                </c:pt>
                <c:pt idx="146">
                  <c:v>2.6078000000000001</c:v>
                </c:pt>
                <c:pt idx="147">
                  <c:v>0.72230000000000005</c:v>
                </c:pt>
                <c:pt idx="148">
                  <c:v>1.9337</c:v>
                </c:pt>
                <c:pt idx="149">
                  <c:v>2.5874000000000001</c:v>
                </c:pt>
                <c:pt idx="150">
                  <c:v>2.7635000000000001</c:v>
                </c:pt>
                <c:pt idx="151">
                  <c:v>3.2593999999999999</c:v>
                </c:pt>
                <c:pt idx="152">
                  <c:v>3.9426000000000001</c:v>
                </c:pt>
                <c:pt idx="153">
                  <c:v>4.8570000000000002</c:v>
                </c:pt>
                <c:pt idx="154">
                  <c:v>6.6786000000000003</c:v>
                </c:pt>
                <c:pt idx="155">
                  <c:v>2.7725</c:v>
                </c:pt>
                <c:pt idx="156">
                  <c:v>16.893699999999999</c:v>
                </c:pt>
                <c:pt idx="157">
                  <c:v>18.5001</c:v>
                </c:pt>
                <c:pt idx="158">
                  <c:v>24.053000000000001</c:v>
                </c:pt>
                <c:pt idx="159">
                  <c:v>36.978400000000001</c:v>
                </c:pt>
                <c:pt idx="160">
                  <c:v>32.839300000000001</c:v>
                </c:pt>
                <c:pt idx="161">
                  <c:v>30.058199999999999</c:v>
                </c:pt>
                <c:pt idx="162">
                  <c:v>32.231400000000001</c:v>
                </c:pt>
                <c:pt idx="163">
                  <c:v>30.6096</c:v>
                </c:pt>
                <c:pt idx="164">
                  <c:v>31.6402</c:v>
                </c:pt>
                <c:pt idx="165">
                  <c:v>34.387799999999999</c:v>
                </c:pt>
                <c:pt idx="166">
                  <c:v>11.3963</c:v>
                </c:pt>
                <c:pt idx="167">
                  <c:v>7.4886999999999997</c:v>
                </c:pt>
                <c:pt idx="168">
                  <c:v>8.2002000000000006</c:v>
                </c:pt>
                <c:pt idx="169">
                  <c:v>4.7583000000000002</c:v>
                </c:pt>
                <c:pt idx="170">
                  <c:v>5.9058999999999999</c:v>
                </c:pt>
                <c:pt idx="171">
                  <c:v>3.3811</c:v>
                </c:pt>
                <c:pt idx="172">
                  <c:v>2.7625999999999999</c:v>
                </c:pt>
                <c:pt idx="173">
                  <c:v>4.4821</c:v>
                </c:pt>
                <c:pt idx="174">
                  <c:v>1.2588999999999999</c:v>
                </c:pt>
                <c:pt idx="175">
                  <c:v>0.88800000000000001</c:v>
                </c:pt>
                <c:pt idx="176">
                  <c:v>2.6598999999999999</c:v>
                </c:pt>
                <c:pt idx="177">
                  <c:v>4.1829999999999998</c:v>
                </c:pt>
                <c:pt idx="178">
                  <c:v>0.77790000000000004</c:v>
                </c:pt>
                <c:pt idx="179">
                  <c:v>4.2134999999999998</c:v>
                </c:pt>
                <c:pt idx="180">
                  <c:v>6.9593999999999996</c:v>
                </c:pt>
              </c:numCache>
            </c:numRef>
          </c:val>
          <c:smooth val="0"/>
          <c:extLst>
            <c:ext xmlns:c16="http://schemas.microsoft.com/office/drawing/2014/chart" uri="{C3380CC4-5D6E-409C-BE32-E72D297353CC}">
              <c16:uniqueId val="{00000001-B080-4E15-93A3-E7AE0CAFC931}"/>
            </c:ext>
          </c:extLst>
        </c:ser>
        <c:dLbls>
          <c:showLegendKey val="0"/>
          <c:showVal val="0"/>
          <c:showCatName val="0"/>
          <c:showSerName val="0"/>
          <c:showPercent val="0"/>
          <c:showBubbleSize val="0"/>
        </c:dLbls>
        <c:marker val="1"/>
        <c:smooth val="0"/>
        <c:axId val="189601280"/>
        <c:axId val="189602816"/>
      </c:lineChart>
      <c:lineChart>
        <c:grouping val="standard"/>
        <c:varyColors val="0"/>
        <c:ser>
          <c:idx val="0"/>
          <c:order val="2"/>
          <c:tx>
            <c:strRef>
              <c:f>'Graf III.11'!$M$4</c:f>
              <c:strCache>
                <c:ptCount val="1"/>
                <c:pt idx="0">
                  <c:v>Ztráty ze znehodnocení celkem (pravá osa)</c:v>
                </c:pt>
              </c:strCache>
            </c:strRef>
          </c:tx>
          <c:spPr>
            <a:ln w="25400">
              <a:solidFill>
                <a:srgbClr val="FFBB00"/>
              </a:solidFill>
              <a:prstDash val="solid"/>
            </a:ln>
          </c:spPr>
          <c:marker>
            <c:symbol val="none"/>
          </c:marker>
          <c:cat>
            <c:numRef>
              <c:f>'Graf III.11'!$J$5:$J$185</c:f>
              <c:numCache>
                <c:formatCode>m/d/yyyy</c:formatCode>
                <c:ptCount val="181"/>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40908</c:v>
                </c:pt>
                <c:pt idx="58">
                  <c:v>40939</c:v>
                </c:pt>
                <c:pt idx="59">
                  <c:v>40968</c:v>
                </c:pt>
                <c:pt idx="60">
                  <c:v>40999</c:v>
                </c:pt>
                <c:pt idx="61">
                  <c:v>41029</c:v>
                </c:pt>
                <c:pt idx="62">
                  <c:v>41060</c:v>
                </c:pt>
                <c:pt idx="63">
                  <c:v>41090</c:v>
                </c:pt>
                <c:pt idx="64">
                  <c:v>41121</c:v>
                </c:pt>
                <c:pt idx="65">
                  <c:v>41152</c:v>
                </c:pt>
                <c:pt idx="66">
                  <c:v>41182</c:v>
                </c:pt>
                <c:pt idx="67">
                  <c:v>41213</c:v>
                </c:pt>
                <c:pt idx="68">
                  <c:v>41243</c:v>
                </c:pt>
                <c:pt idx="69">
                  <c:v>41274</c:v>
                </c:pt>
                <c:pt idx="70">
                  <c:v>41305</c:v>
                </c:pt>
                <c:pt idx="71">
                  <c:v>41333</c:v>
                </c:pt>
                <c:pt idx="72">
                  <c:v>41364</c:v>
                </c:pt>
                <c:pt idx="73">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43951</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pt idx="176">
                  <c:v>44530</c:v>
                </c:pt>
                <c:pt idx="177">
                  <c:v>44561</c:v>
                </c:pt>
                <c:pt idx="178">
                  <c:v>44592</c:v>
                </c:pt>
                <c:pt idx="179">
                  <c:v>44620</c:v>
                </c:pt>
                <c:pt idx="180">
                  <c:v>44651</c:v>
                </c:pt>
              </c:numCache>
            </c:numRef>
          </c:cat>
          <c:val>
            <c:numRef>
              <c:f>'Graf III.11'!$M$5:$M$185</c:f>
              <c:numCache>
                <c:formatCode>#,##0.00</c:formatCode>
                <c:ptCount val="181"/>
                <c:pt idx="0">
                  <c:v>5.7748999999999997</c:v>
                </c:pt>
                <c:pt idx="1">
                  <c:v>5.5750999999999999</c:v>
                </c:pt>
                <c:pt idx="2">
                  <c:v>5.641</c:v>
                </c:pt>
                <c:pt idx="3">
                  <c:v>5.5613000000000001</c:v>
                </c:pt>
                <c:pt idx="4">
                  <c:v>5.8169000000000004</c:v>
                </c:pt>
                <c:pt idx="5">
                  <c:v>5.7763</c:v>
                </c:pt>
                <c:pt idx="6">
                  <c:v>6.0284000000000004</c:v>
                </c:pt>
                <c:pt idx="7">
                  <c:v>5.6593</c:v>
                </c:pt>
                <c:pt idx="8">
                  <c:v>5.6351000000000004</c:v>
                </c:pt>
                <c:pt idx="9">
                  <c:v>6.1750999999999996</c:v>
                </c:pt>
                <c:pt idx="10">
                  <c:v>5.2508999999999997</c:v>
                </c:pt>
                <c:pt idx="11">
                  <c:v>7.3292999999999999</c:v>
                </c:pt>
                <c:pt idx="12">
                  <c:v>9.1288</c:v>
                </c:pt>
                <c:pt idx="13">
                  <c:v>13.3104</c:v>
                </c:pt>
                <c:pt idx="14">
                  <c:v>12.849299999999999</c:v>
                </c:pt>
                <c:pt idx="15">
                  <c:v>9.0844000000000005</c:v>
                </c:pt>
                <c:pt idx="16">
                  <c:v>9.6973000000000003</c:v>
                </c:pt>
                <c:pt idx="17">
                  <c:v>11.052300000000001</c:v>
                </c:pt>
                <c:pt idx="18">
                  <c:v>12.2539</c:v>
                </c:pt>
                <c:pt idx="19">
                  <c:v>12.6854</c:v>
                </c:pt>
                <c:pt idx="20">
                  <c:v>12.6076</c:v>
                </c:pt>
                <c:pt idx="21">
                  <c:v>13.9092</c:v>
                </c:pt>
                <c:pt idx="22">
                  <c:v>17.2592</c:v>
                </c:pt>
                <c:pt idx="23">
                  <c:v>21.078499999999998</c:v>
                </c:pt>
                <c:pt idx="24">
                  <c:v>24.410599999999999</c:v>
                </c:pt>
                <c:pt idx="25">
                  <c:v>23.0306</c:v>
                </c:pt>
                <c:pt idx="26">
                  <c:v>23.438800000000001</c:v>
                </c:pt>
                <c:pt idx="27">
                  <c:v>25.750900000000001</c:v>
                </c:pt>
                <c:pt idx="28">
                  <c:v>25.595400000000001</c:v>
                </c:pt>
                <c:pt idx="29">
                  <c:v>24.964400000000001</c:v>
                </c:pt>
                <c:pt idx="30">
                  <c:v>24.722100000000001</c:v>
                </c:pt>
                <c:pt idx="31">
                  <c:v>24.637899999999998</c:v>
                </c:pt>
                <c:pt idx="32">
                  <c:v>24.6751</c:v>
                </c:pt>
                <c:pt idx="33">
                  <c:v>29.0382</c:v>
                </c:pt>
                <c:pt idx="34">
                  <c:v>23.301100000000002</c:v>
                </c:pt>
                <c:pt idx="35">
                  <c:v>23.8566</c:v>
                </c:pt>
                <c:pt idx="36">
                  <c:v>22.184200000000001</c:v>
                </c:pt>
                <c:pt idx="37">
                  <c:v>20.704000000000001</c:v>
                </c:pt>
                <c:pt idx="38">
                  <c:v>21.251799999999999</c:v>
                </c:pt>
                <c:pt idx="39">
                  <c:v>21.634799999999998</c:v>
                </c:pt>
                <c:pt idx="40">
                  <c:v>21.584800000000001</c:v>
                </c:pt>
                <c:pt idx="41">
                  <c:v>21.616299999999999</c:v>
                </c:pt>
                <c:pt idx="42">
                  <c:v>22.9011</c:v>
                </c:pt>
                <c:pt idx="43">
                  <c:v>22.177700000000002</c:v>
                </c:pt>
                <c:pt idx="44">
                  <c:v>21.5855</c:v>
                </c:pt>
                <c:pt idx="45">
                  <c:v>22.0961</c:v>
                </c:pt>
                <c:pt idx="46">
                  <c:v>15.9048</c:v>
                </c:pt>
                <c:pt idx="47">
                  <c:v>14.1541</c:v>
                </c:pt>
                <c:pt idx="48">
                  <c:v>15.440899999999999</c:v>
                </c:pt>
                <c:pt idx="49">
                  <c:v>15.288500000000001</c:v>
                </c:pt>
                <c:pt idx="50">
                  <c:v>14.858499999999999</c:v>
                </c:pt>
                <c:pt idx="51">
                  <c:v>23.199100000000001</c:v>
                </c:pt>
                <c:pt idx="52">
                  <c:v>21.4849</c:v>
                </c:pt>
                <c:pt idx="53">
                  <c:v>20.3565</c:v>
                </c:pt>
                <c:pt idx="54">
                  <c:v>25.343699999999998</c:v>
                </c:pt>
                <c:pt idx="55">
                  <c:v>24.027999999999999</c:v>
                </c:pt>
                <c:pt idx="56">
                  <c:v>22.960799999999999</c:v>
                </c:pt>
                <c:pt idx="57">
                  <c:v>24.232299999999999</c:v>
                </c:pt>
                <c:pt idx="58">
                  <c:v>13.815099999999999</c:v>
                </c:pt>
                <c:pt idx="59">
                  <c:v>14.5313</c:v>
                </c:pt>
                <c:pt idx="60">
                  <c:v>11.079800000000001</c:v>
                </c:pt>
                <c:pt idx="61">
                  <c:v>10.9032</c:v>
                </c:pt>
                <c:pt idx="62">
                  <c:v>10.470599999999999</c:v>
                </c:pt>
                <c:pt idx="63">
                  <c:v>11.416600000000001</c:v>
                </c:pt>
                <c:pt idx="64">
                  <c:v>11.5779</c:v>
                </c:pt>
                <c:pt idx="65">
                  <c:v>10.9696</c:v>
                </c:pt>
                <c:pt idx="66">
                  <c:v>11.642799999999999</c:v>
                </c:pt>
                <c:pt idx="67">
                  <c:v>12.9175</c:v>
                </c:pt>
                <c:pt idx="68">
                  <c:v>13.6099</c:v>
                </c:pt>
                <c:pt idx="69">
                  <c:v>15.2888</c:v>
                </c:pt>
                <c:pt idx="70">
                  <c:v>11.577199999999999</c:v>
                </c:pt>
                <c:pt idx="71">
                  <c:v>12.9741</c:v>
                </c:pt>
                <c:pt idx="72">
                  <c:v>14.4069</c:v>
                </c:pt>
                <c:pt idx="73">
                  <c:v>14.2117</c:v>
                </c:pt>
                <c:pt idx="74">
                  <c:v>14.666</c:v>
                </c:pt>
                <c:pt idx="75">
                  <c:v>15.3271</c:v>
                </c:pt>
                <c:pt idx="76">
                  <c:v>14.895</c:v>
                </c:pt>
                <c:pt idx="77">
                  <c:v>14.607900000000001</c:v>
                </c:pt>
                <c:pt idx="78">
                  <c:v>14.7575</c:v>
                </c:pt>
                <c:pt idx="79">
                  <c:v>14.7843</c:v>
                </c:pt>
                <c:pt idx="80">
                  <c:v>14.7066</c:v>
                </c:pt>
                <c:pt idx="81">
                  <c:v>17.8858</c:v>
                </c:pt>
                <c:pt idx="82">
                  <c:v>12.0296</c:v>
                </c:pt>
                <c:pt idx="83">
                  <c:v>12.1241</c:v>
                </c:pt>
                <c:pt idx="84">
                  <c:v>13.962</c:v>
                </c:pt>
                <c:pt idx="85">
                  <c:v>12.199199999999999</c:v>
                </c:pt>
                <c:pt idx="86">
                  <c:v>12.149900000000001</c:v>
                </c:pt>
                <c:pt idx="87">
                  <c:v>12.7049</c:v>
                </c:pt>
                <c:pt idx="88">
                  <c:v>12.137700000000001</c:v>
                </c:pt>
                <c:pt idx="89">
                  <c:v>12.43</c:v>
                </c:pt>
                <c:pt idx="90">
                  <c:v>12.752599999999999</c:v>
                </c:pt>
                <c:pt idx="91">
                  <c:v>12.5846</c:v>
                </c:pt>
                <c:pt idx="92">
                  <c:v>12.6318</c:v>
                </c:pt>
                <c:pt idx="93">
                  <c:v>12.7348</c:v>
                </c:pt>
                <c:pt idx="94">
                  <c:v>8.4855</c:v>
                </c:pt>
                <c:pt idx="95">
                  <c:v>10.0677</c:v>
                </c:pt>
                <c:pt idx="96">
                  <c:v>6.6219999999999999</c:v>
                </c:pt>
                <c:pt idx="97">
                  <c:v>5.5395000000000003</c:v>
                </c:pt>
                <c:pt idx="98">
                  <c:v>7.3371000000000004</c:v>
                </c:pt>
                <c:pt idx="99">
                  <c:v>8.1029</c:v>
                </c:pt>
                <c:pt idx="100">
                  <c:v>7.9123999999999999</c:v>
                </c:pt>
                <c:pt idx="101">
                  <c:v>7.9814999999999996</c:v>
                </c:pt>
                <c:pt idx="102">
                  <c:v>9.1363000000000003</c:v>
                </c:pt>
                <c:pt idx="103">
                  <c:v>8.9930000000000003</c:v>
                </c:pt>
                <c:pt idx="104">
                  <c:v>9.7370999999999999</c:v>
                </c:pt>
                <c:pt idx="105">
                  <c:v>11.5021</c:v>
                </c:pt>
                <c:pt idx="106">
                  <c:v>7.0814000000000004</c:v>
                </c:pt>
                <c:pt idx="107">
                  <c:v>4.1707999999999998</c:v>
                </c:pt>
                <c:pt idx="108">
                  <c:v>5.2527999999999997</c:v>
                </c:pt>
                <c:pt idx="109">
                  <c:v>5.6639999999999997</c:v>
                </c:pt>
                <c:pt idx="110">
                  <c:v>5.1699000000000002</c:v>
                </c:pt>
                <c:pt idx="111">
                  <c:v>10.4617</c:v>
                </c:pt>
                <c:pt idx="112">
                  <c:v>9.4489999999999998</c:v>
                </c:pt>
                <c:pt idx="113">
                  <c:v>9.4778000000000002</c:v>
                </c:pt>
                <c:pt idx="114">
                  <c:v>10.0824</c:v>
                </c:pt>
                <c:pt idx="115">
                  <c:v>10.229100000000001</c:v>
                </c:pt>
                <c:pt idx="116">
                  <c:v>10.797000000000001</c:v>
                </c:pt>
                <c:pt idx="117">
                  <c:v>11.2964</c:v>
                </c:pt>
                <c:pt idx="118">
                  <c:v>1.4799</c:v>
                </c:pt>
                <c:pt idx="119">
                  <c:v>1.5325</c:v>
                </c:pt>
                <c:pt idx="120">
                  <c:v>4.0385</c:v>
                </c:pt>
                <c:pt idx="121">
                  <c:v>3.2835000000000001</c:v>
                </c:pt>
                <c:pt idx="122">
                  <c:v>1.5787</c:v>
                </c:pt>
                <c:pt idx="123">
                  <c:v>0.77739999999999998</c:v>
                </c:pt>
                <c:pt idx="124">
                  <c:v>1.6005</c:v>
                </c:pt>
                <c:pt idx="125">
                  <c:v>2.1720000000000002</c:v>
                </c:pt>
                <c:pt idx="126">
                  <c:v>2.0007999999999999</c:v>
                </c:pt>
                <c:pt idx="127">
                  <c:v>2.2501000000000002</c:v>
                </c:pt>
                <c:pt idx="128">
                  <c:v>4.8562000000000003</c:v>
                </c:pt>
                <c:pt idx="129">
                  <c:v>5.9706000000000001</c:v>
                </c:pt>
                <c:pt idx="130">
                  <c:v>3.4045999999999998</c:v>
                </c:pt>
                <c:pt idx="131">
                  <c:v>3.0306999999999999</c:v>
                </c:pt>
                <c:pt idx="132">
                  <c:v>1.2746999999999999</c:v>
                </c:pt>
                <c:pt idx="133">
                  <c:v>-1.407</c:v>
                </c:pt>
                <c:pt idx="134">
                  <c:v>-1.6605000000000001</c:v>
                </c:pt>
                <c:pt idx="135">
                  <c:v>0.12790000000000001</c:v>
                </c:pt>
                <c:pt idx="136">
                  <c:v>-8.1299999999999997E-2</c:v>
                </c:pt>
                <c:pt idx="137">
                  <c:v>0.32600000000000001</c:v>
                </c:pt>
                <c:pt idx="138">
                  <c:v>2.6800999999999999</c:v>
                </c:pt>
                <c:pt idx="139">
                  <c:v>2.3538000000000001</c:v>
                </c:pt>
                <c:pt idx="140">
                  <c:v>4.0755999999999997</c:v>
                </c:pt>
                <c:pt idx="141">
                  <c:v>4.8733000000000004</c:v>
                </c:pt>
                <c:pt idx="142">
                  <c:v>2.9649000000000001</c:v>
                </c:pt>
                <c:pt idx="143">
                  <c:v>1.7811999999999999</c:v>
                </c:pt>
                <c:pt idx="144">
                  <c:v>3.6556000000000002</c:v>
                </c:pt>
                <c:pt idx="145">
                  <c:v>1.9407000000000001</c:v>
                </c:pt>
                <c:pt idx="146">
                  <c:v>1.94</c:v>
                </c:pt>
                <c:pt idx="147">
                  <c:v>0.5403</c:v>
                </c:pt>
                <c:pt idx="148">
                  <c:v>1.4547000000000001</c:v>
                </c:pt>
                <c:pt idx="149">
                  <c:v>1.9570000000000001</c:v>
                </c:pt>
                <c:pt idx="150">
                  <c:v>2.1012</c:v>
                </c:pt>
                <c:pt idx="151">
                  <c:v>2.4902000000000002</c:v>
                </c:pt>
                <c:pt idx="152">
                  <c:v>3.0266000000000002</c:v>
                </c:pt>
                <c:pt idx="153">
                  <c:v>3.7403</c:v>
                </c:pt>
                <c:pt idx="154">
                  <c:v>5.1627000000000001</c:v>
                </c:pt>
                <c:pt idx="155">
                  <c:v>2.1511</c:v>
                </c:pt>
                <c:pt idx="156">
                  <c:v>13.200699999999999</c:v>
                </c:pt>
                <c:pt idx="157">
                  <c:v>14.566599999999999</c:v>
                </c:pt>
                <c:pt idx="158">
                  <c:v>19.084399999999999</c:v>
                </c:pt>
                <c:pt idx="159">
                  <c:v>29.493600000000001</c:v>
                </c:pt>
                <c:pt idx="160">
                  <c:v>26.345300000000002</c:v>
                </c:pt>
                <c:pt idx="161">
                  <c:v>24.233799999999999</c:v>
                </c:pt>
                <c:pt idx="162">
                  <c:v>26.104600000000001</c:v>
                </c:pt>
                <c:pt idx="163">
                  <c:v>24.953900000000001</c:v>
                </c:pt>
                <c:pt idx="164">
                  <c:v>25.9316</c:v>
                </c:pt>
                <c:pt idx="165">
                  <c:v>28.2974</c:v>
                </c:pt>
                <c:pt idx="166">
                  <c:v>9.4330999999999996</c:v>
                </c:pt>
                <c:pt idx="167">
                  <c:v>6.2356999999999996</c:v>
                </c:pt>
                <c:pt idx="168">
                  <c:v>6.8494999999999999</c:v>
                </c:pt>
                <c:pt idx="169">
                  <c:v>3.9897999999999998</c:v>
                </c:pt>
                <c:pt idx="170">
                  <c:v>4.9684999999999997</c:v>
                </c:pt>
                <c:pt idx="171">
                  <c:v>2.8565</c:v>
                </c:pt>
                <c:pt idx="172">
                  <c:v>2.3449</c:v>
                </c:pt>
                <c:pt idx="173">
                  <c:v>3.8254999999999999</c:v>
                </c:pt>
                <c:pt idx="174">
                  <c:v>1.0797000000000001</c:v>
                </c:pt>
                <c:pt idx="175">
                  <c:v>0.76549999999999996</c:v>
                </c:pt>
                <c:pt idx="176">
                  <c:v>2.3083</c:v>
                </c:pt>
                <c:pt idx="177">
                  <c:v>3.6513</c:v>
                </c:pt>
                <c:pt idx="178">
                  <c:v>0.68420000000000003</c:v>
                </c:pt>
                <c:pt idx="179">
                  <c:v>3.7364999999999999</c:v>
                </c:pt>
                <c:pt idx="180">
                  <c:v>6.2209000000000003</c:v>
                </c:pt>
              </c:numCache>
            </c:numRef>
          </c:val>
          <c:smooth val="0"/>
          <c:extLst>
            <c:ext xmlns:c16="http://schemas.microsoft.com/office/drawing/2014/chart" uri="{C3380CC4-5D6E-409C-BE32-E72D297353CC}">
              <c16:uniqueId val="{00000002-B080-4E15-93A3-E7AE0CAFC931}"/>
            </c:ext>
          </c:extLst>
        </c:ser>
        <c:dLbls>
          <c:showLegendKey val="0"/>
          <c:showVal val="0"/>
          <c:showCatName val="0"/>
          <c:showSerName val="0"/>
          <c:showPercent val="0"/>
          <c:showBubbleSize val="0"/>
        </c:dLbls>
        <c:marker val="1"/>
        <c:smooth val="0"/>
        <c:axId val="189606144"/>
        <c:axId val="189604608"/>
      </c:lineChart>
      <c:dateAx>
        <c:axId val="189601280"/>
        <c:scaling>
          <c:orientation val="minMax"/>
          <c:max val="44621"/>
          <c:min val="39142"/>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602816"/>
        <c:crosses val="autoZero"/>
        <c:auto val="1"/>
        <c:lblOffset val="100"/>
        <c:baseTimeUnit val="months"/>
        <c:majorUnit val="3"/>
        <c:majorTimeUnit val="years"/>
      </c:dateAx>
      <c:valAx>
        <c:axId val="189602816"/>
        <c:scaling>
          <c:orientation val="minMax"/>
          <c:max val="140"/>
          <c:min val="-2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1280"/>
        <c:crosses val="autoZero"/>
        <c:crossBetween val="midCat"/>
        <c:majorUnit val="20"/>
      </c:valAx>
      <c:valAx>
        <c:axId val="189604608"/>
        <c:scaling>
          <c:orientation val="minMax"/>
          <c:max val="35"/>
          <c:min val="-5"/>
        </c:scaling>
        <c:delete val="0"/>
        <c:axPos val="r"/>
        <c:numFmt formatCode="General"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606144"/>
        <c:crosses val="max"/>
        <c:crossBetween val="between"/>
        <c:majorUnit val="5"/>
      </c:valAx>
      <c:dateAx>
        <c:axId val="189606144"/>
        <c:scaling>
          <c:orientation val="minMax"/>
        </c:scaling>
        <c:delete val="1"/>
        <c:axPos val="b"/>
        <c:numFmt formatCode="m/d/yyyy" sourceLinked="1"/>
        <c:majorTickMark val="out"/>
        <c:minorTickMark val="none"/>
        <c:tickLblPos val="nextTo"/>
        <c:crossAx val="189604608"/>
        <c:crossesAt val="-10"/>
        <c:auto val="1"/>
        <c:lblOffset val="100"/>
        <c:baseTimeUnit val="months"/>
      </c:dateAx>
      <c:spPr>
        <a:noFill/>
        <a:ln w="25400">
          <a:noFill/>
        </a:ln>
      </c:spPr>
    </c:plotArea>
    <c:legend>
      <c:legendPos val="b"/>
      <c:layout>
        <c:manualLayout>
          <c:xMode val="edge"/>
          <c:yMode val="edge"/>
          <c:x val="6.6433566433566432E-2"/>
          <c:y val="0.77860570114945993"/>
          <c:w val="0.8498984086779362"/>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4261175468249"/>
          <c:y val="4.2613992616568681E-2"/>
          <c:w val="0.78524796965824295"/>
          <c:h val="0.72684841140651524"/>
        </c:manualLayout>
      </c:layout>
      <c:lineChart>
        <c:grouping val="standard"/>
        <c:varyColors val="0"/>
        <c:ser>
          <c:idx val="1"/>
          <c:order val="0"/>
          <c:tx>
            <c:strRef>
              <c:f>'Graf III.11'!$K$3</c:f>
              <c:strCache>
                <c:ptCount val="1"/>
                <c:pt idx="0">
                  <c:v>Impairment/client loans</c:v>
                </c:pt>
              </c:strCache>
            </c:strRef>
          </c:tx>
          <c:spPr>
            <a:ln w="25400">
              <a:solidFill>
                <a:srgbClr val="2426A9"/>
              </a:solidFill>
              <a:prstDash val="solid"/>
            </a:ln>
          </c:spPr>
          <c:marker>
            <c:symbol val="none"/>
          </c:marker>
          <c:cat>
            <c:numRef>
              <c:f>'Graf III.11'!$J$5:$J$185</c:f>
              <c:numCache>
                <c:formatCode>m/d/yyyy</c:formatCode>
                <c:ptCount val="181"/>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40908</c:v>
                </c:pt>
                <c:pt idx="58">
                  <c:v>40939</c:v>
                </c:pt>
                <c:pt idx="59">
                  <c:v>40968</c:v>
                </c:pt>
                <c:pt idx="60">
                  <c:v>40999</c:v>
                </c:pt>
                <c:pt idx="61">
                  <c:v>41029</c:v>
                </c:pt>
                <c:pt idx="62">
                  <c:v>41060</c:v>
                </c:pt>
                <c:pt idx="63">
                  <c:v>41090</c:v>
                </c:pt>
                <c:pt idx="64">
                  <c:v>41121</c:v>
                </c:pt>
                <c:pt idx="65">
                  <c:v>41152</c:v>
                </c:pt>
                <c:pt idx="66">
                  <c:v>41182</c:v>
                </c:pt>
                <c:pt idx="67">
                  <c:v>41213</c:v>
                </c:pt>
                <c:pt idx="68">
                  <c:v>41243</c:v>
                </c:pt>
                <c:pt idx="69">
                  <c:v>41274</c:v>
                </c:pt>
                <c:pt idx="70">
                  <c:v>41305</c:v>
                </c:pt>
                <c:pt idx="71">
                  <c:v>41333</c:v>
                </c:pt>
                <c:pt idx="72">
                  <c:v>41364</c:v>
                </c:pt>
                <c:pt idx="73">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43951</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pt idx="176">
                  <c:v>44530</c:v>
                </c:pt>
                <c:pt idx="177">
                  <c:v>44561</c:v>
                </c:pt>
                <c:pt idx="178">
                  <c:v>44592</c:v>
                </c:pt>
                <c:pt idx="179">
                  <c:v>44620</c:v>
                </c:pt>
                <c:pt idx="180">
                  <c:v>44651</c:v>
                </c:pt>
              </c:numCache>
            </c:numRef>
          </c:cat>
          <c:val>
            <c:numRef>
              <c:f>'Graf III.11'!$K$5:$K$185</c:f>
              <c:numCache>
                <c:formatCode>0.0</c:formatCode>
                <c:ptCount val="181"/>
                <c:pt idx="0">
                  <c:v>42.537999999999997</c:v>
                </c:pt>
                <c:pt idx="1">
                  <c:v>40.4208</c:v>
                </c:pt>
                <c:pt idx="2">
                  <c:v>40.247300000000003</c:v>
                </c:pt>
                <c:pt idx="3">
                  <c:v>38.980699999999999</c:v>
                </c:pt>
                <c:pt idx="4">
                  <c:v>40.033299999999997</c:v>
                </c:pt>
                <c:pt idx="5">
                  <c:v>39.0139</c:v>
                </c:pt>
                <c:pt idx="6">
                  <c:v>39.9529</c:v>
                </c:pt>
                <c:pt idx="7">
                  <c:v>36.786499999999997</c:v>
                </c:pt>
                <c:pt idx="8">
                  <c:v>35.936599999999999</c:v>
                </c:pt>
                <c:pt idx="9">
                  <c:v>38.619199999999999</c:v>
                </c:pt>
                <c:pt idx="10">
                  <c:v>32.226700000000001</c:v>
                </c:pt>
                <c:pt idx="11">
                  <c:v>44.171399999999998</c:v>
                </c:pt>
                <c:pt idx="12">
                  <c:v>54.0398</c:v>
                </c:pt>
                <c:pt idx="13">
                  <c:v>77.401200000000003</c:v>
                </c:pt>
                <c:pt idx="14">
                  <c:v>73.381900000000002</c:v>
                </c:pt>
                <c:pt idx="15">
                  <c:v>51.036999999999999</c:v>
                </c:pt>
                <c:pt idx="16">
                  <c:v>53.617600000000003</c:v>
                </c:pt>
                <c:pt idx="17">
                  <c:v>60.167499999999997</c:v>
                </c:pt>
                <c:pt idx="18">
                  <c:v>65.686700000000002</c:v>
                </c:pt>
                <c:pt idx="19">
                  <c:v>66.999200000000002</c:v>
                </c:pt>
                <c:pt idx="20">
                  <c:v>65.642099999999999</c:v>
                </c:pt>
                <c:pt idx="21">
                  <c:v>71.513800000000003</c:v>
                </c:pt>
                <c:pt idx="22">
                  <c:v>87.643199999999993</c:v>
                </c:pt>
                <c:pt idx="23">
                  <c:v>105.7715</c:v>
                </c:pt>
                <c:pt idx="24">
                  <c:v>121.2402</c:v>
                </c:pt>
                <c:pt idx="25">
                  <c:v>113.3438</c:v>
                </c:pt>
                <c:pt idx="26">
                  <c:v>114.5226</c:v>
                </c:pt>
                <c:pt idx="27">
                  <c:v>125.04089999999999</c:v>
                </c:pt>
                <c:pt idx="28">
                  <c:v>123.69670000000001</c:v>
                </c:pt>
                <c:pt idx="29">
                  <c:v>120.1904</c:v>
                </c:pt>
                <c:pt idx="30">
                  <c:v>118.7291</c:v>
                </c:pt>
                <c:pt idx="31">
                  <c:v>118.0716</c:v>
                </c:pt>
                <c:pt idx="32">
                  <c:v>118.0925</c:v>
                </c:pt>
                <c:pt idx="33">
                  <c:v>138.8278</c:v>
                </c:pt>
                <c:pt idx="34">
                  <c:v>111.3908</c:v>
                </c:pt>
                <c:pt idx="35">
                  <c:v>114.0335</c:v>
                </c:pt>
                <c:pt idx="36">
                  <c:v>106.001</c:v>
                </c:pt>
                <c:pt idx="37">
                  <c:v>98.911100000000005</c:v>
                </c:pt>
                <c:pt idx="38">
                  <c:v>101.4581</c:v>
                </c:pt>
                <c:pt idx="39">
                  <c:v>103.16759999999999</c:v>
                </c:pt>
                <c:pt idx="40">
                  <c:v>102.7929</c:v>
                </c:pt>
                <c:pt idx="41">
                  <c:v>102.7676</c:v>
                </c:pt>
                <c:pt idx="42">
                  <c:v>108.6724</c:v>
                </c:pt>
                <c:pt idx="43">
                  <c:v>105.0145</c:v>
                </c:pt>
                <c:pt idx="44">
                  <c:v>101.9319</c:v>
                </c:pt>
                <c:pt idx="45">
                  <c:v>104.0458</c:v>
                </c:pt>
                <c:pt idx="46">
                  <c:v>74.656700000000001</c:v>
                </c:pt>
                <c:pt idx="47">
                  <c:v>66.233900000000006</c:v>
                </c:pt>
                <c:pt idx="48">
                  <c:v>71.997500000000002</c:v>
                </c:pt>
                <c:pt idx="49">
                  <c:v>70.980500000000006</c:v>
                </c:pt>
                <c:pt idx="50">
                  <c:v>68.716899999999995</c:v>
                </c:pt>
                <c:pt idx="51">
                  <c:v>106.9143</c:v>
                </c:pt>
                <c:pt idx="52">
                  <c:v>98.596000000000004</c:v>
                </c:pt>
                <c:pt idx="53">
                  <c:v>93.038899999999998</c:v>
                </c:pt>
                <c:pt idx="54">
                  <c:v>115.3109</c:v>
                </c:pt>
                <c:pt idx="55">
                  <c:v>108.8201</c:v>
                </c:pt>
                <c:pt idx="56">
                  <c:v>103.495</c:v>
                </c:pt>
                <c:pt idx="57">
                  <c:v>108.6972</c:v>
                </c:pt>
                <c:pt idx="58">
                  <c:v>61.6706</c:v>
                </c:pt>
                <c:pt idx="59">
                  <c:v>64.540300000000002</c:v>
                </c:pt>
                <c:pt idx="60">
                  <c:v>48.984699999999997</c:v>
                </c:pt>
                <c:pt idx="61">
                  <c:v>48.024500000000003</c:v>
                </c:pt>
                <c:pt idx="62">
                  <c:v>45.906999999999996</c:v>
                </c:pt>
                <c:pt idx="63">
                  <c:v>49.814700000000002</c:v>
                </c:pt>
                <c:pt idx="64">
                  <c:v>50.314</c:v>
                </c:pt>
                <c:pt idx="65">
                  <c:v>47.495100000000001</c:v>
                </c:pt>
                <c:pt idx="66">
                  <c:v>50.247700000000002</c:v>
                </c:pt>
                <c:pt idx="67">
                  <c:v>55.622799999999998</c:v>
                </c:pt>
                <c:pt idx="68">
                  <c:v>58.497300000000003</c:v>
                </c:pt>
                <c:pt idx="69">
                  <c:v>65.582300000000004</c:v>
                </c:pt>
                <c:pt idx="70">
                  <c:v>49.510899999999999</c:v>
                </c:pt>
                <c:pt idx="71">
                  <c:v>55.304099999999998</c:v>
                </c:pt>
                <c:pt idx="72">
                  <c:v>61.183199999999999</c:v>
                </c:pt>
                <c:pt idx="73">
                  <c:v>60.151699999999998</c:v>
                </c:pt>
                <c:pt idx="74">
                  <c:v>61.896000000000001</c:v>
                </c:pt>
                <c:pt idx="75">
                  <c:v>64.501999999999995</c:v>
                </c:pt>
                <c:pt idx="76">
                  <c:v>62.496600000000001</c:v>
                </c:pt>
                <c:pt idx="77">
                  <c:v>61.084499999999998</c:v>
                </c:pt>
                <c:pt idx="78">
                  <c:v>61.490200000000002</c:v>
                </c:pt>
                <c:pt idx="79">
                  <c:v>61.354599999999998</c:v>
                </c:pt>
                <c:pt idx="80">
                  <c:v>60.684800000000003</c:v>
                </c:pt>
                <c:pt idx="81">
                  <c:v>73.413799999999995</c:v>
                </c:pt>
                <c:pt idx="82">
                  <c:v>49.140300000000003</c:v>
                </c:pt>
                <c:pt idx="83">
                  <c:v>49.336300000000001</c:v>
                </c:pt>
                <c:pt idx="84">
                  <c:v>56.604900000000001</c:v>
                </c:pt>
                <c:pt idx="85">
                  <c:v>49.242600000000003</c:v>
                </c:pt>
                <c:pt idx="86">
                  <c:v>48.839300000000001</c:v>
                </c:pt>
                <c:pt idx="87">
                  <c:v>50.836500000000001</c:v>
                </c:pt>
                <c:pt idx="88">
                  <c:v>48.359400000000001</c:v>
                </c:pt>
                <c:pt idx="89">
                  <c:v>49.317399999999999</c:v>
                </c:pt>
                <c:pt idx="90">
                  <c:v>50.384099999999997</c:v>
                </c:pt>
                <c:pt idx="91">
                  <c:v>49.471200000000003</c:v>
                </c:pt>
                <c:pt idx="92">
                  <c:v>49.487900000000003</c:v>
                </c:pt>
                <c:pt idx="93">
                  <c:v>49.695799999999998</c:v>
                </c:pt>
                <c:pt idx="94">
                  <c:v>32.984999999999999</c:v>
                </c:pt>
                <c:pt idx="95">
                  <c:v>38.971499999999999</c:v>
                </c:pt>
                <c:pt idx="96">
                  <c:v>25.522500000000001</c:v>
                </c:pt>
                <c:pt idx="97">
                  <c:v>21.2547</c:v>
                </c:pt>
                <c:pt idx="98">
                  <c:v>28.0261</c:v>
                </c:pt>
                <c:pt idx="99">
                  <c:v>30.810500000000001</c:v>
                </c:pt>
                <c:pt idx="100">
                  <c:v>29.910599999999999</c:v>
                </c:pt>
                <c:pt idx="101">
                  <c:v>29.994800000000001</c:v>
                </c:pt>
                <c:pt idx="102">
                  <c:v>34.124400000000001</c:v>
                </c:pt>
                <c:pt idx="103">
                  <c:v>33.401499999999999</c:v>
                </c:pt>
                <c:pt idx="104">
                  <c:v>35.950899999999997</c:v>
                </c:pt>
                <c:pt idx="105">
                  <c:v>42.275399999999998</c:v>
                </c:pt>
                <c:pt idx="106">
                  <c:v>25.902799999999999</c:v>
                </c:pt>
                <c:pt idx="107">
                  <c:v>15.177300000000001</c:v>
                </c:pt>
                <c:pt idx="108">
                  <c:v>19.009799999999998</c:v>
                </c:pt>
                <c:pt idx="109">
                  <c:v>20.389399999999998</c:v>
                </c:pt>
                <c:pt idx="110">
                  <c:v>18.508299999999998</c:v>
                </c:pt>
                <c:pt idx="111">
                  <c:v>37.2515</c:v>
                </c:pt>
                <c:pt idx="112">
                  <c:v>33.478299999999997</c:v>
                </c:pt>
                <c:pt idx="113">
                  <c:v>33.409999999999997</c:v>
                </c:pt>
                <c:pt idx="114">
                  <c:v>35.359200000000001</c:v>
                </c:pt>
                <c:pt idx="115">
                  <c:v>35.688200000000002</c:v>
                </c:pt>
                <c:pt idx="116">
                  <c:v>37.476500000000001</c:v>
                </c:pt>
                <c:pt idx="117">
                  <c:v>39.020299999999999</c:v>
                </c:pt>
                <c:pt idx="118">
                  <c:v>5.0834999999999999</c:v>
                </c:pt>
                <c:pt idx="119">
                  <c:v>5.2335000000000003</c:v>
                </c:pt>
                <c:pt idx="120">
                  <c:v>13.7112</c:v>
                </c:pt>
                <c:pt idx="121">
                  <c:v>11.072900000000001</c:v>
                </c:pt>
                <c:pt idx="122">
                  <c:v>5.2885999999999997</c:v>
                </c:pt>
                <c:pt idx="123">
                  <c:v>2.59</c:v>
                </c:pt>
                <c:pt idx="124">
                  <c:v>5.3022999999999998</c:v>
                </c:pt>
                <c:pt idx="125">
                  <c:v>7.1539999999999999</c:v>
                </c:pt>
                <c:pt idx="126">
                  <c:v>6.5541999999999998</c:v>
                </c:pt>
                <c:pt idx="127">
                  <c:v>7.3394000000000004</c:v>
                </c:pt>
                <c:pt idx="128">
                  <c:v>15.787699999999999</c:v>
                </c:pt>
                <c:pt idx="129">
                  <c:v>19.3398</c:v>
                </c:pt>
                <c:pt idx="130">
                  <c:v>10.990500000000001</c:v>
                </c:pt>
                <c:pt idx="131">
                  <c:v>9.7500999999999998</c:v>
                </c:pt>
                <c:pt idx="132">
                  <c:v>4.0875000000000004</c:v>
                </c:pt>
                <c:pt idx="133">
                  <c:v>-4.5010000000000003</c:v>
                </c:pt>
                <c:pt idx="134">
                  <c:v>-5.2984999999999998</c:v>
                </c:pt>
                <c:pt idx="135">
                  <c:v>0.40649999999999997</c:v>
                </c:pt>
                <c:pt idx="136">
                  <c:v>-0.25719999999999998</c:v>
                </c:pt>
                <c:pt idx="137">
                  <c:v>1.0270999999999999</c:v>
                </c:pt>
                <c:pt idx="138">
                  <c:v>8.4052000000000007</c:v>
                </c:pt>
                <c:pt idx="139">
                  <c:v>7.3404999999999996</c:v>
                </c:pt>
                <c:pt idx="140">
                  <c:v>12.633800000000001</c:v>
                </c:pt>
                <c:pt idx="141">
                  <c:v>15.020899999999999</c:v>
                </c:pt>
                <c:pt idx="142">
                  <c:v>9.0874000000000006</c:v>
                </c:pt>
                <c:pt idx="143">
                  <c:v>5.4314</c:v>
                </c:pt>
                <c:pt idx="144">
                  <c:v>11.093400000000001</c:v>
                </c:pt>
                <c:pt idx="145">
                  <c:v>5.86</c:v>
                </c:pt>
                <c:pt idx="146">
                  <c:v>5.8281999999999998</c:v>
                </c:pt>
                <c:pt idx="147">
                  <c:v>1.6163000000000001</c:v>
                </c:pt>
                <c:pt idx="148">
                  <c:v>4.3372000000000002</c:v>
                </c:pt>
                <c:pt idx="149">
                  <c:v>5.8147000000000002</c:v>
                </c:pt>
                <c:pt idx="150">
                  <c:v>6.2218999999999998</c:v>
                </c:pt>
                <c:pt idx="151">
                  <c:v>7.3482000000000003</c:v>
                </c:pt>
                <c:pt idx="152">
                  <c:v>8.9</c:v>
                </c:pt>
                <c:pt idx="153">
                  <c:v>10.959899999999999</c:v>
                </c:pt>
                <c:pt idx="154">
                  <c:v>15.0741</c:v>
                </c:pt>
                <c:pt idx="155">
                  <c:v>6.2568999999999999</c:v>
                </c:pt>
                <c:pt idx="156">
                  <c:v>38.183599999999998</c:v>
                </c:pt>
                <c:pt idx="157">
                  <c:v>41.927100000000003</c:v>
                </c:pt>
                <c:pt idx="158">
                  <c:v>54.685899999999997</c:v>
                </c:pt>
                <c:pt idx="159">
                  <c:v>84.145799999999994</c:v>
                </c:pt>
                <c:pt idx="160">
                  <c:v>74.893799999999999</c:v>
                </c:pt>
                <c:pt idx="161">
                  <c:v>68.646000000000001</c:v>
                </c:pt>
                <c:pt idx="162">
                  <c:v>73.675799999999995</c:v>
                </c:pt>
                <c:pt idx="163">
                  <c:v>70.167500000000004</c:v>
                </c:pt>
                <c:pt idx="164">
                  <c:v>72.668800000000005</c:v>
                </c:pt>
                <c:pt idx="165">
                  <c:v>79.030699999999996</c:v>
                </c:pt>
                <c:pt idx="166">
                  <c:v>26.265000000000001</c:v>
                </c:pt>
                <c:pt idx="167">
                  <c:v>17.306899999999999</c:v>
                </c:pt>
                <c:pt idx="168">
                  <c:v>18.9345</c:v>
                </c:pt>
                <c:pt idx="169">
                  <c:v>10.965199999999999</c:v>
                </c:pt>
                <c:pt idx="170">
                  <c:v>13.5923</c:v>
                </c:pt>
                <c:pt idx="171">
                  <c:v>7.7929000000000004</c:v>
                </c:pt>
                <c:pt idx="172">
                  <c:v>6.3685</c:v>
                </c:pt>
                <c:pt idx="173">
                  <c:v>10.336600000000001</c:v>
                </c:pt>
                <c:pt idx="174">
                  <c:v>2.9068999999999998</c:v>
                </c:pt>
                <c:pt idx="175">
                  <c:v>2.0512000000000001</c:v>
                </c:pt>
                <c:pt idx="176">
                  <c:v>6.1524000000000001</c:v>
                </c:pt>
                <c:pt idx="177">
                  <c:v>9.6777999999999995</c:v>
                </c:pt>
                <c:pt idx="178">
                  <c:v>1.8047</c:v>
                </c:pt>
                <c:pt idx="179">
                  <c:v>9.7990999999999993</c:v>
                </c:pt>
                <c:pt idx="180">
                  <c:v>16.2559</c:v>
                </c:pt>
              </c:numCache>
            </c:numRef>
          </c:val>
          <c:smooth val="0"/>
          <c:extLst>
            <c:ext xmlns:c16="http://schemas.microsoft.com/office/drawing/2014/chart" uri="{C3380CC4-5D6E-409C-BE32-E72D297353CC}">
              <c16:uniqueId val="{00000000-CEBB-4DB3-9498-640ECC66AC11}"/>
            </c:ext>
          </c:extLst>
        </c:ser>
        <c:ser>
          <c:idx val="2"/>
          <c:order val="1"/>
          <c:tx>
            <c:strRef>
              <c:f>'Graf III.11'!$L$3</c:f>
              <c:strCache>
                <c:ptCount val="1"/>
                <c:pt idx="0">
                  <c:v>Impairment/total assets</c:v>
                </c:pt>
              </c:strCache>
            </c:strRef>
          </c:tx>
          <c:spPr>
            <a:ln w="25400">
              <a:solidFill>
                <a:srgbClr val="D52B1E"/>
              </a:solidFill>
              <a:prstDash val="solid"/>
            </a:ln>
          </c:spPr>
          <c:marker>
            <c:symbol val="none"/>
          </c:marker>
          <c:cat>
            <c:numRef>
              <c:f>'Graf III.11'!$J$5:$J$185</c:f>
              <c:numCache>
                <c:formatCode>m/d/yyyy</c:formatCode>
                <c:ptCount val="181"/>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40908</c:v>
                </c:pt>
                <c:pt idx="58">
                  <c:v>40939</c:v>
                </c:pt>
                <c:pt idx="59">
                  <c:v>40968</c:v>
                </c:pt>
                <c:pt idx="60">
                  <c:v>40999</c:v>
                </c:pt>
                <c:pt idx="61">
                  <c:v>41029</c:v>
                </c:pt>
                <c:pt idx="62">
                  <c:v>41060</c:v>
                </c:pt>
                <c:pt idx="63">
                  <c:v>41090</c:v>
                </c:pt>
                <c:pt idx="64">
                  <c:v>41121</c:v>
                </c:pt>
                <c:pt idx="65">
                  <c:v>41152</c:v>
                </c:pt>
                <c:pt idx="66">
                  <c:v>41182</c:v>
                </c:pt>
                <c:pt idx="67">
                  <c:v>41213</c:v>
                </c:pt>
                <c:pt idx="68">
                  <c:v>41243</c:v>
                </c:pt>
                <c:pt idx="69">
                  <c:v>41274</c:v>
                </c:pt>
                <c:pt idx="70">
                  <c:v>41305</c:v>
                </c:pt>
                <c:pt idx="71">
                  <c:v>41333</c:v>
                </c:pt>
                <c:pt idx="72">
                  <c:v>41364</c:v>
                </c:pt>
                <c:pt idx="73">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43951</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pt idx="176">
                  <c:v>44530</c:v>
                </c:pt>
                <c:pt idx="177">
                  <c:v>44561</c:v>
                </c:pt>
                <c:pt idx="178">
                  <c:v>44592</c:v>
                </c:pt>
                <c:pt idx="179">
                  <c:v>44620</c:v>
                </c:pt>
                <c:pt idx="180">
                  <c:v>44651</c:v>
                </c:pt>
              </c:numCache>
            </c:numRef>
          </c:cat>
          <c:val>
            <c:numRef>
              <c:f>'Graf III.11'!$L$5:$L$185</c:f>
              <c:numCache>
                <c:formatCode>0.0</c:formatCode>
                <c:ptCount val="181"/>
                <c:pt idx="0">
                  <c:v>19.107199999999999</c:v>
                </c:pt>
                <c:pt idx="1">
                  <c:v>18.2669</c:v>
                </c:pt>
                <c:pt idx="2">
                  <c:v>18.313099999999999</c:v>
                </c:pt>
                <c:pt idx="3">
                  <c:v>17.8492</c:v>
                </c:pt>
                <c:pt idx="4">
                  <c:v>18.428799999999999</c:v>
                </c:pt>
                <c:pt idx="5">
                  <c:v>18.072099999999999</c:v>
                </c:pt>
                <c:pt idx="6">
                  <c:v>18.628799999999998</c:v>
                </c:pt>
                <c:pt idx="7">
                  <c:v>17.251999999999999</c:v>
                </c:pt>
                <c:pt idx="8">
                  <c:v>16.942299999999999</c:v>
                </c:pt>
                <c:pt idx="9">
                  <c:v>18.317599999999999</c:v>
                </c:pt>
                <c:pt idx="10">
                  <c:v>15.393700000000001</c:v>
                </c:pt>
                <c:pt idx="11">
                  <c:v>21.308399999999999</c:v>
                </c:pt>
                <c:pt idx="12">
                  <c:v>26.313300000000002</c:v>
                </c:pt>
                <c:pt idx="13">
                  <c:v>38.072200000000002</c:v>
                </c:pt>
                <c:pt idx="14">
                  <c:v>36.398699999999998</c:v>
                </c:pt>
                <c:pt idx="15">
                  <c:v>25.524899999999999</c:v>
                </c:pt>
                <c:pt idx="16">
                  <c:v>27.031700000000001</c:v>
                </c:pt>
                <c:pt idx="17">
                  <c:v>30.557099999999998</c:v>
                </c:pt>
                <c:pt idx="18">
                  <c:v>33.643500000000003</c:v>
                </c:pt>
                <c:pt idx="19">
                  <c:v>34.6068</c:v>
                </c:pt>
                <c:pt idx="20">
                  <c:v>34.1738</c:v>
                </c:pt>
                <c:pt idx="21">
                  <c:v>37.4773</c:v>
                </c:pt>
                <c:pt idx="22">
                  <c:v>46.130400000000002</c:v>
                </c:pt>
                <c:pt idx="23">
                  <c:v>55.821399999999997</c:v>
                </c:pt>
                <c:pt idx="24">
                  <c:v>64.154700000000005</c:v>
                </c:pt>
                <c:pt idx="25">
                  <c:v>60.1858</c:v>
                </c:pt>
                <c:pt idx="26">
                  <c:v>60.995600000000003</c:v>
                </c:pt>
                <c:pt idx="27">
                  <c:v>66.815600000000003</c:v>
                </c:pt>
                <c:pt idx="28">
                  <c:v>66.319699999999997</c:v>
                </c:pt>
                <c:pt idx="29">
                  <c:v>64.605400000000003</c:v>
                </c:pt>
                <c:pt idx="30">
                  <c:v>63.911000000000001</c:v>
                </c:pt>
                <c:pt idx="31">
                  <c:v>63.573900000000002</c:v>
                </c:pt>
                <c:pt idx="32">
                  <c:v>63.640500000000003</c:v>
                </c:pt>
                <c:pt idx="33">
                  <c:v>74.776399999999995</c:v>
                </c:pt>
                <c:pt idx="34">
                  <c:v>60.073599999999999</c:v>
                </c:pt>
                <c:pt idx="35">
                  <c:v>61.558500000000002</c:v>
                </c:pt>
                <c:pt idx="36">
                  <c:v>57.252899999999997</c:v>
                </c:pt>
                <c:pt idx="37">
                  <c:v>53.295200000000001</c:v>
                </c:pt>
                <c:pt idx="38">
                  <c:v>54.595799999999997</c:v>
                </c:pt>
                <c:pt idx="39">
                  <c:v>55.456000000000003</c:v>
                </c:pt>
                <c:pt idx="40">
                  <c:v>55.171799999999998</c:v>
                </c:pt>
                <c:pt idx="41">
                  <c:v>55.066600000000001</c:v>
                </c:pt>
                <c:pt idx="42">
                  <c:v>58.183199999999999</c:v>
                </c:pt>
                <c:pt idx="43">
                  <c:v>56.274999999999999</c:v>
                </c:pt>
                <c:pt idx="44">
                  <c:v>54.676499999999997</c:v>
                </c:pt>
                <c:pt idx="45">
                  <c:v>55.865299999999998</c:v>
                </c:pt>
                <c:pt idx="46">
                  <c:v>40.145099999999999</c:v>
                </c:pt>
                <c:pt idx="47">
                  <c:v>35.651299999999999</c:v>
                </c:pt>
                <c:pt idx="48">
                  <c:v>38.786700000000003</c:v>
                </c:pt>
                <c:pt idx="49">
                  <c:v>38.373100000000001</c:v>
                </c:pt>
                <c:pt idx="50">
                  <c:v>37.2072</c:v>
                </c:pt>
                <c:pt idx="51">
                  <c:v>58.028100000000002</c:v>
                </c:pt>
                <c:pt idx="52">
                  <c:v>53.624200000000002</c:v>
                </c:pt>
                <c:pt idx="53">
                  <c:v>50.695300000000003</c:v>
                </c:pt>
                <c:pt idx="54">
                  <c:v>62.845999999999997</c:v>
                </c:pt>
                <c:pt idx="55">
                  <c:v>59.313699999999997</c:v>
                </c:pt>
                <c:pt idx="56">
                  <c:v>56.393700000000003</c:v>
                </c:pt>
                <c:pt idx="57">
                  <c:v>59.222099999999998</c:v>
                </c:pt>
                <c:pt idx="58">
                  <c:v>33.572099999999999</c:v>
                </c:pt>
                <c:pt idx="59">
                  <c:v>35.095100000000002</c:v>
                </c:pt>
                <c:pt idx="60">
                  <c:v>26.599599999999999</c:v>
                </c:pt>
                <c:pt idx="61">
                  <c:v>26.015499999999999</c:v>
                </c:pt>
                <c:pt idx="62">
                  <c:v>24.832899999999999</c:v>
                </c:pt>
                <c:pt idx="63">
                  <c:v>26.904900000000001</c:v>
                </c:pt>
                <c:pt idx="64">
                  <c:v>27.105</c:v>
                </c:pt>
                <c:pt idx="65">
                  <c:v>25.535799999999998</c:v>
                </c:pt>
                <c:pt idx="66">
                  <c:v>27.010899999999999</c:v>
                </c:pt>
                <c:pt idx="67">
                  <c:v>29.832999999999998</c:v>
                </c:pt>
                <c:pt idx="68">
                  <c:v>31.3187</c:v>
                </c:pt>
                <c:pt idx="69">
                  <c:v>35.097200000000001</c:v>
                </c:pt>
                <c:pt idx="70">
                  <c:v>26.458100000000002</c:v>
                </c:pt>
                <c:pt idx="71">
                  <c:v>29.5473</c:v>
                </c:pt>
                <c:pt idx="72">
                  <c:v>32.7348</c:v>
                </c:pt>
                <c:pt idx="73">
                  <c:v>32.169699999999999</c:v>
                </c:pt>
                <c:pt idx="74">
                  <c:v>33.124400000000001</c:v>
                </c:pt>
                <c:pt idx="75">
                  <c:v>34.578499999999998</c:v>
                </c:pt>
                <c:pt idx="76">
                  <c:v>33.549199999999999</c:v>
                </c:pt>
                <c:pt idx="77">
                  <c:v>32.861699999999999</c:v>
                </c:pt>
                <c:pt idx="78">
                  <c:v>33.134799999999998</c:v>
                </c:pt>
                <c:pt idx="79">
                  <c:v>33.1282</c:v>
                </c:pt>
                <c:pt idx="80">
                  <c:v>32.713900000000002</c:v>
                </c:pt>
                <c:pt idx="81">
                  <c:v>39.413499999999999</c:v>
                </c:pt>
                <c:pt idx="82">
                  <c:v>26.305900000000001</c:v>
                </c:pt>
                <c:pt idx="83">
                  <c:v>26.312899999999999</c:v>
                </c:pt>
                <c:pt idx="84">
                  <c:v>30.079599999999999</c:v>
                </c:pt>
                <c:pt idx="85">
                  <c:v>26.071899999999999</c:v>
                </c:pt>
                <c:pt idx="86">
                  <c:v>25.774899999999999</c:v>
                </c:pt>
                <c:pt idx="87">
                  <c:v>26.666699999999999</c:v>
                </c:pt>
                <c:pt idx="88">
                  <c:v>25.260999999999999</c:v>
                </c:pt>
                <c:pt idx="89">
                  <c:v>25.6233</c:v>
                </c:pt>
                <c:pt idx="90">
                  <c:v>26.045500000000001</c:v>
                </c:pt>
                <c:pt idx="91">
                  <c:v>25.483499999999999</c:v>
                </c:pt>
                <c:pt idx="92">
                  <c:v>25.4665</c:v>
                </c:pt>
                <c:pt idx="93">
                  <c:v>25.621700000000001</c:v>
                </c:pt>
                <c:pt idx="94">
                  <c:v>17.008600000000001</c:v>
                </c:pt>
                <c:pt idx="95">
                  <c:v>20.108599999999999</c:v>
                </c:pt>
                <c:pt idx="96">
                  <c:v>13.165900000000001</c:v>
                </c:pt>
                <c:pt idx="97">
                  <c:v>10.9808</c:v>
                </c:pt>
                <c:pt idx="98">
                  <c:v>14.479799999999999</c:v>
                </c:pt>
                <c:pt idx="99">
                  <c:v>15.9511</c:v>
                </c:pt>
                <c:pt idx="100">
                  <c:v>15.5046</c:v>
                </c:pt>
                <c:pt idx="101">
                  <c:v>15.562099999999999</c:v>
                </c:pt>
                <c:pt idx="102">
                  <c:v>17.700500000000002</c:v>
                </c:pt>
                <c:pt idx="103">
                  <c:v>17.3247</c:v>
                </c:pt>
                <c:pt idx="104">
                  <c:v>18.646100000000001</c:v>
                </c:pt>
                <c:pt idx="105">
                  <c:v>21.9404</c:v>
                </c:pt>
                <c:pt idx="106">
                  <c:v>13.440099999999999</c:v>
                </c:pt>
                <c:pt idx="107">
                  <c:v>7.8684000000000003</c:v>
                </c:pt>
                <c:pt idx="108">
                  <c:v>9.8529999999999998</c:v>
                </c:pt>
                <c:pt idx="109">
                  <c:v>10.561999999999999</c:v>
                </c:pt>
                <c:pt idx="110">
                  <c:v>9.5717999999999996</c:v>
                </c:pt>
                <c:pt idx="111">
                  <c:v>19.243500000000001</c:v>
                </c:pt>
                <c:pt idx="112">
                  <c:v>17.281099999999999</c:v>
                </c:pt>
                <c:pt idx="113">
                  <c:v>17.247599999999998</c:v>
                </c:pt>
                <c:pt idx="114">
                  <c:v>18.2593</c:v>
                </c:pt>
                <c:pt idx="115">
                  <c:v>18.397500000000001</c:v>
                </c:pt>
                <c:pt idx="116">
                  <c:v>19.2807</c:v>
                </c:pt>
                <c:pt idx="117">
                  <c:v>20.014399999999998</c:v>
                </c:pt>
                <c:pt idx="118">
                  <c:v>2.5926</c:v>
                </c:pt>
                <c:pt idx="119">
                  <c:v>2.6478999999999999</c:v>
                </c:pt>
                <c:pt idx="120">
                  <c:v>6.8459000000000003</c:v>
                </c:pt>
                <c:pt idx="121">
                  <c:v>5.4587000000000003</c:v>
                </c:pt>
                <c:pt idx="122">
                  <c:v>2.5794000000000001</c:v>
                </c:pt>
                <c:pt idx="123">
                  <c:v>1.2494000000000001</c:v>
                </c:pt>
                <c:pt idx="124">
                  <c:v>2.5318999999999998</c:v>
                </c:pt>
                <c:pt idx="125">
                  <c:v>3.3797999999999999</c:v>
                </c:pt>
                <c:pt idx="126">
                  <c:v>3.0596999999999999</c:v>
                </c:pt>
                <c:pt idx="127">
                  <c:v>3.3904999999999998</c:v>
                </c:pt>
                <c:pt idx="128">
                  <c:v>7.2108999999999996</c:v>
                </c:pt>
                <c:pt idx="129">
                  <c:v>8.7515000000000001</c:v>
                </c:pt>
                <c:pt idx="130">
                  <c:v>4.9406999999999996</c:v>
                </c:pt>
                <c:pt idx="131">
                  <c:v>4.3663999999999996</c:v>
                </c:pt>
                <c:pt idx="132">
                  <c:v>1.8304</c:v>
                </c:pt>
                <c:pt idx="133">
                  <c:v>-2.0129000000000001</c:v>
                </c:pt>
                <c:pt idx="134">
                  <c:v>-2.3649</c:v>
                </c:pt>
                <c:pt idx="135">
                  <c:v>0.18140000000000001</c:v>
                </c:pt>
                <c:pt idx="136">
                  <c:v>-0.11459999999999999</c:v>
                </c:pt>
                <c:pt idx="137">
                  <c:v>0.45729999999999998</c:v>
                </c:pt>
                <c:pt idx="138">
                  <c:v>3.7462</c:v>
                </c:pt>
                <c:pt idx="139">
                  <c:v>3.2743000000000002</c:v>
                </c:pt>
                <c:pt idx="140">
                  <c:v>5.6471999999999998</c:v>
                </c:pt>
                <c:pt idx="141">
                  <c:v>6.7305000000000001</c:v>
                </c:pt>
                <c:pt idx="142">
                  <c:v>4.0727000000000002</c:v>
                </c:pt>
                <c:pt idx="143">
                  <c:v>2.4319999999999999</c:v>
                </c:pt>
                <c:pt idx="144">
                  <c:v>4.9652000000000003</c:v>
                </c:pt>
                <c:pt idx="145">
                  <c:v>2.6221999999999999</c:v>
                </c:pt>
                <c:pt idx="146">
                  <c:v>2.6078000000000001</c:v>
                </c:pt>
                <c:pt idx="147">
                  <c:v>0.72230000000000005</c:v>
                </c:pt>
                <c:pt idx="148">
                  <c:v>1.9337</c:v>
                </c:pt>
                <c:pt idx="149">
                  <c:v>2.5874000000000001</c:v>
                </c:pt>
                <c:pt idx="150">
                  <c:v>2.7635000000000001</c:v>
                </c:pt>
                <c:pt idx="151">
                  <c:v>3.2593999999999999</c:v>
                </c:pt>
                <c:pt idx="152">
                  <c:v>3.9426000000000001</c:v>
                </c:pt>
                <c:pt idx="153">
                  <c:v>4.8570000000000002</c:v>
                </c:pt>
                <c:pt idx="154">
                  <c:v>6.6786000000000003</c:v>
                </c:pt>
                <c:pt idx="155">
                  <c:v>2.7725</c:v>
                </c:pt>
                <c:pt idx="156">
                  <c:v>16.893699999999999</c:v>
                </c:pt>
                <c:pt idx="157">
                  <c:v>18.5001</c:v>
                </c:pt>
                <c:pt idx="158">
                  <c:v>24.053000000000001</c:v>
                </c:pt>
                <c:pt idx="159">
                  <c:v>36.978400000000001</c:v>
                </c:pt>
                <c:pt idx="160">
                  <c:v>32.839300000000001</c:v>
                </c:pt>
                <c:pt idx="161">
                  <c:v>30.058199999999999</c:v>
                </c:pt>
                <c:pt idx="162">
                  <c:v>32.231400000000001</c:v>
                </c:pt>
                <c:pt idx="163">
                  <c:v>30.6096</c:v>
                </c:pt>
                <c:pt idx="164">
                  <c:v>31.6402</c:v>
                </c:pt>
                <c:pt idx="165">
                  <c:v>34.387799999999999</c:v>
                </c:pt>
                <c:pt idx="166">
                  <c:v>11.3963</c:v>
                </c:pt>
                <c:pt idx="167">
                  <c:v>7.4886999999999997</c:v>
                </c:pt>
                <c:pt idx="168">
                  <c:v>8.2002000000000006</c:v>
                </c:pt>
                <c:pt idx="169">
                  <c:v>4.7583000000000002</c:v>
                </c:pt>
                <c:pt idx="170">
                  <c:v>5.9058999999999999</c:v>
                </c:pt>
                <c:pt idx="171">
                  <c:v>3.3811</c:v>
                </c:pt>
                <c:pt idx="172">
                  <c:v>2.7625999999999999</c:v>
                </c:pt>
                <c:pt idx="173">
                  <c:v>4.4821</c:v>
                </c:pt>
                <c:pt idx="174">
                  <c:v>1.2588999999999999</c:v>
                </c:pt>
                <c:pt idx="175">
                  <c:v>0.88800000000000001</c:v>
                </c:pt>
                <c:pt idx="176">
                  <c:v>2.6598999999999999</c:v>
                </c:pt>
                <c:pt idx="177">
                  <c:v>4.1829999999999998</c:v>
                </c:pt>
                <c:pt idx="178">
                  <c:v>0.77790000000000004</c:v>
                </c:pt>
                <c:pt idx="179">
                  <c:v>4.2134999999999998</c:v>
                </c:pt>
                <c:pt idx="180">
                  <c:v>6.9593999999999996</c:v>
                </c:pt>
              </c:numCache>
            </c:numRef>
          </c:val>
          <c:smooth val="0"/>
          <c:extLst>
            <c:ext xmlns:c16="http://schemas.microsoft.com/office/drawing/2014/chart" uri="{C3380CC4-5D6E-409C-BE32-E72D297353CC}">
              <c16:uniqueId val="{00000001-CEBB-4DB3-9498-640ECC66AC11}"/>
            </c:ext>
          </c:extLst>
        </c:ser>
        <c:dLbls>
          <c:showLegendKey val="0"/>
          <c:showVal val="0"/>
          <c:showCatName val="0"/>
          <c:showSerName val="0"/>
          <c:showPercent val="0"/>
          <c:showBubbleSize val="0"/>
        </c:dLbls>
        <c:marker val="1"/>
        <c:smooth val="0"/>
        <c:axId val="189637376"/>
        <c:axId val="189638912"/>
      </c:lineChart>
      <c:lineChart>
        <c:grouping val="standard"/>
        <c:varyColors val="0"/>
        <c:ser>
          <c:idx val="0"/>
          <c:order val="2"/>
          <c:tx>
            <c:strRef>
              <c:f>'Graf III.11'!$M$3</c:f>
              <c:strCache>
                <c:ptCount val="1"/>
                <c:pt idx="0">
                  <c:v>Total impairment losses (rhs)</c:v>
                </c:pt>
              </c:strCache>
            </c:strRef>
          </c:tx>
          <c:spPr>
            <a:ln w="25400">
              <a:solidFill>
                <a:srgbClr val="FFBB00"/>
              </a:solidFill>
            </a:ln>
          </c:spPr>
          <c:marker>
            <c:symbol val="none"/>
          </c:marker>
          <c:cat>
            <c:numRef>
              <c:f>'Graf III.11'!$J$5:$J$185</c:f>
              <c:numCache>
                <c:formatCode>m/d/yyyy</c:formatCode>
                <c:ptCount val="181"/>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40908</c:v>
                </c:pt>
                <c:pt idx="58">
                  <c:v>40939</c:v>
                </c:pt>
                <c:pt idx="59">
                  <c:v>40968</c:v>
                </c:pt>
                <c:pt idx="60">
                  <c:v>40999</c:v>
                </c:pt>
                <c:pt idx="61">
                  <c:v>41029</c:v>
                </c:pt>
                <c:pt idx="62">
                  <c:v>41060</c:v>
                </c:pt>
                <c:pt idx="63">
                  <c:v>41090</c:v>
                </c:pt>
                <c:pt idx="64">
                  <c:v>41121</c:v>
                </c:pt>
                <c:pt idx="65">
                  <c:v>41152</c:v>
                </c:pt>
                <c:pt idx="66">
                  <c:v>41182</c:v>
                </c:pt>
                <c:pt idx="67">
                  <c:v>41213</c:v>
                </c:pt>
                <c:pt idx="68">
                  <c:v>41243</c:v>
                </c:pt>
                <c:pt idx="69">
                  <c:v>41274</c:v>
                </c:pt>
                <c:pt idx="70">
                  <c:v>41305</c:v>
                </c:pt>
                <c:pt idx="71">
                  <c:v>41333</c:v>
                </c:pt>
                <c:pt idx="72">
                  <c:v>41364</c:v>
                </c:pt>
                <c:pt idx="73">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43951</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pt idx="176">
                  <c:v>44530</c:v>
                </c:pt>
                <c:pt idx="177">
                  <c:v>44561</c:v>
                </c:pt>
                <c:pt idx="178">
                  <c:v>44592</c:v>
                </c:pt>
                <c:pt idx="179">
                  <c:v>44620</c:v>
                </c:pt>
                <c:pt idx="180">
                  <c:v>44651</c:v>
                </c:pt>
              </c:numCache>
            </c:numRef>
          </c:cat>
          <c:val>
            <c:numRef>
              <c:f>'Graf III.11'!$M$5:$M$185</c:f>
              <c:numCache>
                <c:formatCode>#,##0.00</c:formatCode>
                <c:ptCount val="181"/>
                <c:pt idx="0">
                  <c:v>5.7748999999999997</c:v>
                </c:pt>
                <c:pt idx="1">
                  <c:v>5.5750999999999999</c:v>
                </c:pt>
                <c:pt idx="2">
                  <c:v>5.641</c:v>
                </c:pt>
                <c:pt idx="3">
                  <c:v>5.5613000000000001</c:v>
                </c:pt>
                <c:pt idx="4">
                  <c:v>5.8169000000000004</c:v>
                </c:pt>
                <c:pt idx="5">
                  <c:v>5.7763</c:v>
                </c:pt>
                <c:pt idx="6">
                  <c:v>6.0284000000000004</c:v>
                </c:pt>
                <c:pt idx="7">
                  <c:v>5.6593</c:v>
                </c:pt>
                <c:pt idx="8">
                  <c:v>5.6351000000000004</c:v>
                </c:pt>
                <c:pt idx="9">
                  <c:v>6.1750999999999996</c:v>
                </c:pt>
                <c:pt idx="10">
                  <c:v>5.2508999999999997</c:v>
                </c:pt>
                <c:pt idx="11">
                  <c:v>7.3292999999999999</c:v>
                </c:pt>
                <c:pt idx="12">
                  <c:v>9.1288</c:v>
                </c:pt>
                <c:pt idx="13">
                  <c:v>13.3104</c:v>
                </c:pt>
                <c:pt idx="14">
                  <c:v>12.849299999999999</c:v>
                </c:pt>
                <c:pt idx="15">
                  <c:v>9.0844000000000005</c:v>
                </c:pt>
                <c:pt idx="16">
                  <c:v>9.6973000000000003</c:v>
                </c:pt>
                <c:pt idx="17">
                  <c:v>11.052300000000001</c:v>
                </c:pt>
                <c:pt idx="18">
                  <c:v>12.2539</c:v>
                </c:pt>
                <c:pt idx="19">
                  <c:v>12.6854</c:v>
                </c:pt>
                <c:pt idx="20">
                  <c:v>12.6076</c:v>
                </c:pt>
                <c:pt idx="21">
                  <c:v>13.9092</c:v>
                </c:pt>
                <c:pt idx="22">
                  <c:v>17.2592</c:v>
                </c:pt>
                <c:pt idx="23">
                  <c:v>21.078499999999998</c:v>
                </c:pt>
                <c:pt idx="24">
                  <c:v>24.410599999999999</c:v>
                </c:pt>
                <c:pt idx="25">
                  <c:v>23.0306</c:v>
                </c:pt>
                <c:pt idx="26">
                  <c:v>23.438800000000001</c:v>
                </c:pt>
                <c:pt idx="27">
                  <c:v>25.750900000000001</c:v>
                </c:pt>
                <c:pt idx="28">
                  <c:v>25.595400000000001</c:v>
                </c:pt>
                <c:pt idx="29">
                  <c:v>24.964400000000001</c:v>
                </c:pt>
                <c:pt idx="30">
                  <c:v>24.722100000000001</c:v>
                </c:pt>
                <c:pt idx="31">
                  <c:v>24.637899999999998</c:v>
                </c:pt>
                <c:pt idx="32">
                  <c:v>24.6751</c:v>
                </c:pt>
                <c:pt idx="33">
                  <c:v>29.0382</c:v>
                </c:pt>
                <c:pt idx="34">
                  <c:v>23.301100000000002</c:v>
                </c:pt>
                <c:pt idx="35">
                  <c:v>23.8566</c:v>
                </c:pt>
                <c:pt idx="36">
                  <c:v>22.184200000000001</c:v>
                </c:pt>
                <c:pt idx="37">
                  <c:v>20.704000000000001</c:v>
                </c:pt>
                <c:pt idx="38">
                  <c:v>21.251799999999999</c:v>
                </c:pt>
                <c:pt idx="39">
                  <c:v>21.634799999999998</c:v>
                </c:pt>
                <c:pt idx="40">
                  <c:v>21.584800000000001</c:v>
                </c:pt>
                <c:pt idx="41">
                  <c:v>21.616299999999999</c:v>
                </c:pt>
                <c:pt idx="42">
                  <c:v>22.9011</c:v>
                </c:pt>
                <c:pt idx="43">
                  <c:v>22.177700000000002</c:v>
                </c:pt>
                <c:pt idx="44">
                  <c:v>21.5855</c:v>
                </c:pt>
                <c:pt idx="45">
                  <c:v>22.0961</c:v>
                </c:pt>
                <c:pt idx="46">
                  <c:v>15.9048</c:v>
                </c:pt>
                <c:pt idx="47">
                  <c:v>14.1541</c:v>
                </c:pt>
                <c:pt idx="48">
                  <c:v>15.440899999999999</c:v>
                </c:pt>
                <c:pt idx="49">
                  <c:v>15.288500000000001</c:v>
                </c:pt>
                <c:pt idx="50">
                  <c:v>14.858499999999999</c:v>
                </c:pt>
                <c:pt idx="51">
                  <c:v>23.199100000000001</c:v>
                </c:pt>
                <c:pt idx="52">
                  <c:v>21.4849</c:v>
                </c:pt>
                <c:pt idx="53">
                  <c:v>20.3565</c:v>
                </c:pt>
                <c:pt idx="54">
                  <c:v>25.343699999999998</c:v>
                </c:pt>
                <c:pt idx="55">
                  <c:v>24.027999999999999</c:v>
                </c:pt>
                <c:pt idx="56">
                  <c:v>22.960799999999999</c:v>
                </c:pt>
                <c:pt idx="57">
                  <c:v>24.232299999999999</c:v>
                </c:pt>
                <c:pt idx="58">
                  <c:v>13.815099999999999</c:v>
                </c:pt>
                <c:pt idx="59">
                  <c:v>14.5313</c:v>
                </c:pt>
                <c:pt idx="60">
                  <c:v>11.079800000000001</c:v>
                </c:pt>
                <c:pt idx="61">
                  <c:v>10.9032</c:v>
                </c:pt>
                <c:pt idx="62">
                  <c:v>10.470599999999999</c:v>
                </c:pt>
                <c:pt idx="63">
                  <c:v>11.416600000000001</c:v>
                </c:pt>
                <c:pt idx="64">
                  <c:v>11.5779</c:v>
                </c:pt>
                <c:pt idx="65">
                  <c:v>10.9696</c:v>
                </c:pt>
                <c:pt idx="66">
                  <c:v>11.642799999999999</c:v>
                </c:pt>
                <c:pt idx="67">
                  <c:v>12.9175</c:v>
                </c:pt>
                <c:pt idx="68">
                  <c:v>13.6099</c:v>
                </c:pt>
                <c:pt idx="69">
                  <c:v>15.2888</c:v>
                </c:pt>
                <c:pt idx="70">
                  <c:v>11.577199999999999</c:v>
                </c:pt>
                <c:pt idx="71">
                  <c:v>12.9741</c:v>
                </c:pt>
                <c:pt idx="72">
                  <c:v>14.4069</c:v>
                </c:pt>
                <c:pt idx="73">
                  <c:v>14.2117</c:v>
                </c:pt>
                <c:pt idx="74">
                  <c:v>14.666</c:v>
                </c:pt>
                <c:pt idx="75">
                  <c:v>15.3271</c:v>
                </c:pt>
                <c:pt idx="76">
                  <c:v>14.895</c:v>
                </c:pt>
                <c:pt idx="77">
                  <c:v>14.607900000000001</c:v>
                </c:pt>
                <c:pt idx="78">
                  <c:v>14.7575</c:v>
                </c:pt>
                <c:pt idx="79">
                  <c:v>14.7843</c:v>
                </c:pt>
                <c:pt idx="80">
                  <c:v>14.7066</c:v>
                </c:pt>
                <c:pt idx="81">
                  <c:v>17.8858</c:v>
                </c:pt>
                <c:pt idx="82">
                  <c:v>12.0296</c:v>
                </c:pt>
                <c:pt idx="83">
                  <c:v>12.1241</c:v>
                </c:pt>
                <c:pt idx="84">
                  <c:v>13.962</c:v>
                </c:pt>
                <c:pt idx="85">
                  <c:v>12.199199999999999</c:v>
                </c:pt>
                <c:pt idx="86">
                  <c:v>12.149900000000001</c:v>
                </c:pt>
                <c:pt idx="87">
                  <c:v>12.7049</c:v>
                </c:pt>
                <c:pt idx="88">
                  <c:v>12.137700000000001</c:v>
                </c:pt>
                <c:pt idx="89">
                  <c:v>12.43</c:v>
                </c:pt>
                <c:pt idx="90">
                  <c:v>12.752599999999999</c:v>
                </c:pt>
                <c:pt idx="91">
                  <c:v>12.5846</c:v>
                </c:pt>
                <c:pt idx="92">
                  <c:v>12.6318</c:v>
                </c:pt>
                <c:pt idx="93">
                  <c:v>12.7348</c:v>
                </c:pt>
                <c:pt idx="94">
                  <c:v>8.4855</c:v>
                </c:pt>
                <c:pt idx="95">
                  <c:v>10.0677</c:v>
                </c:pt>
                <c:pt idx="96">
                  <c:v>6.6219999999999999</c:v>
                </c:pt>
                <c:pt idx="97">
                  <c:v>5.5395000000000003</c:v>
                </c:pt>
                <c:pt idx="98">
                  <c:v>7.3371000000000004</c:v>
                </c:pt>
                <c:pt idx="99">
                  <c:v>8.1029</c:v>
                </c:pt>
                <c:pt idx="100">
                  <c:v>7.9123999999999999</c:v>
                </c:pt>
                <c:pt idx="101">
                  <c:v>7.9814999999999996</c:v>
                </c:pt>
                <c:pt idx="102">
                  <c:v>9.1363000000000003</c:v>
                </c:pt>
                <c:pt idx="103">
                  <c:v>8.9930000000000003</c:v>
                </c:pt>
                <c:pt idx="104">
                  <c:v>9.7370999999999999</c:v>
                </c:pt>
                <c:pt idx="105">
                  <c:v>11.5021</c:v>
                </c:pt>
                <c:pt idx="106">
                  <c:v>7.0814000000000004</c:v>
                </c:pt>
                <c:pt idx="107">
                  <c:v>4.1707999999999998</c:v>
                </c:pt>
                <c:pt idx="108">
                  <c:v>5.2527999999999997</c:v>
                </c:pt>
                <c:pt idx="109">
                  <c:v>5.6639999999999997</c:v>
                </c:pt>
                <c:pt idx="110">
                  <c:v>5.1699000000000002</c:v>
                </c:pt>
                <c:pt idx="111">
                  <c:v>10.4617</c:v>
                </c:pt>
                <c:pt idx="112">
                  <c:v>9.4489999999999998</c:v>
                </c:pt>
                <c:pt idx="113">
                  <c:v>9.4778000000000002</c:v>
                </c:pt>
                <c:pt idx="114">
                  <c:v>10.0824</c:v>
                </c:pt>
                <c:pt idx="115">
                  <c:v>10.229100000000001</c:v>
                </c:pt>
                <c:pt idx="116">
                  <c:v>10.797000000000001</c:v>
                </c:pt>
                <c:pt idx="117">
                  <c:v>11.2964</c:v>
                </c:pt>
                <c:pt idx="118">
                  <c:v>1.4799</c:v>
                </c:pt>
                <c:pt idx="119">
                  <c:v>1.5325</c:v>
                </c:pt>
                <c:pt idx="120">
                  <c:v>4.0385</c:v>
                </c:pt>
                <c:pt idx="121">
                  <c:v>3.2835000000000001</c:v>
                </c:pt>
                <c:pt idx="122">
                  <c:v>1.5787</c:v>
                </c:pt>
                <c:pt idx="123">
                  <c:v>0.77739999999999998</c:v>
                </c:pt>
                <c:pt idx="124">
                  <c:v>1.6005</c:v>
                </c:pt>
                <c:pt idx="125">
                  <c:v>2.1720000000000002</c:v>
                </c:pt>
                <c:pt idx="126">
                  <c:v>2.0007999999999999</c:v>
                </c:pt>
                <c:pt idx="127">
                  <c:v>2.2501000000000002</c:v>
                </c:pt>
                <c:pt idx="128">
                  <c:v>4.8562000000000003</c:v>
                </c:pt>
                <c:pt idx="129">
                  <c:v>5.9706000000000001</c:v>
                </c:pt>
                <c:pt idx="130">
                  <c:v>3.4045999999999998</c:v>
                </c:pt>
                <c:pt idx="131">
                  <c:v>3.0306999999999999</c:v>
                </c:pt>
                <c:pt idx="132">
                  <c:v>1.2746999999999999</c:v>
                </c:pt>
                <c:pt idx="133">
                  <c:v>-1.407</c:v>
                </c:pt>
                <c:pt idx="134">
                  <c:v>-1.6605000000000001</c:v>
                </c:pt>
                <c:pt idx="135">
                  <c:v>0.12790000000000001</c:v>
                </c:pt>
                <c:pt idx="136">
                  <c:v>-8.1299999999999997E-2</c:v>
                </c:pt>
                <c:pt idx="137">
                  <c:v>0.32600000000000001</c:v>
                </c:pt>
                <c:pt idx="138">
                  <c:v>2.6800999999999999</c:v>
                </c:pt>
                <c:pt idx="139">
                  <c:v>2.3538000000000001</c:v>
                </c:pt>
                <c:pt idx="140">
                  <c:v>4.0755999999999997</c:v>
                </c:pt>
                <c:pt idx="141">
                  <c:v>4.8733000000000004</c:v>
                </c:pt>
                <c:pt idx="142">
                  <c:v>2.9649000000000001</c:v>
                </c:pt>
                <c:pt idx="143">
                  <c:v>1.7811999999999999</c:v>
                </c:pt>
                <c:pt idx="144">
                  <c:v>3.6556000000000002</c:v>
                </c:pt>
                <c:pt idx="145">
                  <c:v>1.9407000000000001</c:v>
                </c:pt>
                <c:pt idx="146">
                  <c:v>1.94</c:v>
                </c:pt>
                <c:pt idx="147">
                  <c:v>0.5403</c:v>
                </c:pt>
                <c:pt idx="148">
                  <c:v>1.4547000000000001</c:v>
                </c:pt>
                <c:pt idx="149">
                  <c:v>1.9570000000000001</c:v>
                </c:pt>
                <c:pt idx="150">
                  <c:v>2.1012</c:v>
                </c:pt>
                <c:pt idx="151">
                  <c:v>2.4902000000000002</c:v>
                </c:pt>
                <c:pt idx="152">
                  <c:v>3.0266000000000002</c:v>
                </c:pt>
                <c:pt idx="153">
                  <c:v>3.7403</c:v>
                </c:pt>
                <c:pt idx="154">
                  <c:v>5.1627000000000001</c:v>
                </c:pt>
                <c:pt idx="155">
                  <c:v>2.1511</c:v>
                </c:pt>
                <c:pt idx="156">
                  <c:v>13.200699999999999</c:v>
                </c:pt>
                <c:pt idx="157">
                  <c:v>14.566599999999999</c:v>
                </c:pt>
                <c:pt idx="158">
                  <c:v>19.084399999999999</c:v>
                </c:pt>
                <c:pt idx="159">
                  <c:v>29.493600000000001</c:v>
                </c:pt>
                <c:pt idx="160">
                  <c:v>26.345300000000002</c:v>
                </c:pt>
                <c:pt idx="161">
                  <c:v>24.233799999999999</c:v>
                </c:pt>
                <c:pt idx="162">
                  <c:v>26.104600000000001</c:v>
                </c:pt>
                <c:pt idx="163">
                  <c:v>24.953900000000001</c:v>
                </c:pt>
                <c:pt idx="164">
                  <c:v>25.9316</c:v>
                </c:pt>
                <c:pt idx="165">
                  <c:v>28.2974</c:v>
                </c:pt>
                <c:pt idx="166">
                  <c:v>9.4330999999999996</c:v>
                </c:pt>
                <c:pt idx="167">
                  <c:v>6.2356999999999996</c:v>
                </c:pt>
                <c:pt idx="168">
                  <c:v>6.8494999999999999</c:v>
                </c:pt>
                <c:pt idx="169">
                  <c:v>3.9897999999999998</c:v>
                </c:pt>
                <c:pt idx="170">
                  <c:v>4.9684999999999997</c:v>
                </c:pt>
                <c:pt idx="171">
                  <c:v>2.8565</c:v>
                </c:pt>
                <c:pt idx="172">
                  <c:v>2.3449</c:v>
                </c:pt>
                <c:pt idx="173">
                  <c:v>3.8254999999999999</c:v>
                </c:pt>
                <c:pt idx="174">
                  <c:v>1.0797000000000001</c:v>
                </c:pt>
                <c:pt idx="175">
                  <c:v>0.76549999999999996</c:v>
                </c:pt>
                <c:pt idx="176">
                  <c:v>2.3083</c:v>
                </c:pt>
                <c:pt idx="177">
                  <c:v>3.6513</c:v>
                </c:pt>
                <c:pt idx="178">
                  <c:v>0.68420000000000003</c:v>
                </c:pt>
                <c:pt idx="179">
                  <c:v>3.7364999999999999</c:v>
                </c:pt>
                <c:pt idx="180">
                  <c:v>6.2209000000000003</c:v>
                </c:pt>
              </c:numCache>
            </c:numRef>
          </c:val>
          <c:smooth val="0"/>
          <c:extLst>
            <c:ext xmlns:c16="http://schemas.microsoft.com/office/drawing/2014/chart" uri="{C3380CC4-5D6E-409C-BE32-E72D297353CC}">
              <c16:uniqueId val="{00000002-CEBB-4DB3-9498-640ECC66AC11}"/>
            </c:ext>
          </c:extLst>
        </c:ser>
        <c:dLbls>
          <c:showLegendKey val="0"/>
          <c:showVal val="0"/>
          <c:showCatName val="0"/>
          <c:showSerName val="0"/>
          <c:showPercent val="0"/>
          <c:showBubbleSize val="0"/>
        </c:dLbls>
        <c:marker val="1"/>
        <c:smooth val="0"/>
        <c:axId val="189646336"/>
        <c:axId val="189644800"/>
      </c:lineChart>
      <c:dateAx>
        <c:axId val="189637376"/>
        <c:scaling>
          <c:orientation val="minMax"/>
          <c:max val="44621"/>
          <c:min val="39142"/>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89638912"/>
        <c:crosses val="autoZero"/>
        <c:auto val="1"/>
        <c:lblOffset val="100"/>
        <c:baseTimeUnit val="months"/>
        <c:majorUnit val="3"/>
        <c:majorTimeUnit val="years"/>
      </c:dateAx>
      <c:valAx>
        <c:axId val="189638912"/>
        <c:scaling>
          <c:orientation val="minMax"/>
          <c:max val="140"/>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89637376"/>
        <c:crosses val="autoZero"/>
        <c:crossBetween val="midCat"/>
        <c:majorUnit val="20"/>
      </c:valAx>
      <c:valAx>
        <c:axId val="189644800"/>
        <c:scaling>
          <c:orientation val="minMax"/>
          <c:max val="35"/>
          <c:min val="-5"/>
        </c:scaling>
        <c:delete val="0"/>
        <c:axPos val="r"/>
        <c:numFmt formatCode="General" sourceLinked="0"/>
        <c:majorTickMark val="out"/>
        <c:minorTickMark val="none"/>
        <c:tickLblPos val="nextTo"/>
        <c:spPr>
          <a:ln>
            <a:solidFill>
              <a:sysClr val="windowText" lastClr="000000"/>
            </a:solidFill>
          </a:ln>
        </c:spPr>
        <c:txPr>
          <a:bodyPr/>
          <a:lstStyle/>
          <a:p>
            <a:pPr>
              <a:defRPr sz="900">
                <a:latin typeface="Arial" panose="020B0604020202020204" pitchFamily="34" charset="0"/>
                <a:cs typeface="Arial" panose="020B0604020202020204" pitchFamily="34" charset="0"/>
              </a:defRPr>
            </a:pPr>
            <a:endParaRPr lang="cs-CZ"/>
          </a:p>
        </c:txPr>
        <c:crossAx val="189646336"/>
        <c:crosses val="max"/>
        <c:crossBetween val="between"/>
        <c:majorUnit val="5"/>
      </c:valAx>
      <c:dateAx>
        <c:axId val="189646336"/>
        <c:scaling>
          <c:orientation val="minMax"/>
        </c:scaling>
        <c:delete val="1"/>
        <c:axPos val="b"/>
        <c:numFmt formatCode="m/d/yyyy" sourceLinked="1"/>
        <c:majorTickMark val="out"/>
        <c:minorTickMark val="none"/>
        <c:tickLblPos val="nextTo"/>
        <c:crossAx val="189644800"/>
        <c:crosses val="autoZero"/>
        <c:auto val="1"/>
        <c:lblOffset val="100"/>
        <c:baseTimeUnit val="months"/>
      </c:dateAx>
    </c:plotArea>
    <c:legend>
      <c:legendPos val="b"/>
      <c:layout>
        <c:manualLayout>
          <c:xMode val="edge"/>
          <c:yMode val="edge"/>
          <c:x val="0"/>
          <c:y val="0.84957942704133715"/>
          <c:w val="1"/>
          <c:h val="0.1504205729586627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4.0147691462231343E-2"/>
          <c:w val="0.86895569314781362"/>
          <c:h val="0.64661326121633345"/>
        </c:manualLayout>
      </c:layout>
      <c:areaChart>
        <c:grouping val="stacked"/>
        <c:varyColors val="0"/>
        <c:ser>
          <c:idx val="2"/>
          <c:order val="2"/>
          <c:tx>
            <c:strRef>
              <c:f>'Graf III.12'!$M$4</c:f>
              <c:strCache>
                <c:ptCount val="1"/>
                <c:pt idx="0">
                  <c:v>Úrokový zisk bez zisku z volné likvidity</c:v>
                </c:pt>
              </c:strCache>
            </c:strRef>
          </c:tx>
          <c:spPr>
            <a:solidFill>
              <a:srgbClr val="8788C1"/>
            </a:solidFill>
            <a:ln w="25400">
              <a:noFill/>
            </a:ln>
          </c:spPr>
          <c:cat>
            <c:numRef>
              <c:f>'Graf III.12'!$J$5:$J$65</c:f>
              <c:numCache>
                <c:formatCode>m/d/yyyy</c:formatCode>
                <c:ptCount val="61"/>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numCache>
            </c:numRef>
          </c:cat>
          <c:val>
            <c:numRef>
              <c:f>'Graf III.12'!$M$5:$M$65</c:f>
              <c:numCache>
                <c:formatCode>#,##0.00</c:formatCode>
                <c:ptCount val="61"/>
                <c:pt idx="0">
                  <c:v>9.0132500350000004</c:v>
                </c:pt>
                <c:pt idx="1">
                  <c:v>8.9834011829999998</c:v>
                </c:pt>
                <c:pt idx="2">
                  <c:v>8.8305605449999991</c:v>
                </c:pt>
                <c:pt idx="3">
                  <c:v>8.7846718080000006</c:v>
                </c:pt>
                <c:pt idx="4">
                  <c:v>8.6341270039999998</c:v>
                </c:pt>
                <c:pt idx="5">
                  <c:v>8.6616060040000011</c:v>
                </c:pt>
                <c:pt idx="6">
                  <c:v>8.5368724999999994</c:v>
                </c:pt>
                <c:pt idx="7">
                  <c:v>8.7888928750000002</c:v>
                </c:pt>
                <c:pt idx="8">
                  <c:v>8.4618499420000006</c:v>
                </c:pt>
                <c:pt idx="9">
                  <c:v>9.1256399600000009</c:v>
                </c:pt>
                <c:pt idx="10">
                  <c:v>9.0831357260000001</c:v>
                </c:pt>
                <c:pt idx="11">
                  <c:v>7.9066014899999999</c:v>
                </c:pt>
                <c:pt idx="12">
                  <c:v>8.3512440459999997</c:v>
                </c:pt>
                <c:pt idx="13">
                  <c:v>8.4997617959999996</c:v>
                </c:pt>
                <c:pt idx="14">
                  <c:v>8.3960373560000008</c:v>
                </c:pt>
                <c:pt idx="15">
                  <c:v>8.2084619439999997</c:v>
                </c:pt>
                <c:pt idx="16">
                  <c:v>8.4502009619999985</c:v>
                </c:pt>
                <c:pt idx="17">
                  <c:v>8.2644365289999993</c:v>
                </c:pt>
                <c:pt idx="18">
                  <c:v>7.9699933669999998</c:v>
                </c:pt>
                <c:pt idx="19">
                  <c:v>8.0202548749999991</c:v>
                </c:pt>
                <c:pt idx="20">
                  <c:v>8.1291471909999995</c:v>
                </c:pt>
                <c:pt idx="21">
                  <c:v>8.4219889309999996</c:v>
                </c:pt>
                <c:pt idx="22">
                  <c:v>8.2649269739999998</c:v>
                </c:pt>
                <c:pt idx="23">
                  <c:v>7.3860240949999998</c:v>
                </c:pt>
                <c:pt idx="24">
                  <c:v>7.8598487750000006</c:v>
                </c:pt>
                <c:pt idx="25">
                  <c:v>7.4306429409999994</c:v>
                </c:pt>
                <c:pt idx="26">
                  <c:v>7.5853567289999999</c:v>
                </c:pt>
                <c:pt idx="27">
                  <c:v>7.2949524529999996</c:v>
                </c:pt>
                <c:pt idx="28">
                  <c:v>7.3730985779999996</c:v>
                </c:pt>
                <c:pt idx="29">
                  <c:v>7.5861682290000001</c:v>
                </c:pt>
                <c:pt idx="30">
                  <c:v>6.9236327750000006</c:v>
                </c:pt>
                <c:pt idx="31">
                  <c:v>7.7419627210000002</c:v>
                </c:pt>
                <c:pt idx="32">
                  <c:v>7.4220241189999996</c:v>
                </c:pt>
                <c:pt idx="33">
                  <c:v>8.4335047640000003</c:v>
                </c:pt>
                <c:pt idx="34">
                  <c:v>8.0002640500000002</c:v>
                </c:pt>
                <c:pt idx="35">
                  <c:v>7.181309164</c:v>
                </c:pt>
                <c:pt idx="36">
                  <c:v>7.8095220049999998</c:v>
                </c:pt>
                <c:pt idx="37">
                  <c:v>7.7338749489999996</c:v>
                </c:pt>
                <c:pt idx="38">
                  <c:v>8.132438285000001</c:v>
                </c:pt>
                <c:pt idx="39">
                  <c:v>8.830148917899999</c:v>
                </c:pt>
                <c:pt idx="40">
                  <c:v>9.2142041582999994</c:v>
                </c:pt>
                <c:pt idx="41">
                  <c:v>8.9059262117000006</c:v>
                </c:pt>
                <c:pt idx="42">
                  <c:v>8.5696504598000001</c:v>
                </c:pt>
                <c:pt idx="43">
                  <c:v>8.8130169832000007</c:v>
                </c:pt>
                <c:pt idx="44">
                  <c:v>8.9646316158000001</c:v>
                </c:pt>
                <c:pt idx="45">
                  <c:v>9.4835257024999997</c:v>
                </c:pt>
                <c:pt idx="46">
                  <c:v>9.071863046299999</c:v>
                </c:pt>
                <c:pt idx="47">
                  <c:v>8.4225537875000001</c:v>
                </c:pt>
                <c:pt idx="48">
                  <c:v>9.5264656197999997</c:v>
                </c:pt>
                <c:pt idx="49">
                  <c:v>9.0576507707000005</c:v>
                </c:pt>
                <c:pt idx="50">
                  <c:v>8.9190004595999994</c:v>
                </c:pt>
                <c:pt idx="51">
                  <c:v>8.9957530717999994</c:v>
                </c:pt>
                <c:pt idx="52">
                  <c:v>8.9516325662999989</c:v>
                </c:pt>
                <c:pt idx="53">
                  <c:v>8.8358061317000001</c:v>
                </c:pt>
                <c:pt idx="54">
                  <c:v>8.8471918259999995</c:v>
                </c:pt>
                <c:pt idx="55">
                  <c:v>8.3124980869999998</c:v>
                </c:pt>
                <c:pt idx="56">
                  <c:v>6.6834262313000004</c:v>
                </c:pt>
                <c:pt idx="57">
                  <c:v>7.1257923002000005</c:v>
                </c:pt>
                <c:pt idx="58">
                  <c:v>7.4389464960999998</c:v>
                </c:pt>
                <c:pt idx="59">
                  <c:v>5.5160435811999999</c:v>
                </c:pt>
                <c:pt idx="60">
                  <c:v>6.3924820116000003</c:v>
                </c:pt>
              </c:numCache>
            </c:numRef>
          </c:val>
          <c:extLst xmlns:DataManagerRef="urn:DataManager">
            <c:ext xmlns:c16="http://schemas.microsoft.com/office/drawing/2014/chart" uri="{C3380CC4-5D6E-409C-BE32-E72D297353CC}">
              <c16:uniqueId val="{00000000-A2B1-4FD4-B968-696142C3BE3B}"/>
            </c:ext>
          </c:extLst>
        </c:ser>
        <c:ser>
          <c:idx val="6"/>
          <c:order val="3"/>
          <c:tx>
            <c:strRef>
              <c:f>'Graf III.12'!$N$4</c:f>
              <c:strCache>
                <c:ptCount val="1"/>
                <c:pt idx="0">
                  <c:v>Úrokový zisk z volné likvidity</c:v>
                </c:pt>
              </c:strCache>
            </c:strRef>
          </c:tx>
          <c:spPr>
            <a:solidFill>
              <a:srgbClr val="2426A9"/>
            </a:solidFill>
            <a:ln w="25400">
              <a:noFill/>
            </a:ln>
          </c:spPr>
          <c:cat>
            <c:numRef>
              <c:f>'Graf III.12'!$J$5:$J$65</c:f>
              <c:numCache>
                <c:formatCode>m/d/yyyy</c:formatCode>
                <c:ptCount val="61"/>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numCache>
            </c:numRef>
          </c:cat>
          <c:val>
            <c:numRef>
              <c:f>'Graf III.12'!$N$5:$N$65</c:f>
              <c:numCache>
                <c:formatCode>#,##0.00</c:formatCode>
                <c:ptCount val="61"/>
                <c:pt idx="0">
                  <c:v>8.4086011000000002E-2</c:v>
                </c:pt>
                <c:pt idx="1">
                  <c:v>8.6303226999999996E-2</c:v>
                </c:pt>
                <c:pt idx="2">
                  <c:v>9.3934479000000001E-2</c:v>
                </c:pt>
                <c:pt idx="3">
                  <c:v>9.1266901999999997E-2</c:v>
                </c:pt>
                <c:pt idx="4">
                  <c:v>9.2937904000000002E-2</c:v>
                </c:pt>
                <c:pt idx="5">
                  <c:v>0.37922041100000003</c:v>
                </c:pt>
                <c:pt idx="6">
                  <c:v>0.46704452800000001</c:v>
                </c:pt>
                <c:pt idx="7">
                  <c:v>0.48558448800000004</c:v>
                </c:pt>
                <c:pt idx="8">
                  <c:v>0.88891436899999998</c:v>
                </c:pt>
                <c:pt idx="9">
                  <c:v>0.96671105899999998</c:v>
                </c:pt>
                <c:pt idx="10">
                  <c:v>1.009257464</c:v>
                </c:pt>
                <c:pt idx="11">
                  <c:v>1.3347244359999999</c:v>
                </c:pt>
                <c:pt idx="12">
                  <c:v>1.5894153010000001</c:v>
                </c:pt>
                <c:pt idx="13">
                  <c:v>1.440604494</c:v>
                </c:pt>
                <c:pt idx="14">
                  <c:v>1.6199758870000001</c:v>
                </c:pt>
                <c:pt idx="15">
                  <c:v>1.551767289</c:v>
                </c:pt>
                <c:pt idx="16">
                  <c:v>2.0852079909999999</c:v>
                </c:pt>
                <c:pt idx="17">
                  <c:v>2.5892540930000001</c:v>
                </c:pt>
                <c:pt idx="18">
                  <c:v>2.6076074849999999</c:v>
                </c:pt>
                <c:pt idx="19">
                  <c:v>3.2374335899999998</c:v>
                </c:pt>
                <c:pt idx="20">
                  <c:v>3.5407373829999997</c:v>
                </c:pt>
                <c:pt idx="21">
                  <c:v>3.6430516230000003</c:v>
                </c:pt>
                <c:pt idx="22">
                  <c:v>3.8266863980000001</c:v>
                </c:pt>
                <c:pt idx="23">
                  <c:v>3.5067151940000003</c:v>
                </c:pt>
                <c:pt idx="24">
                  <c:v>3.8688770969999999</c:v>
                </c:pt>
                <c:pt idx="25">
                  <c:v>3.7648791949999998</c:v>
                </c:pt>
                <c:pt idx="26">
                  <c:v>4.3340564879999999</c:v>
                </c:pt>
                <c:pt idx="27">
                  <c:v>4.3126703339999999</c:v>
                </c:pt>
                <c:pt idx="28">
                  <c:v>4.4801420149999993</c:v>
                </c:pt>
                <c:pt idx="29">
                  <c:v>4.4888780760000007</c:v>
                </c:pt>
                <c:pt idx="30">
                  <c:v>4.8031193849999996</c:v>
                </c:pt>
                <c:pt idx="31">
                  <c:v>4.5203915889999999</c:v>
                </c:pt>
                <c:pt idx="32">
                  <c:v>4.4328975250000004</c:v>
                </c:pt>
                <c:pt idx="33">
                  <c:v>4.4745906929999997</c:v>
                </c:pt>
                <c:pt idx="34">
                  <c:v>4.6024262160000005</c:v>
                </c:pt>
                <c:pt idx="35">
                  <c:v>4.6690102260000002</c:v>
                </c:pt>
                <c:pt idx="36">
                  <c:v>4.8327369189999994</c:v>
                </c:pt>
                <c:pt idx="37">
                  <c:v>2.3746554999999998</c:v>
                </c:pt>
                <c:pt idx="38">
                  <c:v>1.461856115</c:v>
                </c:pt>
                <c:pt idx="39">
                  <c:v>0.53522208389999992</c:v>
                </c:pt>
                <c:pt idx="40">
                  <c:v>0.56798071680000006</c:v>
                </c:pt>
                <c:pt idx="41">
                  <c:v>0.56247095739999997</c:v>
                </c:pt>
                <c:pt idx="42">
                  <c:v>0.49772191020000001</c:v>
                </c:pt>
                <c:pt idx="43">
                  <c:v>0.52842306279999995</c:v>
                </c:pt>
                <c:pt idx="44">
                  <c:v>0.61034281999999995</c:v>
                </c:pt>
                <c:pt idx="45">
                  <c:v>0.43849027800000001</c:v>
                </c:pt>
                <c:pt idx="46">
                  <c:v>0.52836698640000002</c:v>
                </c:pt>
                <c:pt idx="47">
                  <c:v>0.4906875155</c:v>
                </c:pt>
                <c:pt idx="48">
                  <c:v>0.54255232379999996</c:v>
                </c:pt>
                <c:pt idx="49">
                  <c:v>0.52729695210000005</c:v>
                </c:pt>
                <c:pt idx="50">
                  <c:v>0.54551211750000006</c:v>
                </c:pt>
                <c:pt idx="51">
                  <c:v>0.57830019030000002</c:v>
                </c:pt>
                <c:pt idx="52">
                  <c:v>1.1043684389999999</c:v>
                </c:pt>
                <c:pt idx="53">
                  <c:v>1.5458512107</c:v>
                </c:pt>
                <c:pt idx="54">
                  <c:v>1.6539750523000001</c:v>
                </c:pt>
                <c:pt idx="55">
                  <c:v>3.2661047412999999</c:v>
                </c:pt>
                <c:pt idx="56">
                  <c:v>5.5495441443999995</c:v>
                </c:pt>
                <c:pt idx="57">
                  <c:v>6.7035678503999998</c:v>
                </c:pt>
                <c:pt idx="58">
                  <c:v>7.0650253076</c:v>
                </c:pt>
                <c:pt idx="59">
                  <c:v>7.6260744611</c:v>
                </c:pt>
                <c:pt idx="60">
                  <c:v>7.5506095716000008</c:v>
                </c:pt>
              </c:numCache>
            </c:numRef>
          </c:val>
          <c:extLst xmlns:DataManagerRef="urn:DataManager">
            <c:ext xmlns:c16="http://schemas.microsoft.com/office/drawing/2014/chart" uri="{C3380CC4-5D6E-409C-BE32-E72D297353CC}">
              <c16:uniqueId val="{00000001-A2B1-4FD4-B968-696142C3BE3B}"/>
            </c:ext>
          </c:extLst>
        </c:ser>
        <c:dLbls>
          <c:showLegendKey val="0"/>
          <c:showVal val="0"/>
          <c:showCatName val="0"/>
          <c:showSerName val="0"/>
          <c:showPercent val="0"/>
          <c:showBubbleSize val="0"/>
        </c:dLbls>
        <c:axId val="207233792"/>
        <c:axId val="207235328"/>
      </c:areaChart>
      <c:lineChart>
        <c:grouping val="standard"/>
        <c:varyColors val="0"/>
        <c:ser>
          <c:idx val="0"/>
          <c:order val="0"/>
          <c:tx>
            <c:strRef>
              <c:f>'Graf III.12'!$K$4</c:f>
              <c:strCache>
                <c:ptCount val="1"/>
                <c:pt idx="0">
                  <c:v>Úrokové výnosy</c:v>
                </c:pt>
              </c:strCache>
            </c:strRef>
          </c:tx>
          <c:spPr>
            <a:ln w="19050">
              <a:solidFill>
                <a:srgbClr val="9ACD32"/>
              </a:solidFill>
              <a:prstDash val="solid"/>
            </a:ln>
          </c:spPr>
          <c:marker>
            <c:symbol val="none"/>
          </c:marker>
          <c:cat>
            <c:numRef>
              <c:f>'Graf III.12'!$J$5:$J$65</c:f>
              <c:numCache>
                <c:formatCode>m/d/yyyy</c:formatCode>
                <c:ptCount val="61"/>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numCache>
            </c:numRef>
          </c:cat>
          <c:val>
            <c:numRef>
              <c:f>'Graf III.12'!$K$5:$K$65</c:f>
              <c:numCache>
                <c:formatCode>#,##0.00</c:formatCode>
                <c:ptCount val="61"/>
                <c:pt idx="0">
                  <c:v>11.491014533</c:v>
                </c:pt>
                <c:pt idx="1">
                  <c:v>12.353115174000001</c:v>
                </c:pt>
                <c:pt idx="2">
                  <c:v>10.471395203</c:v>
                </c:pt>
                <c:pt idx="3">
                  <c:v>11.854202219000001</c:v>
                </c:pt>
                <c:pt idx="4">
                  <c:v>11.699210784</c:v>
                </c:pt>
                <c:pt idx="5">
                  <c:v>11.308195552999999</c:v>
                </c:pt>
                <c:pt idx="6">
                  <c:v>12.253127834000001</c:v>
                </c:pt>
                <c:pt idx="7">
                  <c:v>12.309978986999999</c:v>
                </c:pt>
                <c:pt idx="8">
                  <c:v>12.263718687999999</c:v>
                </c:pt>
                <c:pt idx="9">
                  <c:v>12.766869179</c:v>
                </c:pt>
                <c:pt idx="10">
                  <c:v>13.061129583000001</c:v>
                </c:pt>
                <c:pt idx="11">
                  <c:v>11.938803912000001</c:v>
                </c:pt>
                <c:pt idx="12">
                  <c:v>13.198179984999999</c:v>
                </c:pt>
                <c:pt idx="13">
                  <c:v>13.753651409</c:v>
                </c:pt>
                <c:pt idx="14">
                  <c:v>13.509538130999999</c:v>
                </c:pt>
                <c:pt idx="15">
                  <c:v>13.168316446</c:v>
                </c:pt>
                <c:pt idx="16">
                  <c:v>14.517953308000001</c:v>
                </c:pt>
                <c:pt idx="17">
                  <c:v>15.123424029999999</c:v>
                </c:pt>
                <c:pt idx="18">
                  <c:v>14.910030111999999</c:v>
                </c:pt>
                <c:pt idx="19">
                  <c:v>16.189971112999999</c:v>
                </c:pt>
                <c:pt idx="20">
                  <c:v>16.596848869000002</c:v>
                </c:pt>
                <c:pt idx="21">
                  <c:v>17.227634396000003</c:v>
                </c:pt>
                <c:pt idx="22">
                  <c:v>17.824101252999998</c:v>
                </c:pt>
                <c:pt idx="23">
                  <c:v>16.472333343999999</c:v>
                </c:pt>
                <c:pt idx="24">
                  <c:v>17.842700620000002</c:v>
                </c:pt>
                <c:pt idx="25">
                  <c:v>17.995680967999999</c:v>
                </c:pt>
                <c:pt idx="26">
                  <c:v>18.231502794000001</c:v>
                </c:pt>
                <c:pt idx="27">
                  <c:v>18.101595618000001</c:v>
                </c:pt>
                <c:pt idx="28">
                  <c:v>18.655208609000002</c:v>
                </c:pt>
                <c:pt idx="29">
                  <c:v>19.301099712999999</c:v>
                </c:pt>
                <c:pt idx="30">
                  <c:v>18.133901475000002</c:v>
                </c:pt>
                <c:pt idx="31">
                  <c:v>19.57962465</c:v>
                </c:pt>
                <c:pt idx="32">
                  <c:v>18.719693600000003</c:v>
                </c:pt>
                <c:pt idx="33">
                  <c:v>19.040743425000002</c:v>
                </c:pt>
                <c:pt idx="34">
                  <c:v>19.600917892000002</c:v>
                </c:pt>
                <c:pt idx="35">
                  <c:v>19.141320052000001</c:v>
                </c:pt>
                <c:pt idx="36">
                  <c:v>20.596438988999999</c:v>
                </c:pt>
                <c:pt idx="37">
                  <c:v>15.920947232000001</c:v>
                </c:pt>
                <c:pt idx="38">
                  <c:v>15.688936522000001</c:v>
                </c:pt>
                <c:pt idx="39">
                  <c:v>13.0054889678</c:v>
                </c:pt>
                <c:pt idx="40">
                  <c:v>12.7662087903</c:v>
                </c:pt>
                <c:pt idx="41">
                  <c:v>12.3054869484</c:v>
                </c:pt>
                <c:pt idx="42">
                  <c:v>13.110119854100001</c:v>
                </c:pt>
                <c:pt idx="43">
                  <c:v>12.779662544199999</c:v>
                </c:pt>
                <c:pt idx="44">
                  <c:v>12.071382467399999</c:v>
                </c:pt>
                <c:pt idx="45">
                  <c:v>13.644080833799999</c:v>
                </c:pt>
                <c:pt idx="46">
                  <c:v>13.262337760399999</c:v>
                </c:pt>
                <c:pt idx="47">
                  <c:v>12.841253666099998</c:v>
                </c:pt>
                <c:pt idx="48">
                  <c:v>14.015793411100001</c:v>
                </c:pt>
                <c:pt idx="49">
                  <c:v>13.2888499346</c:v>
                </c:pt>
                <c:pt idx="50">
                  <c:v>13.172489075300001</c:v>
                </c:pt>
                <c:pt idx="51">
                  <c:v>13.148892721200001</c:v>
                </c:pt>
                <c:pt idx="52">
                  <c:v>13.8509415775</c:v>
                </c:pt>
                <c:pt idx="53">
                  <c:v>14.683544959500001</c:v>
                </c:pt>
                <c:pt idx="54">
                  <c:v>14.775699453</c:v>
                </c:pt>
                <c:pt idx="55">
                  <c:v>16.758184860300002</c:v>
                </c:pt>
                <c:pt idx="56">
                  <c:v>19.022989606500001</c:v>
                </c:pt>
                <c:pt idx="57">
                  <c:v>22.1975607183</c:v>
                </c:pt>
                <c:pt idx="58">
                  <c:v>26.365224819600002</c:v>
                </c:pt>
                <c:pt idx="59">
                  <c:v>26.094601061399999</c:v>
                </c:pt>
                <c:pt idx="60">
                  <c:v>30.822578916800001</c:v>
                </c:pt>
              </c:numCache>
            </c:numRef>
          </c:val>
          <c:smooth val="0"/>
          <c:extLst xmlns:DataManagerRef="urn:DataManager">
            <c:ext xmlns:c16="http://schemas.microsoft.com/office/drawing/2014/chart" uri="{C3380CC4-5D6E-409C-BE32-E72D297353CC}">
              <c16:uniqueId val="{00000002-A2B1-4FD4-B968-696142C3BE3B}"/>
            </c:ext>
          </c:extLst>
        </c:ser>
        <c:ser>
          <c:idx val="1"/>
          <c:order val="1"/>
          <c:tx>
            <c:strRef>
              <c:f>'Graf III.12'!$L$4</c:f>
              <c:strCache>
                <c:ptCount val="1"/>
                <c:pt idx="0">
                  <c:v>Úrokové náklady</c:v>
                </c:pt>
              </c:strCache>
            </c:strRef>
          </c:tx>
          <c:spPr>
            <a:ln w="19050">
              <a:solidFill>
                <a:srgbClr val="D52B1E"/>
              </a:solidFill>
              <a:prstDash val="solid"/>
            </a:ln>
          </c:spPr>
          <c:marker>
            <c:symbol val="none"/>
          </c:marker>
          <c:cat>
            <c:numRef>
              <c:f>'Graf III.12'!$J$5:$J$65</c:f>
              <c:numCache>
                <c:formatCode>m/d/yyyy</c:formatCode>
                <c:ptCount val="61"/>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numCache>
            </c:numRef>
          </c:cat>
          <c:val>
            <c:numRef>
              <c:f>'Graf III.12'!$L$5:$L$65</c:f>
              <c:numCache>
                <c:formatCode>#,##0.00</c:formatCode>
                <c:ptCount val="61"/>
                <c:pt idx="0">
                  <c:v>2.3936784870000003</c:v>
                </c:pt>
                <c:pt idx="1">
                  <c:v>3.2834107640000001</c:v>
                </c:pt>
                <c:pt idx="2">
                  <c:v>1.5469001790000001</c:v>
                </c:pt>
                <c:pt idx="3">
                  <c:v>2.978263509</c:v>
                </c:pt>
                <c:pt idx="4">
                  <c:v>2.9721458760000004</c:v>
                </c:pt>
                <c:pt idx="5">
                  <c:v>2.2673691379999998</c:v>
                </c:pt>
                <c:pt idx="6">
                  <c:v>3.2492108059999998</c:v>
                </c:pt>
                <c:pt idx="7">
                  <c:v>3.0355016239999997</c:v>
                </c:pt>
                <c:pt idx="8">
                  <c:v>2.9129543769999997</c:v>
                </c:pt>
                <c:pt idx="9">
                  <c:v>2.6745181600000003</c:v>
                </c:pt>
                <c:pt idx="10">
                  <c:v>2.9687363930000004</c:v>
                </c:pt>
                <c:pt idx="11">
                  <c:v>2.697477986</c:v>
                </c:pt>
                <c:pt idx="12">
                  <c:v>3.2575206379999999</c:v>
                </c:pt>
                <c:pt idx="13">
                  <c:v>3.8132851190000001</c:v>
                </c:pt>
                <c:pt idx="14">
                  <c:v>3.4935248879999996</c:v>
                </c:pt>
                <c:pt idx="15">
                  <c:v>3.4080872129999999</c:v>
                </c:pt>
                <c:pt idx="16">
                  <c:v>3.9825443549999999</c:v>
                </c:pt>
                <c:pt idx="17">
                  <c:v>4.2697334079999996</c:v>
                </c:pt>
                <c:pt idx="18">
                  <c:v>4.3324292599999996</c:v>
                </c:pt>
                <c:pt idx="19">
                  <c:v>4.9322826480000002</c:v>
                </c:pt>
                <c:pt idx="20">
                  <c:v>4.9269642950000003</c:v>
                </c:pt>
                <c:pt idx="21">
                  <c:v>5.1625938420000006</c:v>
                </c:pt>
                <c:pt idx="22">
                  <c:v>5.732487881</c:v>
                </c:pt>
                <c:pt idx="23">
                  <c:v>5.5795940549999994</c:v>
                </c:pt>
                <c:pt idx="24">
                  <c:v>6.1139747479999995</c:v>
                </c:pt>
                <c:pt idx="25">
                  <c:v>6.8001588320000002</c:v>
                </c:pt>
                <c:pt idx="26">
                  <c:v>6.3120895769999992</c:v>
                </c:pt>
                <c:pt idx="27">
                  <c:v>6.4939728310000007</c:v>
                </c:pt>
                <c:pt idx="28">
                  <c:v>6.801968016</c:v>
                </c:pt>
                <c:pt idx="29">
                  <c:v>7.2260534079999994</c:v>
                </c:pt>
                <c:pt idx="30">
                  <c:v>6.4071493150000007</c:v>
                </c:pt>
                <c:pt idx="31">
                  <c:v>7.3172703399999994</c:v>
                </c:pt>
                <c:pt idx="32">
                  <c:v>6.8647719560000002</c:v>
                </c:pt>
                <c:pt idx="33">
                  <c:v>6.1326479680000006</c:v>
                </c:pt>
                <c:pt idx="34">
                  <c:v>6.9982276260000003</c:v>
                </c:pt>
                <c:pt idx="35">
                  <c:v>7.2910006619999992</c:v>
                </c:pt>
                <c:pt idx="36">
                  <c:v>7.9541800650000001</c:v>
                </c:pt>
                <c:pt idx="37">
                  <c:v>5.8124167829999998</c:v>
                </c:pt>
                <c:pt idx="38">
                  <c:v>6.0946421220000007</c:v>
                </c:pt>
                <c:pt idx="39">
                  <c:v>3.640117966</c:v>
                </c:pt>
                <c:pt idx="40">
                  <c:v>2.9840239152000003</c:v>
                </c:pt>
                <c:pt idx="41">
                  <c:v>2.8370897792999998</c:v>
                </c:pt>
                <c:pt idx="42">
                  <c:v>4.0427474840000004</c:v>
                </c:pt>
                <c:pt idx="43">
                  <c:v>3.4382224981</c:v>
                </c:pt>
                <c:pt idx="44">
                  <c:v>2.4964080315999997</c:v>
                </c:pt>
                <c:pt idx="45">
                  <c:v>3.7220648533</c:v>
                </c:pt>
                <c:pt idx="46">
                  <c:v>3.6621077277</c:v>
                </c:pt>
                <c:pt idx="47">
                  <c:v>3.9280123632000001</c:v>
                </c:pt>
                <c:pt idx="48">
                  <c:v>3.9467754674999997</c:v>
                </c:pt>
                <c:pt idx="49">
                  <c:v>3.7039022118</c:v>
                </c:pt>
                <c:pt idx="50">
                  <c:v>3.7079764981999999</c:v>
                </c:pt>
                <c:pt idx="51">
                  <c:v>3.5748394591000001</c:v>
                </c:pt>
                <c:pt idx="52">
                  <c:v>3.7949405720999998</c:v>
                </c:pt>
                <c:pt idx="53">
                  <c:v>4.3018876172000002</c:v>
                </c:pt>
                <c:pt idx="54">
                  <c:v>4.2745325746999994</c:v>
                </c:pt>
                <c:pt idx="55">
                  <c:v>5.1795820318999999</c:v>
                </c:pt>
                <c:pt idx="56">
                  <c:v>6.7900192307999996</c:v>
                </c:pt>
                <c:pt idx="57">
                  <c:v>8.3682005675999989</c:v>
                </c:pt>
                <c:pt idx="58">
                  <c:v>11.861253015900001</c:v>
                </c:pt>
                <c:pt idx="59">
                  <c:v>12.952483018999999</c:v>
                </c:pt>
                <c:pt idx="60">
                  <c:v>16.8794873336</c:v>
                </c:pt>
              </c:numCache>
            </c:numRef>
          </c:val>
          <c:smooth val="0"/>
          <c:extLst xmlns:DataManagerRef="urn:DataManager">
            <c:ext xmlns:c16="http://schemas.microsoft.com/office/drawing/2014/chart" uri="{C3380CC4-5D6E-409C-BE32-E72D297353CC}">
              <c16:uniqueId val="{00000003-A2B1-4FD4-B968-696142C3BE3B}"/>
            </c:ext>
          </c:extLst>
        </c:ser>
        <c:dLbls>
          <c:showLegendKey val="0"/>
          <c:showVal val="0"/>
          <c:showCatName val="0"/>
          <c:showSerName val="0"/>
          <c:showPercent val="0"/>
          <c:showBubbleSize val="0"/>
        </c:dLbls>
        <c:marker val="1"/>
        <c:smooth val="0"/>
        <c:axId val="207233792"/>
        <c:axId val="207235328"/>
      </c:lineChart>
      <c:dateAx>
        <c:axId val="207233792"/>
        <c:scaling>
          <c:orientation val="minMax"/>
          <c:max val="44621"/>
          <c:min val="42795"/>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207235328"/>
        <c:crosses val="autoZero"/>
        <c:auto val="1"/>
        <c:lblOffset val="100"/>
        <c:baseTimeUnit val="months"/>
        <c:majorUnit val="12"/>
        <c:majorTimeUnit val="months"/>
      </c:dateAx>
      <c:valAx>
        <c:axId val="207235328"/>
        <c:scaling>
          <c:orientation val="minMax"/>
        </c:scaling>
        <c:delete val="0"/>
        <c:axPos val="l"/>
        <c:numFmt formatCode="#,##0" sourceLinked="0"/>
        <c:majorTickMark val="out"/>
        <c:minorTickMark val="none"/>
        <c:tickLblPos val="nextTo"/>
        <c:spPr>
          <a:noFill/>
          <a:ln w="6350">
            <a:solidFill>
              <a:srgbClr val="000000"/>
            </a:solidFill>
          </a:ln>
        </c:spPr>
        <c:txPr>
          <a:bodyPr rot="0" vert="horz"/>
          <a:lstStyle/>
          <a:p>
            <a:pPr>
              <a:defRPr/>
            </a:pPr>
            <a:endParaRPr lang="cs-CZ"/>
          </a:p>
        </c:txPr>
        <c:crossAx val="207233792"/>
        <c:crosses val="autoZero"/>
        <c:crossBetween val="midCat"/>
      </c:valAx>
      <c:spPr>
        <a:noFill/>
        <a:ln w="25400">
          <a:noFill/>
        </a:ln>
      </c:spPr>
    </c:plotArea>
    <c:legend>
      <c:legendPos val="b"/>
      <c:layout>
        <c:manualLayout>
          <c:xMode val="edge"/>
          <c:yMode val="edge"/>
          <c:x val="0"/>
          <c:y val="0.76806569097824184"/>
          <c:w val="0.75131348511383533"/>
          <c:h val="0.23193430902175813"/>
        </c:manualLayout>
      </c:layout>
      <c:overlay val="0"/>
      <c:spPr>
        <a:ln w="25400">
          <a:noFill/>
        </a:ln>
      </c:spPr>
    </c:legend>
    <c:plotVisOnly val="1"/>
    <c:dispBlanksAs val="gap"/>
    <c:showDLblsOverMax val="0"/>
  </c:chart>
  <c:spPr>
    <a:ln w="635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4.0147691462231343E-2"/>
          <c:w val="0.86895569314781362"/>
          <c:h val="0.64661326121633345"/>
        </c:manualLayout>
      </c:layout>
      <c:areaChart>
        <c:grouping val="stacked"/>
        <c:varyColors val="0"/>
        <c:ser>
          <c:idx val="2"/>
          <c:order val="2"/>
          <c:tx>
            <c:strRef>
              <c:f>'Graf III.12'!$M$3</c:f>
              <c:strCache>
                <c:ptCount val="1"/>
                <c:pt idx="0">
                  <c:v>Interest profit excluding profit on excess liquidity</c:v>
                </c:pt>
              </c:strCache>
            </c:strRef>
          </c:tx>
          <c:spPr>
            <a:solidFill>
              <a:srgbClr val="8788C1"/>
            </a:solidFill>
            <a:ln w="25400">
              <a:noFill/>
            </a:ln>
          </c:spPr>
          <c:cat>
            <c:numRef>
              <c:f>'Graf III.12'!$J$5:$J$65</c:f>
              <c:numCache>
                <c:formatCode>m/d/yyyy</c:formatCode>
                <c:ptCount val="61"/>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numCache>
            </c:numRef>
          </c:cat>
          <c:val>
            <c:numRef>
              <c:f>'Graf III.12'!$M$5:$M$65</c:f>
              <c:numCache>
                <c:formatCode>#,##0.00</c:formatCode>
                <c:ptCount val="61"/>
                <c:pt idx="0">
                  <c:v>9.0132500350000004</c:v>
                </c:pt>
                <c:pt idx="1">
                  <c:v>8.9834011829999998</c:v>
                </c:pt>
                <c:pt idx="2">
                  <c:v>8.8305605449999991</c:v>
                </c:pt>
                <c:pt idx="3">
                  <c:v>8.7846718080000006</c:v>
                </c:pt>
                <c:pt idx="4">
                  <c:v>8.6341270039999998</c:v>
                </c:pt>
                <c:pt idx="5">
                  <c:v>8.6616060040000011</c:v>
                </c:pt>
                <c:pt idx="6">
                  <c:v>8.5368724999999994</c:v>
                </c:pt>
                <c:pt idx="7">
                  <c:v>8.7888928750000002</c:v>
                </c:pt>
                <c:pt idx="8">
                  <c:v>8.4618499420000006</c:v>
                </c:pt>
                <c:pt idx="9">
                  <c:v>9.1256399600000009</c:v>
                </c:pt>
                <c:pt idx="10">
                  <c:v>9.0831357260000001</c:v>
                </c:pt>
                <c:pt idx="11">
                  <c:v>7.9066014899999999</c:v>
                </c:pt>
                <c:pt idx="12">
                  <c:v>8.3512440459999997</c:v>
                </c:pt>
                <c:pt idx="13">
                  <c:v>8.4997617959999996</c:v>
                </c:pt>
                <c:pt idx="14">
                  <c:v>8.3960373560000008</c:v>
                </c:pt>
                <c:pt idx="15">
                  <c:v>8.2084619439999997</c:v>
                </c:pt>
                <c:pt idx="16">
                  <c:v>8.4502009619999985</c:v>
                </c:pt>
                <c:pt idx="17">
                  <c:v>8.2644365289999993</c:v>
                </c:pt>
                <c:pt idx="18">
                  <c:v>7.9699933669999998</c:v>
                </c:pt>
                <c:pt idx="19">
                  <c:v>8.0202548749999991</c:v>
                </c:pt>
                <c:pt idx="20">
                  <c:v>8.1291471909999995</c:v>
                </c:pt>
                <c:pt idx="21">
                  <c:v>8.4219889309999996</c:v>
                </c:pt>
                <c:pt idx="22">
                  <c:v>8.2649269739999998</c:v>
                </c:pt>
                <c:pt idx="23">
                  <c:v>7.3860240949999998</c:v>
                </c:pt>
                <c:pt idx="24">
                  <c:v>7.8598487750000006</c:v>
                </c:pt>
                <c:pt idx="25">
                  <c:v>7.4306429409999994</c:v>
                </c:pt>
                <c:pt idx="26">
                  <c:v>7.5853567289999999</c:v>
                </c:pt>
                <c:pt idx="27">
                  <c:v>7.2949524529999996</c:v>
                </c:pt>
                <c:pt idx="28">
                  <c:v>7.3730985779999996</c:v>
                </c:pt>
                <c:pt idx="29">
                  <c:v>7.5861682290000001</c:v>
                </c:pt>
                <c:pt idx="30">
                  <c:v>6.9236327750000006</c:v>
                </c:pt>
                <c:pt idx="31">
                  <c:v>7.7419627210000002</c:v>
                </c:pt>
                <c:pt idx="32">
                  <c:v>7.4220241189999996</c:v>
                </c:pt>
                <c:pt idx="33">
                  <c:v>8.4335047640000003</c:v>
                </c:pt>
                <c:pt idx="34">
                  <c:v>8.0002640500000002</c:v>
                </c:pt>
                <c:pt idx="35">
                  <c:v>7.181309164</c:v>
                </c:pt>
                <c:pt idx="36">
                  <c:v>7.8095220049999998</c:v>
                </c:pt>
                <c:pt idx="37">
                  <c:v>7.7338749489999996</c:v>
                </c:pt>
                <c:pt idx="38">
                  <c:v>8.132438285000001</c:v>
                </c:pt>
                <c:pt idx="39">
                  <c:v>8.830148917899999</c:v>
                </c:pt>
                <c:pt idx="40">
                  <c:v>9.2142041582999994</c:v>
                </c:pt>
                <c:pt idx="41">
                  <c:v>8.9059262117000006</c:v>
                </c:pt>
                <c:pt idx="42">
                  <c:v>8.5696504598000001</c:v>
                </c:pt>
                <c:pt idx="43">
                  <c:v>8.8130169832000007</c:v>
                </c:pt>
                <c:pt idx="44">
                  <c:v>8.9646316158000001</c:v>
                </c:pt>
                <c:pt idx="45">
                  <c:v>9.4835257024999997</c:v>
                </c:pt>
                <c:pt idx="46">
                  <c:v>9.071863046299999</c:v>
                </c:pt>
                <c:pt idx="47">
                  <c:v>8.4225537875000001</c:v>
                </c:pt>
                <c:pt idx="48">
                  <c:v>9.5264656197999997</c:v>
                </c:pt>
                <c:pt idx="49">
                  <c:v>9.0576507707000005</c:v>
                </c:pt>
                <c:pt idx="50">
                  <c:v>8.9190004595999994</c:v>
                </c:pt>
                <c:pt idx="51">
                  <c:v>8.9957530717999994</c:v>
                </c:pt>
                <c:pt idx="52">
                  <c:v>8.9516325662999989</c:v>
                </c:pt>
                <c:pt idx="53">
                  <c:v>8.8358061317000001</c:v>
                </c:pt>
                <c:pt idx="54">
                  <c:v>8.8471918259999995</c:v>
                </c:pt>
                <c:pt idx="55">
                  <c:v>8.3124980869999998</c:v>
                </c:pt>
                <c:pt idx="56">
                  <c:v>6.6834262313000004</c:v>
                </c:pt>
                <c:pt idx="57">
                  <c:v>7.1257923002000005</c:v>
                </c:pt>
                <c:pt idx="58">
                  <c:v>7.4389464960999998</c:v>
                </c:pt>
                <c:pt idx="59">
                  <c:v>5.5160435811999999</c:v>
                </c:pt>
                <c:pt idx="60">
                  <c:v>6.3924820116000003</c:v>
                </c:pt>
              </c:numCache>
            </c:numRef>
          </c:val>
          <c:extLst xmlns:DataManagerRef="urn:DataManager">
            <c:ext xmlns:c16="http://schemas.microsoft.com/office/drawing/2014/chart" uri="{C3380CC4-5D6E-409C-BE32-E72D297353CC}">
              <c16:uniqueId val="{00000000-A1E4-48AB-AB6A-EA3015E7A833}"/>
            </c:ext>
          </c:extLst>
        </c:ser>
        <c:ser>
          <c:idx val="6"/>
          <c:order val="3"/>
          <c:tx>
            <c:strRef>
              <c:f>'Graf III.12'!$N$3</c:f>
              <c:strCache>
                <c:ptCount val="1"/>
                <c:pt idx="0">
                  <c:v>Interest profit on excess liquidity</c:v>
                </c:pt>
              </c:strCache>
            </c:strRef>
          </c:tx>
          <c:spPr>
            <a:solidFill>
              <a:srgbClr val="2426A9"/>
            </a:solidFill>
            <a:ln w="25400">
              <a:noFill/>
            </a:ln>
          </c:spPr>
          <c:cat>
            <c:numRef>
              <c:f>'Graf III.12'!$J$5:$J$65</c:f>
              <c:numCache>
                <c:formatCode>m/d/yyyy</c:formatCode>
                <c:ptCount val="61"/>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numCache>
            </c:numRef>
          </c:cat>
          <c:val>
            <c:numRef>
              <c:f>'Graf III.12'!$N$5:$N$65</c:f>
              <c:numCache>
                <c:formatCode>#,##0.00</c:formatCode>
                <c:ptCount val="61"/>
                <c:pt idx="0">
                  <c:v>8.4086011000000002E-2</c:v>
                </c:pt>
                <c:pt idx="1">
                  <c:v>8.6303226999999996E-2</c:v>
                </c:pt>
                <c:pt idx="2">
                  <c:v>9.3934479000000001E-2</c:v>
                </c:pt>
                <c:pt idx="3">
                  <c:v>9.1266901999999997E-2</c:v>
                </c:pt>
                <c:pt idx="4">
                  <c:v>9.2937904000000002E-2</c:v>
                </c:pt>
                <c:pt idx="5">
                  <c:v>0.37922041100000003</c:v>
                </c:pt>
                <c:pt idx="6">
                  <c:v>0.46704452800000001</c:v>
                </c:pt>
                <c:pt idx="7">
                  <c:v>0.48558448800000004</c:v>
                </c:pt>
                <c:pt idx="8">
                  <c:v>0.88891436899999998</c:v>
                </c:pt>
                <c:pt idx="9">
                  <c:v>0.96671105899999998</c:v>
                </c:pt>
                <c:pt idx="10">
                  <c:v>1.009257464</c:v>
                </c:pt>
                <c:pt idx="11">
                  <c:v>1.3347244359999999</c:v>
                </c:pt>
                <c:pt idx="12">
                  <c:v>1.5894153010000001</c:v>
                </c:pt>
                <c:pt idx="13">
                  <c:v>1.440604494</c:v>
                </c:pt>
                <c:pt idx="14">
                  <c:v>1.6199758870000001</c:v>
                </c:pt>
                <c:pt idx="15">
                  <c:v>1.551767289</c:v>
                </c:pt>
                <c:pt idx="16">
                  <c:v>2.0852079909999999</c:v>
                </c:pt>
                <c:pt idx="17">
                  <c:v>2.5892540930000001</c:v>
                </c:pt>
                <c:pt idx="18">
                  <c:v>2.6076074849999999</c:v>
                </c:pt>
                <c:pt idx="19">
                  <c:v>3.2374335899999998</c:v>
                </c:pt>
                <c:pt idx="20">
                  <c:v>3.5407373829999997</c:v>
                </c:pt>
                <c:pt idx="21">
                  <c:v>3.6430516230000003</c:v>
                </c:pt>
                <c:pt idx="22">
                  <c:v>3.8266863980000001</c:v>
                </c:pt>
                <c:pt idx="23">
                  <c:v>3.5067151940000003</c:v>
                </c:pt>
                <c:pt idx="24">
                  <c:v>3.8688770969999999</c:v>
                </c:pt>
                <c:pt idx="25">
                  <c:v>3.7648791949999998</c:v>
                </c:pt>
                <c:pt idx="26">
                  <c:v>4.3340564879999999</c:v>
                </c:pt>
                <c:pt idx="27">
                  <c:v>4.3126703339999999</c:v>
                </c:pt>
                <c:pt idx="28">
                  <c:v>4.4801420149999993</c:v>
                </c:pt>
                <c:pt idx="29">
                  <c:v>4.4888780760000007</c:v>
                </c:pt>
                <c:pt idx="30">
                  <c:v>4.8031193849999996</c:v>
                </c:pt>
                <c:pt idx="31">
                  <c:v>4.5203915889999999</c:v>
                </c:pt>
                <c:pt idx="32">
                  <c:v>4.4328975250000004</c:v>
                </c:pt>
                <c:pt idx="33">
                  <c:v>4.4745906929999997</c:v>
                </c:pt>
                <c:pt idx="34">
                  <c:v>4.6024262160000005</c:v>
                </c:pt>
                <c:pt idx="35">
                  <c:v>4.6690102260000002</c:v>
                </c:pt>
                <c:pt idx="36">
                  <c:v>4.8327369189999994</c:v>
                </c:pt>
                <c:pt idx="37">
                  <c:v>2.3746554999999998</c:v>
                </c:pt>
                <c:pt idx="38">
                  <c:v>1.461856115</c:v>
                </c:pt>
                <c:pt idx="39">
                  <c:v>0.53522208389999992</c:v>
                </c:pt>
                <c:pt idx="40">
                  <c:v>0.56798071680000006</c:v>
                </c:pt>
                <c:pt idx="41">
                  <c:v>0.56247095739999997</c:v>
                </c:pt>
                <c:pt idx="42">
                  <c:v>0.49772191020000001</c:v>
                </c:pt>
                <c:pt idx="43">
                  <c:v>0.52842306279999995</c:v>
                </c:pt>
                <c:pt idx="44">
                  <c:v>0.61034281999999995</c:v>
                </c:pt>
                <c:pt idx="45">
                  <c:v>0.43849027800000001</c:v>
                </c:pt>
                <c:pt idx="46">
                  <c:v>0.52836698640000002</c:v>
                </c:pt>
                <c:pt idx="47">
                  <c:v>0.4906875155</c:v>
                </c:pt>
                <c:pt idx="48">
                  <c:v>0.54255232379999996</c:v>
                </c:pt>
                <c:pt idx="49">
                  <c:v>0.52729695210000005</c:v>
                </c:pt>
                <c:pt idx="50">
                  <c:v>0.54551211750000006</c:v>
                </c:pt>
                <c:pt idx="51">
                  <c:v>0.57830019030000002</c:v>
                </c:pt>
                <c:pt idx="52">
                  <c:v>1.1043684389999999</c:v>
                </c:pt>
                <c:pt idx="53">
                  <c:v>1.5458512107</c:v>
                </c:pt>
                <c:pt idx="54">
                  <c:v>1.6539750523000001</c:v>
                </c:pt>
                <c:pt idx="55">
                  <c:v>3.2661047412999999</c:v>
                </c:pt>
                <c:pt idx="56">
                  <c:v>5.5495441443999995</c:v>
                </c:pt>
                <c:pt idx="57">
                  <c:v>6.7035678503999998</c:v>
                </c:pt>
                <c:pt idx="58">
                  <c:v>7.0650253076</c:v>
                </c:pt>
                <c:pt idx="59">
                  <c:v>7.6260744611</c:v>
                </c:pt>
                <c:pt idx="60">
                  <c:v>7.5506095716000008</c:v>
                </c:pt>
              </c:numCache>
            </c:numRef>
          </c:val>
          <c:extLst xmlns:DataManagerRef="urn:DataManager">
            <c:ext xmlns:c16="http://schemas.microsoft.com/office/drawing/2014/chart" uri="{C3380CC4-5D6E-409C-BE32-E72D297353CC}">
              <c16:uniqueId val="{00000001-A1E4-48AB-AB6A-EA3015E7A833}"/>
            </c:ext>
          </c:extLst>
        </c:ser>
        <c:dLbls>
          <c:showLegendKey val="0"/>
          <c:showVal val="0"/>
          <c:showCatName val="0"/>
          <c:showSerName val="0"/>
          <c:showPercent val="0"/>
          <c:showBubbleSize val="0"/>
        </c:dLbls>
        <c:axId val="207233792"/>
        <c:axId val="207235328"/>
      </c:areaChart>
      <c:lineChart>
        <c:grouping val="standard"/>
        <c:varyColors val="0"/>
        <c:ser>
          <c:idx val="0"/>
          <c:order val="0"/>
          <c:tx>
            <c:strRef>
              <c:f>'Graf III.12'!$K$3</c:f>
              <c:strCache>
                <c:ptCount val="1"/>
                <c:pt idx="0">
                  <c:v>Interest income</c:v>
                </c:pt>
              </c:strCache>
            </c:strRef>
          </c:tx>
          <c:spPr>
            <a:ln w="19050">
              <a:solidFill>
                <a:srgbClr val="9ACD32"/>
              </a:solidFill>
              <a:prstDash val="solid"/>
            </a:ln>
          </c:spPr>
          <c:marker>
            <c:symbol val="none"/>
          </c:marker>
          <c:cat>
            <c:numRef>
              <c:f>'Graf III.12'!$J$5:$J$65</c:f>
              <c:numCache>
                <c:formatCode>m/d/yyyy</c:formatCode>
                <c:ptCount val="61"/>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numCache>
            </c:numRef>
          </c:cat>
          <c:val>
            <c:numRef>
              <c:f>'Graf III.12'!$K$5:$K$65</c:f>
              <c:numCache>
                <c:formatCode>#,##0.00</c:formatCode>
                <c:ptCount val="61"/>
                <c:pt idx="0">
                  <c:v>11.491014533</c:v>
                </c:pt>
                <c:pt idx="1">
                  <c:v>12.353115174000001</c:v>
                </c:pt>
                <c:pt idx="2">
                  <c:v>10.471395203</c:v>
                </c:pt>
                <c:pt idx="3">
                  <c:v>11.854202219000001</c:v>
                </c:pt>
                <c:pt idx="4">
                  <c:v>11.699210784</c:v>
                </c:pt>
                <c:pt idx="5">
                  <c:v>11.308195552999999</c:v>
                </c:pt>
                <c:pt idx="6">
                  <c:v>12.253127834000001</c:v>
                </c:pt>
                <c:pt idx="7">
                  <c:v>12.309978986999999</c:v>
                </c:pt>
                <c:pt idx="8">
                  <c:v>12.263718687999999</c:v>
                </c:pt>
                <c:pt idx="9">
                  <c:v>12.766869179</c:v>
                </c:pt>
                <c:pt idx="10">
                  <c:v>13.061129583000001</c:v>
                </c:pt>
                <c:pt idx="11">
                  <c:v>11.938803912000001</c:v>
                </c:pt>
                <c:pt idx="12">
                  <c:v>13.198179984999999</c:v>
                </c:pt>
                <c:pt idx="13">
                  <c:v>13.753651409</c:v>
                </c:pt>
                <c:pt idx="14">
                  <c:v>13.509538130999999</c:v>
                </c:pt>
                <c:pt idx="15">
                  <c:v>13.168316446</c:v>
                </c:pt>
                <c:pt idx="16">
                  <c:v>14.517953308000001</c:v>
                </c:pt>
                <c:pt idx="17">
                  <c:v>15.123424029999999</c:v>
                </c:pt>
                <c:pt idx="18">
                  <c:v>14.910030111999999</c:v>
                </c:pt>
                <c:pt idx="19">
                  <c:v>16.189971112999999</c:v>
                </c:pt>
                <c:pt idx="20">
                  <c:v>16.596848869000002</c:v>
                </c:pt>
                <c:pt idx="21">
                  <c:v>17.227634396000003</c:v>
                </c:pt>
                <c:pt idx="22">
                  <c:v>17.824101252999998</c:v>
                </c:pt>
                <c:pt idx="23">
                  <c:v>16.472333343999999</c:v>
                </c:pt>
                <c:pt idx="24">
                  <c:v>17.842700620000002</c:v>
                </c:pt>
                <c:pt idx="25">
                  <c:v>17.995680967999999</c:v>
                </c:pt>
                <c:pt idx="26">
                  <c:v>18.231502794000001</c:v>
                </c:pt>
                <c:pt idx="27">
                  <c:v>18.101595618000001</c:v>
                </c:pt>
                <c:pt idx="28">
                  <c:v>18.655208609000002</c:v>
                </c:pt>
                <c:pt idx="29">
                  <c:v>19.301099712999999</c:v>
                </c:pt>
                <c:pt idx="30">
                  <c:v>18.133901475000002</c:v>
                </c:pt>
                <c:pt idx="31">
                  <c:v>19.57962465</c:v>
                </c:pt>
                <c:pt idx="32">
                  <c:v>18.719693600000003</c:v>
                </c:pt>
                <c:pt idx="33">
                  <c:v>19.040743425000002</c:v>
                </c:pt>
                <c:pt idx="34">
                  <c:v>19.600917892000002</c:v>
                </c:pt>
                <c:pt idx="35">
                  <c:v>19.141320052000001</c:v>
                </c:pt>
                <c:pt idx="36">
                  <c:v>20.596438988999999</c:v>
                </c:pt>
                <c:pt idx="37">
                  <c:v>15.920947232000001</c:v>
                </c:pt>
                <c:pt idx="38">
                  <c:v>15.688936522000001</c:v>
                </c:pt>
                <c:pt idx="39">
                  <c:v>13.0054889678</c:v>
                </c:pt>
                <c:pt idx="40">
                  <c:v>12.7662087903</c:v>
                </c:pt>
                <c:pt idx="41">
                  <c:v>12.3054869484</c:v>
                </c:pt>
                <c:pt idx="42">
                  <c:v>13.110119854100001</c:v>
                </c:pt>
                <c:pt idx="43">
                  <c:v>12.779662544199999</c:v>
                </c:pt>
                <c:pt idx="44">
                  <c:v>12.071382467399999</c:v>
                </c:pt>
                <c:pt idx="45">
                  <c:v>13.644080833799999</c:v>
                </c:pt>
                <c:pt idx="46">
                  <c:v>13.262337760399999</c:v>
                </c:pt>
                <c:pt idx="47">
                  <c:v>12.841253666099998</c:v>
                </c:pt>
                <c:pt idx="48">
                  <c:v>14.015793411100001</c:v>
                </c:pt>
                <c:pt idx="49">
                  <c:v>13.2888499346</c:v>
                </c:pt>
                <c:pt idx="50">
                  <c:v>13.172489075300001</c:v>
                </c:pt>
                <c:pt idx="51">
                  <c:v>13.148892721200001</c:v>
                </c:pt>
                <c:pt idx="52">
                  <c:v>13.8509415775</c:v>
                </c:pt>
                <c:pt idx="53">
                  <c:v>14.683544959500001</c:v>
                </c:pt>
                <c:pt idx="54">
                  <c:v>14.775699453</c:v>
                </c:pt>
                <c:pt idx="55">
                  <c:v>16.758184860300002</c:v>
                </c:pt>
                <c:pt idx="56">
                  <c:v>19.022989606500001</c:v>
                </c:pt>
                <c:pt idx="57">
                  <c:v>22.1975607183</c:v>
                </c:pt>
                <c:pt idx="58">
                  <c:v>26.365224819600002</c:v>
                </c:pt>
                <c:pt idx="59">
                  <c:v>26.094601061399999</c:v>
                </c:pt>
                <c:pt idx="60">
                  <c:v>30.822578916800001</c:v>
                </c:pt>
              </c:numCache>
            </c:numRef>
          </c:val>
          <c:smooth val="0"/>
          <c:extLst xmlns:DataManagerRef="urn:DataManager">
            <c:ext xmlns:c16="http://schemas.microsoft.com/office/drawing/2014/chart" uri="{C3380CC4-5D6E-409C-BE32-E72D297353CC}">
              <c16:uniqueId val="{00000002-A1E4-48AB-AB6A-EA3015E7A833}"/>
            </c:ext>
          </c:extLst>
        </c:ser>
        <c:ser>
          <c:idx val="1"/>
          <c:order val="1"/>
          <c:tx>
            <c:strRef>
              <c:f>'Graf III.12'!$L$3</c:f>
              <c:strCache>
                <c:ptCount val="1"/>
                <c:pt idx="0">
                  <c:v>Interest costs</c:v>
                </c:pt>
              </c:strCache>
            </c:strRef>
          </c:tx>
          <c:spPr>
            <a:ln w="19050">
              <a:solidFill>
                <a:srgbClr val="D52B1E"/>
              </a:solidFill>
              <a:prstDash val="solid"/>
            </a:ln>
          </c:spPr>
          <c:marker>
            <c:symbol val="none"/>
          </c:marker>
          <c:cat>
            <c:numRef>
              <c:f>'Graf III.12'!$J$5:$J$65</c:f>
              <c:numCache>
                <c:formatCode>m/d/yyyy</c:formatCode>
                <c:ptCount val="61"/>
                <c:pt idx="0">
                  <c:v>42825</c:v>
                </c:pt>
                <c:pt idx="1">
                  <c:v>42855</c:v>
                </c:pt>
                <c:pt idx="2">
                  <c:v>42886</c:v>
                </c:pt>
                <c:pt idx="3">
                  <c:v>42916</c:v>
                </c:pt>
                <c:pt idx="4">
                  <c:v>42947</c:v>
                </c:pt>
                <c:pt idx="5">
                  <c:v>42978</c:v>
                </c:pt>
                <c:pt idx="6">
                  <c:v>43008</c:v>
                </c:pt>
                <c:pt idx="7">
                  <c:v>43039</c:v>
                </c:pt>
                <c:pt idx="8">
                  <c:v>43069</c:v>
                </c:pt>
                <c:pt idx="9">
                  <c:v>43100</c:v>
                </c:pt>
                <c:pt idx="10">
                  <c:v>43131</c:v>
                </c:pt>
                <c:pt idx="11">
                  <c:v>43159</c:v>
                </c:pt>
                <c:pt idx="12">
                  <c:v>43190</c:v>
                </c:pt>
                <c:pt idx="13">
                  <c:v>43220</c:v>
                </c:pt>
                <c:pt idx="14">
                  <c:v>43251</c:v>
                </c:pt>
                <c:pt idx="15">
                  <c:v>43281</c:v>
                </c:pt>
                <c:pt idx="16">
                  <c:v>43312</c:v>
                </c:pt>
                <c:pt idx="17">
                  <c:v>43343</c:v>
                </c:pt>
                <c:pt idx="18">
                  <c:v>43373</c:v>
                </c:pt>
                <c:pt idx="19">
                  <c:v>43404</c:v>
                </c:pt>
                <c:pt idx="20">
                  <c:v>43434</c:v>
                </c:pt>
                <c:pt idx="21">
                  <c:v>43465</c:v>
                </c:pt>
                <c:pt idx="22">
                  <c:v>43496</c:v>
                </c:pt>
                <c:pt idx="23">
                  <c:v>43524</c:v>
                </c:pt>
                <c:pt idx="24">
                  <c:v>43555</c:v>
                </c:pt>
                <c:pt idx="25">
                  <c:v>43585</c:v>
                </c:pt>
                <c:pt idx="26">
                  <c:v>43616</c:v>
                </c:pt>
                <c:pt idx="27">
                  <c:v>43646</c:v>
                </c:pt>
                <c:pt idx="28">
                  <c:v>43677</c:v>
                </c:pt>
                <c:pt idx="29">
                  <c:v>43708</c:v>
                </c:pt>
                <c:pt idx="30">
                  <c:v>43738</c:v>
                </c:pt>
                <c:pt idx="31">
                  <c:v>43769</c:v>
                </c:pt>
                <c:pt idx="32">
                  <c:v>43799</c:v>
                </c:pt>
                <c:pt idx="33">
                  <c:v>43830</c:v>
                </c:pt>
                <c:pt idx="34">
                  <c:v>43861</c:v>
                </c:pt>
                <c:pt idx="35">
                  <c:v>43890</c:v>
                </c:pt>
                <c:pt idx="36">
                  <c:v>43921</c:v>
                </c:pt>
                <c:pt idx="37">
                  <c:v>43951</c:v>
                </c:pt>
                <c:pt idx="38">
                  <c:v>43982</c:v>
                </c:pt>
                <c:pt idx="39">
                  <c:v>44012</c:v>
                </c:pt>
                <c:pt idx="40">
                  <c:v>44043</c:v>
                </c:pt>
                <c:pt idx="41">
                  <c:v>44074</c:v>
                </c:pt>
                <c:pt idx="42">
                  <c:v>44104</c:v>
                </c:pt>
                <c:pt idx="43">
                  <c:v>44135</c:v>
                </c:pt>
                <c:pt idx="44">
                  <c:v>44165</c:v>
                </c:pt>
                <c:pt idx="45">
                  <c:v>44196</c:v>
                </c:pt>
                <c:pt idx="46">
                  <c:v>44227</c:v>
                </c:pt>
                <c:pt idx="47">
                  <c:v>44255</c:v>
                </c:pt>
                <c:pt idx="48">
                  <c:v>44286</c:v>
                </c:pt>
                <c:pt idx="49">
                  <c:v>44316</c:v>
                </c:pt>
                <c:pt idx="50">
                  <c:v>44347</c:v>
                </c:pt>
                <c:pt idx="51">
                  <c:v>44377</c:v>
                </c:pt>
                <c:pt idx="52">
                  <c:v>44408</c:v>
                </c:pt>
                <c:pt idx="53">
                  <c:v>44439</c:v>
                </c:pt>
                <c:pt idx="54">
                  <c:v>44469</c:v>
                </c:pt>
                <c:pt idx="55">
                  <c:v>44500</c:v>
                </c:pt>
                <c:pt idx="56">
                  <c:v>44530</c:v>
                </c:pt>
                <c:pt idx="57">
                  <c:v>44561</c:v>
                </c:pt>
                <c:pt idx="58">
                  <c:v>44592</c:v>
                </c:pt>
                <c:pt idx="59">
                  <c:v>44620</c:v>
                </c:pt>
                <c:pt idx="60">
                  <c:v>44651</c:v>
                </c:pt>
              </c:numCache>
            </c:numRef>
          </c:cat>
          <c:val>
            <c:numRef>
              <c:f>'Graf III.12'!$L$5:$L$65</c:f>
              <c:numCache>
                <c:formatCode>#,##0.00</c:formatCode>
                <c:ptCount val="61"/>
                <c:pt idx="0">
                  <c:v>2.3936784870000003</c:v>
                </c:pt>
                <c:pt idx="1">
                  <c:v>3.2834107640000001</c:v>
                </c:pt>
                <c:pt idx="2">
                  <c:v>1.5469001790000001</c:v>
                </c:pt>
                <c:pt idx="3">
                  <c:v>2.978263509</c:v>
                </c:pt>
                <c:pt idx="4">
                  <c:v>2.9721458760000004</c:v>
                </c:pt>
                <c:pt idx="5">
                  <c:v>2.2673691379999998</c:v>
                </c:pt>
                <c:pt idx="6">
                  <c:v>3.2492108059999998</c:v>
                </c:pt>
                <c:pt idx="7">
                  <c:v>3.0355016239999997</c:v>
                </c:pt>
                <c:pt idx="8">
                  <c:v>2.9129543769999997</c:v>
                </c:pt>
                <c:pt idx="9">
                  <c:v>2.6745181600000003</c:v>
                </c:pt>
                <c:pt idx="10">
                  <c:v>2.9687363930000004</c:v>
                </c:pt>
                <c:pt idx="11">
                  <c:v>2.697477986</c:v>
                </c:pt>
                <c:pt idx="12">
                  <c:v>3.2575206379999999</c:v>
                </c:pt>
                <c:pt idx="13">
                  <c:v>3.8132851190000001</c:v>
                </c:pt>
                <c:pt idx="14">
                  <c:v>3.4935248879999996</c:v>
                </c:pt>
                <c:pt idx="15">
                  <c:v>3.4080872129999999</c:v>
                </c:pt>
                <c:pt idx="16">
                  <c:v>3.9825443549999999</c:v>
                </c:pt>
                <c:pt idx="17">
                  <c:v>4.2697334079999996</c:v>
                </c:pt>
                <c:pt idx="18">
                  <c:v>4.3324292599999996</c:v>
                </c:pt>
                <c:pt idx="19">
                  <c:v>4.9322826480000002</c:v>
                </c:pt>
                <c:pt idx="20">
                  <c:v>4.9269642950000003</c:v>
                </c:pt>
                <c:pt idx="21">
                  <c:v>5.1625938420000006</c:v>
                </c:pt>
                <c:pt idx="22">
                  <c:v>5.732487881</c:v>
                </c:pt>
                <c:pt idx="23">
                  <c:v>5.5795940549999994</c:v>
                </c:pt>
                <c:pt idx="24">
                  <c:v>6.1139747479999995</c:v>
                </c:pt>
                <c:pt idx="25">
                  <c:v>6.8001588320000002</c:v>
                </c:pt>
                <c:pt idx="26">
                  <c:v>6.3120895769999992</c:v>
                </c:pt>
                <c:pt idx="27">
                  <c:v>6.4939728310000007</c:v>
                </c:pt>
                <c:pt idx="28">
                  <c:v>6.801968016</c:v>
                </c:pt>
                <c:pt idx="29">
                  <c:v>7.2260534079999994</c:v>
                </c:pt>
                <c:pt idx="30">
                  <c:v>6.4071493150000007</c:v>
                </c:pt>
                <c:pt idx="31">
                  <c:v>7.3172703399999994</c:v>
                </c:pt>
                <c:pt idx="32">
                  <c:v>6.8647719560000002</c:v>
                </c:pt>
                <c:pt idx="33">
                  <c:v>6.1326479680000006</c:v>
                </c:pt>
                <c:pt idx="34">
                  <c:v>6.9982276260000003</c:v>
                </c:pt>
                <c:pt idx="35">
                  <c:v>7.2910006619999992</c:v>
                </c:pt>
                <c:pt idx="36">
                  <c:v>7.9541800650000001</c:v>
                </c:pt>
                <c:pt idx="37">
                  <c:v>5.8124167829999998</c:v>
                </c:pt>
                <c:pt idx="38">
                  <c:v>6.0946421220000007</c:v>
                </c:pt>
                <c:pt idx="39">
                  <c:v>3.640117966</c:v>
                </c:pt>
                <c:pt idx="40">
                  <c:v>2.9840239152000003</c:v>
                </c:pt>
                <c:pt idx="41">
                  <c:v>2.8370897792999998</c:v>
                </c:pt>
                <c:pt idx="42">
                  <c:v>4.0427474840000004</c:v>
                </c:pt>
                <c:pt idx="43">
                  <c:v>3.4382224981</c:v>
                </c:pt>
                <c:pt idx="44">
                  <c:v>2.4964080315999997</c:v>
                </c:pt>
                <c:pt idx="45">
                  <c:v>3.7220648533</c:v>
                </c:pt>
                <c:pt idx="46">
                  <c:v>3.6621077277</c:v>
                </c:pt>
                <c:pt idx="47">
                  <c:v>3.9280123632000001</c:v>
                </c:pt>
                <c:pt idx="48">
                  <c:v>3.9467754674999997</c:v>
                </c:pt>
                <c:pt idx="49">
                  <c:v>3.7039022118</c:v>
                </c:pt>
                <c:pt idx="50">
                  <c:v>3.7079764981999999</c:v>
                </c:pt>
                <c:pt idx="51">
                  <c:v>3.5748394591000001</c:v>
                </c:pt>
                <c:pt idx="52">
                  <c:v>3.7949405720999998</c:v>
                </c:pt>
                <c:pt idx="53">
                  <c:v>4.3018876172000002</c:v>
                </c:pt>
                <c:pt idx="54">
                  <c:v>4.2745325746999994</c:v>
                </c:pt>
                <c:pt idx="55">
                  <c:v>5.1795820318999999</c:v>
                </c:pt>
                <c:pt idx="56">
                  <c:v>6.7900192307999996</c:v>
                </c:pt>
                <c:pt idx="57">
                  <c:v>8.3682005675999989</c:v>
                </c:pt>
                <c:pt idx="58">
                  <c:v>11.861253015900001</c:v>
                </c:pt>
                <c:pt idx="59">
                  <c:v>12.952483018999999</c:v>
                </c:pt>
                <c:pt idx="60">
                  <c:v>16.8794873336</c:v>
                </c:pt>
              </c:numCache>
            </c:numRef>
          </c:val>
          <c:smooth val="0"/>
          <c:extLst xmlns:DataManagerRef="urn:DataManager">
            <c:ext xmlns:c16="http://schemas.microsoft.com/office/drawing/2014/chart" uri="{C3380CC4-5D6E-409C-BE32-E72D297353CC}">
              <c16:uniqueId val="{00000003-A1E4-48AB-AB6A-EA3015E7A833}"/>
            </c:ext>
          </c:extLst>
        </c:ser>
        <c:dLbls>
          <c:showLegendKey val="0"/>
          <c:showVal val="0"/>
          <c:showCatName val="0"/>
          <c:showSerName val="0"/>
          <c:showPercent val="0"/>
          <c:showBubbleSize val="0"/>
        </c:dLbls>
        <c:marker val="1"/>
        <c:smooth val="0"/>
        <c:axId val="207233792"/>
        <c:axId val="207235328"/>
      </c:lineChart>
      <c:dateAx>
        <c:axId val="207233792"/>
        <c:scaling>
          <c:orientation val="minMax"/>
          <c:max val="44621"/>
          <c:min val="42795"/>
        </c:scaling>
        <c:delete val="0"/>
        <c:axPos val="b"/>
        <c:numFmt formatCode="mm\/yy" sourceLinked="0"/>
        <c:majorTickMark val="none"/>
        <c:minorTickMark val="none"/>
        <c:tickLblPos val="low"/>
        <c:spPr>
          <a:ln w="6350">
            <a:solidFill>
              <a:srgbClr val="000000"/>
            </a:solidFill>
          </a:ln>
        </c:spPr>
        <c:txPr>
          <a:bodyPr rot="0" vert="horz"/>
          <a:lstStyle/>
          <a:p>
            <a:pPr>
              <a:defRPr/>
            </a:pPr>
            <a:endParaRPr lang="cs-CZ"/>
          </a:p>
        </c:txPr>
        <c:crossAx val="207235328"/>
        <c:crosses val="autoZero"/>
        <c:auto val="1"/>
        <c:lblOffset val="100"/>
        <c:baseTimeUnit val="months"/>
        <c:majorUnit val="12"/>
        <c:majorTimeUnit val="months"/>
      </c:dateAx>
      <c:valAx>
        <c:axId val="207235328"/>
        <c:scaling>
          <c:orientation val="minMax"/>
        </c:scaling>
        <c:delete val="0"/>
        <c:axPos val="l"/>
        <c:numFmt formatCode="#,##0" sourceLinked="0"/>
        <c:majorTickMark val="out"/>
        <c:minorTickMark val="none"/>
        <c:tickLblPos val="nextTo"/>
        <c:spPr>
          <a:noFill/>
          <a:ln w="6350">
            <a:solidFill>
              <a:srgbClr val="000000"/>
            </a:solidFill>
          </a:ln>
        </c:spPr>
        <c:txPr>
          <a:bodyPr rot="0" vert="horz"/>
          <a:lstStyle/>
          <a:p>
            <a:pPr>
              <a:defRPr/>
            </a:pPr>
            <a:endParaRPr lang="cs-CZ"/>
          </a:p>
        </c:txPr>
        <c:crossAx val="207233792"/>
        <c:crosses val="autoZero"/>
        <c:crossBetween val="midCat"/>
      </c:valAx>
      <c:spPr>
        <a:noFill/>
        <a:ln w="25400">
          <a:noFill/>
        </a:ln>
      </c:spPr>
    </c:plotArea>
    <c:legend>
      <c:legendPos val="b"/>
      <c:layout>
        <c:manualLayout>
          <c:xMode val="edge"/>
          <c:yMode val="edge"/>
          <c:x val="0"/>
          <c:y val="0.76806569097824184"/>
          <c:w val="0.8423817863397548"/>
          <c:h val="0.23193430902175813"/>
        </c:manualLayout>
      </c:layout>
      <c:overlay val="0"/>
      <c:spPr>
        <a:ln w="25400">
          <a:noFill/>
        </a:ln>
      </c:spPr>
    </c:legend>
    <c:plotVisOnly val="1"/>
    <c:dispBlanksAs val="gap"/>
    <c:showDLblsOverMax val="0"/>
  </c:chart>
  <c:spPr>
    <a:ln w="635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90347447827761E-2"/>
          <c:y val="4.4194174004111554E-2"/>
          <c:w val="0.86540168492924396"/>
          <c:h val="0.5178437609091967"/>
        </c:manualLayout>
      </c:layout>
      <c:lineChart>
        <c:grouping val="standard"/>
        <c:varyColors val="0"/>
        <c:ser>
          <c:idx val="1"/>
          <c:order val="1"/>
          <c:tx>
            <c:strRef>
              <c:f>'Graf III.13'!$L$4</c:f>
              <c:strCache>
                <c:ptCount val="1"/>
                <c:pt idx="0">
                  <c:v>Domácnosti na bydlení</c:v>
                </c:pt>
              </c:strCache>
            </c:strRef>
          </c:tx>
          <c:spPr>
            <a:ln w="19050">
              <a:solidFill>
                <a:srgbClr val="D52B1E"/>
              </a:solidFill>
              <a:prstDash val="solid"/>
            </a:ln>
          </c:spPr>
          <c:marker>
            <c:symbol val="none"/>
          </c:marker>
          <c:cat>
            <c:numRef>
              <c:f>'Graf III.13'!$J$5:$J$149</c:f>
              <c:numCache>
                <c:formatCode>m/d/yyyy</c:formatCode>
                <c:ptCount val="145"/>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III.13'!$L$5:$L$149</c:f>
              <c:numCache>
                <c:formatCode>0.00</c:formatCode>
                <c:ptCount val="145"/>
                <c:pt idx="0">
                  <c:v>4.7788000000000004</c:v>
                </c:pt>
                <c:pt idx="1">
                  <c:v>4.6958000000000002</c:v>
                </c:pt>
                <c:pt idx="2">
                  <c:v>4.5712999999999999</c:v>
                </c:pt>
                <c:pt idx="3">
                  <c:v>4.4821</c:v>
                </c:pt>
                <c:pt idx="4">
                  <c:v>4.4115000000000002</c:v>
                </c:pt>
                <c:pt idx="5">
                  <c:v>4.3716999999999997</c:v>
                </c:pt>
                <c:pt idx="6">
                  <c:v>4.2253999999999996</c:v>
                </c:pt>
                <c:pt idx="7">
                  <c:v>4.0972999999999997</c:v>
                </c:pt>
                <c:pt idx="8">
                  <c:v>4.016</c:v>
                </c:pt>
                <c:pt idx="9">
                  <c:v>3.9519000000000002</c:v>
                </c:pt>
                <c:pt idx="10">
                  <c:v>3.9094000000000002</c:v>
                </c:pt>
                <c:pt idx="11">
                  <c:v>3.9426999999999999</c:v>
                </c:pt>
                <c:pt idx="12">
                  <c:v>3.9016000000000002</c:v>
                </c:pt>
                <c:pt idx="13">
                  <c:v>3.8755000000000002</c:v>
                </c:pt>
                <c:pt idx="14">
                  <c:v>3.8180999999999998</c:v>
                </c:pt>
                <c:pt idx="15">
                  <c:v>3.7959000000000001</c:v>
                </c:pt>
                <c:pt idx="16">
                  <c:v>3.7602000000000002</c:v>
                </c:pt>
                <c:pt idx="17">
                  <c:v>3.7574999999999998</c:v>
                </c:pt>
                <c:pt idx="18">
                  <c:v>3.6204999999999998</c:v>
                </c:pt>
                <c:pt idx="19">
                  <c:v>3.4971999999999999</c:v>
                </c:pt>
                <c:pt idx="20">
                  <c:v>3.3847</c:v>
                </c:pt>
                <c:pt idx="21">
                  <c:v>3.3285999999999998</c:v>
                </c:pt>
                <c:pt idx="22">
                  <c:v>3.3268</c:v>
                </c:pt>
                <c:pt idx="23">
                  <c:v>3.3203</c:v>
                </c:pt>
                <c:pt idx="24">
                  <c:v>3.3538000000000001</c:v>
                </c:pt>
                <c:pt idx="25">
                  <c:v>3.3738000000000001</c:v>
                </c:pt>
                <c:pt idx="26">
                  <c:v>3.3347000000000002</c:v>
                </c:pt>
                <c:pt idx="27">
                  <c:v>3.2776000000000001</c:v>
                </c:pt>
                <c:pt idx="28">
                  <c:v>3.2585999999999999</c:v>
                </c:pt>
                <c:pt idx="29">
                  <c:v>3.2121</c:v>
                </c:pt>
                <c:pt idx="30">
                  <c:v>3.1543999999999999</c:v>
                </c:pt>
                <c:pt idx="31">
                  <c:v>3.1640999999999999</c:v>
                </c:pt>
                <c:pt idx="32">
                  <c:v>3.0438999999999998</c:v>
                </c:pt>
                <c:pt idx="33">
                  <c:v>2.9373</c:v>
                </c:pt>
                <c:pt idx="34">
                  <c:v>3.0840999999999998</c:v>
                </c:pt>
                <c:pt idx="35">
                  <c:v>3.1111</c:v>
                </c:pt>
                <c:pt idx="36">
                  <c:v>3.0333000000000001</c:v>
                </c:pt>
                <c:pt idx="37">
                  <c:v>2.9859</c:v>
                </c:pt>
                <c:pt idx="38">
                  <c:v>2.8904000000000001</c:v>
                </c:pt>
                <c:pt idx="39">
                  <c:v>2.8552</c:v>
                </c:pt>
                <c:pt idx="40">
                  <c:v>2.9430999999999998</c:v>
                </c:pt>
                <c:pt idx="41">
                  <c:v>2.9773000000000001</c:v>
                </c:pt>
                <c:pt idx="42">
                  <c:v>2.9417</c:v>
                </c:pt>
                <c:pt idx="43">
                  <c:v>3.0154999999999998</c:v>
                </c:pt>
                <c:pt idx="44">
                  <c:v>3.0379</c:v>
                </c:pt>
                <c:pt idx="45">
                  <c:v>3.0432000000000001</c:v>
                </c:pt>
                <c:pt idx="46">
                  <c:v>3.1145999999999998</c:v>
                </c:pt>
                <c:pt idx="47">
                  <c:v>3.0737999999999999</c:v>
                </c:pt>
                <c:pt idx="48">
                  <c:v>2.9796</c:v>
                </c:pt>
                <c:pt idx="49">
                  <c:v>2.9588000000000001</c:v>
                </c:pt>
                <c:pt idx="50">
                  <c:v>2.8927</c:v>
                </c:pt>
                <c:pt idx="51">
                  <c:v>2.8601000000000001</c:v>
                </c:pt>
                <c:pt idx="52">
                  <c:v>2.8332000000000002</c:v>
                </c:pt>
                <c:pt idx="53">
                  <c:v>2.8323</c:v>
                </c:pt>
                <c:pt idx="54">
                  <c:v>2.742</c:v>
                </c:pt>
                <c:pt idx="55">
                  <c:v>2.7238000000000002</c:v>
                </c:pt>
                <c:pt idx="56">
                  <c:v>2.6532</c:v>
                </c:pt>
                <c:pt idx="57">
                  <c:v>2.5834000000000001</c:v>
                </c:pt>
                <c:pt idx="58">
                  <c:v>2.6297000000000001</c:v>
                </c:pt>
                <c:pt idx="59">
                  <c:v>2.5354999999999999</c:v>
                </c:pt>
                <c:pt idx="60">
                  <c:v>2.4394999999999998</c:v>
                </c:pt>
                <c:pt idx="61">
                  <c:v>2.4129999999999998</c:v>
                </c:pt>
                <c:pt idx="62">
                  <c:v>2.3313000000000001</c:v>
                </c:pt>
                <c:pt idx="63">
                  <c:v>2.2883</c:v>
                </c:pt>
                <c:pt idx="64">
                  <c:v>2.3369</c:v>
                </c:pt>
                <c:pt idx="65">
                  <c:v>2.3483000000000001</c:v>
                </c:pt>
                <c:pt idx="66">
                  <c:v>2.3774000000000002</c:v>
                </c:pt>
                <c:pt idx="67">
                  <c:v>2.391</c:v>
                </c:pt>
                <c:pt idx="68">
                  <c:v>2.3487</c:v>
                </c:pt>
                <c:pt idx="69">
                  <c:v>2.3252000000000002</c:v>
                </c:pt>
                <c:pt idx="70">
                  <c:v>2.3569</c:v>
                </c:pt>
                <c:pt idx="71">
                  <c:v>2.3614999999999999</c:v>
                </c:pt>
                <c:pt idx="72">
                  <c:v>2.2208000000000001</c:v>
                </c:pt>
                <c:pt idx="73">
                  <c:v>2.2591999999999999</c:v>
                </c:pt>
                <c:pt idx="74">
                  <c:v>2.2134999999999998</c:v>
                </c:pt>
                <c:pt idx="75">
                  <c:v>2.1331000000000002</c:v>
                </c:pt>
                <c:pt idx="76">
                  <c:v>2.1947000000000001</c:v>
                </c:pt>
                <c:pt idx="77">
                  <c:v>2.1402000000000001</c:v>
                </c:pt>
                <c:pt idx="78">
                  <c:v>2.1103000000000001</c:v>
                </c:pt>
                <c:pt idx="79">
                  <c:v>2.1257000000000001</c:v>
                </c:pt>
                <c:pt idx="80">
                  <c:v>2.0295000000000001</c:v>
                </c:pt>
                <c:pt idx="81">
                  <c:v>2.0630999999999999</c:v>
                </c:pt>
                <c:pt idx="82">
                  <c:v>2.1495000000000002</c:v>
                </c:pt>
                <c:pt idx="83">
                  <c:v>2.1425999999999998</c:v>
                </c:pt>
                <c:pt idx="84">
                  <c:v>2.1928999999999998</c:v>
                </c:pt>
                <c:pt idx="85">
                  <c:v>2.1964999999999999</c:v>
                </c:pt>
                <c:pt idx="86">
                  <c:v>2.2067000000000001</c:v>
                </c:pt>
                <c:pt idx="87">
                  <c:v>2.2273999999999998</c:v>
                </c:pt>
                <c:pt idx="88">
                  <c:v>2.2515999999999998</c:v>
                </c:pt>
                <c:pt idx="89">
                  <c:v>2.2425000000000002</c:v>
                </c:pt>
                <c:pt idx="90">
                  <c:v>2.2412000000000001</c:v>
                </c:pt>
                <c:pt idx="91">
                  <c:v>2.2881999999999998</c:v>
                </c:pt>
                <c:pt idx="92">
                  <c:v>2.2867999999999999</c:v>
                </c:pt>
                <c:pt idx="93">
                  <c:v>2.3050000000000002</c:v>
                </c:pt>
                <c:pt idx="94">
                  <c:v>2.3569</c:v>
                </c:pt>
                <c:pt idx="95">
                  <c:v>2.4009999999999998</c:v>
                </c:pt>
                <c:pt idx="96">
                  <c:v>2.4799000000000002</c:v>
                </c:pt>
                <c:pt idx="97">
                  <c:v>2.5259999999999998</c:v>
                </c:pt>
                <c:pt idx="98">
                  <c:v>2.5211000000000001</c:v>
                </c:pt>
                <c:pt idx="99">
                  <c:v>2.5163000000000002</c:v>
                </c:pt>
                <c:pt idx="100">
                  <c:v>2.5358000000000001</c:v>
                </c:pt>
                <c:pt idx="101">
                  <c:v>2.5541999999999998</c:v>
                </c:pt>
                <c:pt idx="102">
                  <c:v>2.5708000000000002</c:v>
                </c:pt>
                <c:pt idx="103">
                  <c:v>2.6320000000000001</c:v>
                </c:pt>
                <c:pt idx="104">
                  <c:v>2.6678000000000002</c:v>
                </c:pt>
                <c:pt idx="105">
                  <c:v>2.7595000000000001</c:v>
                </c:pt>
                <c:pt idx="106">
                  <c:v>2.74</c:v>
                </c:pt>
                <c:pt idx="107">
                  <c:v>2.7894000000000001</c:v>
                </c:pt>
                <c:pt idx="108">
                  <c:v>2.7707000000000002</c:v>
                </c:pt>
                <c:pt idx="109">
                  <c:v>2.7313000000000001</c:v>
                </c:pt>
                <c:pt idx="110">
                  <c:v>2.6652</c:v>
                </c:pt>
                <c:pt idx="111">
                  <c:v>2.6238000000000001</c:v>
                </c:pt>
                <c:pt idx="112">
                  <c:v>2.5706000000000002</c:v>
                </c:pt>
                <c:pt idx="113">
                  <c:v>2.4937999999999998</c:v>
                </c:pt>
                <c:pt idx="114">
                  <c:v>2.3618999999999999</c:v>
                </c:pt>
                <c:pt idx="115">
                  <c:v>2.2765</c:v>
                </c:pt>
                <c:pt idx="116">
                  <c:v>2.2086000000000001</c:v>
                </c:pt>
                <c:pt idx="117">
                  <c:v>2.1930999999999998</c:v>
                </c:pt>
                <c:pt idx="118">
                  <c:v>2.1945999999999999</c:v>
                </c:pt>
                <c:pt idx="119">
                  <c:v>2.2435999999999998</c:v>
                </c:pt>
                <c:pt idx="120">
                  <c:v>2.2591999999999999</c:v>
                </c:pt>
                <c:pt idx="121">
                  <c:v>2.2238000000000002</c:v>
                </c:pt>
                <c:pt idx="122">
                  <c:v>2.3355999999999999</c:v>
                </c:pt>
                <c:pt idx="123">
                  <c:v>2.2757000000000001</c:v>
                </c:pt>
                <c:pt idx="124">
                  <c:v>2.2092999999999998</c:v>
                </c:pt>
                <c:pt idx="125">
                  <c:v>2.1806000000000001</c:v>
                </c:pt>
                <c:pt idx="126">
                  <c:v>2.1374</c:v>
                </c:pt>
                <c:pt idx="127">
                  <c:v>2.0916999999999999</c:v>
                </c:pt>
                <c:pt idx="128">
                  <c:v>2.0381</c:v>
                </c:pt>
                <c:pt idx="129">
                  <c:v>2.0156000000000001</c:v>
                </c:pt>
                <c:pt idx="130">
                  <c:v>1.9846999999999999</c:v>
                </c:pt>
                <c:pt idx="131">
                  <c:v>1.9892000000000001</c:v>
                </c:pt>
                <c:pt idx="132">
                  <c:v>1.9856</c:v>
                </c:pt>
                <c:pt idx="133">
                  <c:v>2.0133000000000001</c:v>
                </c:pt>
                <c:pt idx="134">
                  <c:v>2.0621</c:v>
                </c:pt>
                <c:pt idx="135">
                  <c:v>2.1160999999999999</c:v>
                </c:pt>
                <c:pt idx="136">
                  <c:v>2.2006999999999999</c:v>
                </c:pt>
                <c:pt idx="137">
                  <c:v>2.2604000000000002</c:v>
                </c:pt>
                <c:pt idx="138">
                  <c:v>2.3605999999999998</c:v>
                </c:pt>
                <c:pt idx="139">
                  <c:v>2.4184999999999999</c:v>
                </c:pt>
                <c:pt idx="140">
                  <c:v>2.4508999999999999</c:v>
                </c:pt>
                <c:pt idx="141">
                  <c:v>2.5756999999999999</c:v>
                </c:pt>
                <c:pt idx="142">
                  <c:v>2.7507999999999999</c:v>
                </c:pt>
                <c:pt idx="143">
                  <c:v>2.9426000000000001</c:v>
                </c:pt>
                <c:pt idx="144">
                  <c:v>3.1545000000000001</c:v>
                </c:pt>
              </c:numCache>
            </c:numRef>
          </c:val>
          <c:smooth val="0"/>
          <c:extLst xmlns:DataManagerRef="urn:DataManager">
            <c:ext xmlns:c16="http://schemas.microsoft.com/office/drawing/2014/chart" uri="{C3380CC4-5D6E-409C-BE32-E72D297353CC}">
              <c16:uniqueId val="{00000000-D9E2-4626-8991-3CD5D3C11DD4}"/>
            </c:ext>
          </c:extLst>
        </c:ser>
        <c:ser>
          <c:idx val="2"/>
          <c:order val="2"/>
          <c:tx>
            <c:strRef>
              <c:f>'Graf III.13'!$M$4</c:f>
              <c:strCache>
                <c:ptCount val="1"/>
                <c:pt idx="0">
                  <c:v>Nefinanční podniky</c:v>
                </c:pt>
              </c:strCache>
            </c:strRef>
          </c:tx>
          <c:spPr>
            <a:ln w="19050">
              <a:solidFill>
                <a:srgbClr val="FFBB00"/>
              </a:solidFill>
              <a:prstDash val="solid"/>
            </a:ln>
          </c:spPr>
          <c:marker>
            <c:symbol val="none"/>
          </c:marker>
          <c:cat>
            <c:numRef>
              <c:f>'Graf III.13'!$J$5:$J$149</c:f>
              <c:numCache>
                <c:formatCode>m/d/yyyy</c:formatCode>
                <c:ptCount val="145"/>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III.13'!$M$5:$M$149</c:f>
              <c:numCache>
                <c:formatCode>0.00</c:formatCode>
                <c:ptCount val="145"/>
                <c:pt idx="0">
                  <c:v>3.4222000000000001</c:v>
                </c:pt>
                <c:pt idx="1">
                  <c:v>3.5034000000000001</c:v>
                </c:pt>
                <c:pt idx="2">
                  <c:v>3.3336000000000001</c:v>
                </c:pt>
                <c:pt idx="3">
                  <c:v>3.2145000000000001</c:v>
                </c:pt>
                <c:pt idx="4">
                  <c:v>3.2989000000000002</c:v>
                </c:pt>
                <c:pt idx="5">
                  <c:v>3.2513999999999998</c:v>
                </c:pt>
                <c:pt idx="6">
                  <c:v>3.2869000000000002</c:v>
                </c:pt>
                <c:pt idx="7">
                  <c:v>3.2599</c:v>
                </c:pt>
                <c:pt idx="8">
                  <c:v>3.2993999999999999</c:v>
                </c:pt>
                <c:pt idx="9">
                  <c:v>3.2543000000000002</c:v>
                </c:pt>
                <c:pt idx="10">
                  <c:v>3.0798999999999999</c:v>
                </c:pt>
                <c:pt idx="11">
                  <c:v>3.0411000000000001</c:v>
                </c:pt>
                <c:pt idx="12">
                  <c:v>2.9874000000000001</c:v>
                </c:pt>
                <c:pt idx="13">
                  <c:v>2.9922</c:v>
                </c:pt>
                <c:pt idx="14">
                  <c:v>2.9937</c:v>
                </c:pt>
                <c:pt idx="15">
                  <c:v>2.9881000000000002</c:v>
                </c:pt>
                <c:pt idx="16">
                  <c:v>2.8521999999999998</c:v>
                </c:pt>
                <c:pt idx="17">
                  <c:v>2.7271000000000001</c:v>
                </c:pt>
                <c:pt idx="18">
                  <c:v>2.7570999999999999</c:v>
                </c:pt>
                <c:pt idx="19">
                  <c:v>2.7044999999999999</c:v>
                </c:pt>
                <c:pt idx="20">
                  <c:v>2.7654000000000001</c:v>
                </c:pt>
                <c:pt idx="21">
                  <c:v>2.8111000000000002</c:v>
                </c:pt>
                <c:pt idx="22">
                  <c:v>2.6854</c:v>
                </c:pt>
                <c:pt idx="23">
                  <c:v>2.6682000000000001</c:v>
                </c:pt>
                <c:pt idx="24">
                  <c:v>2.7233999999999998</c:v>
                </c:pt>
                <c:pt idx="25">
                  <c:v>2.6699000000000002</c:v>
                </c:pt>
                <c:pt idx="26">
                  <c:v>2.714</c:v>
                </c:pt>
                <c:pt idx="27">
                  <c:v>2.7511999999999999</c:v>
                </c:pt>
                <c:pt idx="28">
                  <c:v>2.5503999999999998</c:v>
                </c:pt>
                <c:pt idx="29">
                  <c:v>2.4834000000000001</c:v>
                </c:pt>
                <c:pt idx="30">
                  <c:v>2.4159000000000002</c:v>
                </c:pt>
                <c:pt idx="31">
                  <c:v>2.2151999999999998</c:v>
                </c:pt>
                <c:pt idx="32">
                  <c:v>2.2094999999999998</c:v>
                </c:pt>
                <c:pt idx="33">
                  <c:v>2.3289</c:v>
                </c:pt>
                <c:pt idx="34">
                  <c:v>2.2526999999999999</c:v>
                </c:pt>
                <c:pt idx="35">
                  <c:v>2.1659999999999999</c:v>
                </c:pt>
                <c:pt idx="36">
                  <c:v>2.2018</c:v>
                </c:pt>
                <c:pt idx="37">
                  <c:v>2.2866</c:v>
                </c:pt>
                <c:pt idx="38">
                  <c:v>2.4828000000000001</c:v>
                </c:pt>
                <c:pt idx="39">
                  <c:v>2.3542000000000001</c:v>
                </c:pt>
                <c:pt idx="40">
                  <c:v>2.3672</c:v>
                </c:pt>
                <c:pt idx="41">
                  <c:v>2.3935</c:v>
                </c:pt>
                <c:pt idx="42">
                  <c:v>2.3033999999999999</c:v>
                </c:pt>
                <c:pt idx="43">
                  <c:v>2.3475999999999999</c:v>
                </c:pt>
                <c:pt idx="44">
                  <c:v>2.3210000000000002</c:v>
                </c:pt>
                <c:pt idx="45">
                  <c:v>2.3294999999999999</c:v>
                </c:pt>
                <c:pt idx="46">
                  <c:v>2.3412999999999999</c:v>
                </c:pt>
                <c:pt idx="47">
                  <c:v>2.3466</c:v>
                </c:pt>
                <c:pt idx="48">
                  <c:v>2.3056000000000001</c:v>
                </c:pt>
                <c:pt idx="49">
                  <c:v>2.4174000000000002</c:v>
                </c:pt>
                <c:pt idx="50">
                  <c:v>2.3418000000000001</c:v>
                </c:pt>
                <c:pt idx="51">
                  <c:v>2.3593000000000002</c:v>
                </c:pt>
                <c:pt idx="52">
                  <c:v>2.2871000000000001</c:v>
                </c:pt>
                <c:pt idx="53">
                  <c:v>2.3125</c:v>
                </c:pt>
                <c:pt idx="54">
                  <c:v>2.2911000000000001</c:v>
                </c:pt>
                <c:pt idx="55">
                  <c:v>2.2980999999999998</c:v>
                </c:pt>
                <c:pt idx="56">
                  <c:v>2.4361000000000002</c:v>
                </c:pt>
                <c:pt idx="57">
                  <c:v>2.2959999999999998</c:v>
                </c:pt>
                <c:pt idx="58">
                  <c:v>2.4453</c:v>
                </c:pt>
                <c:pt idx="59">
                  <c:v>2.3603999999999998</c:v>
                </c:pt>
                <c:pt idx="60">
                  <c:v>2.3174000000000001</c:v>
                </c:pt>
                <c:pt idx="61">
                  <c:v>2.3456000000000001</c:v>
                </c:pt>
                <c:pt idx="62">
                  <c:v>2.2709999999999999</c:v>
                </c:pt>
                <c:pt idx="63">
                  <c:v>2.1642999999999999</c:v>
                </c:pt>
                <c:pt idx="64">
                  <c:v>2.2103000000000002</c:v>
                </c:pt>
                <c:pt idx="65">
                  <c:v>2.2246999999999999</c:v>
                </c:pt>
                <c:pt idx="66">
                  <c:v>2.3329</c:v>
                </c:pt>
                <c:pt idx="67">
                  <c:v>2.2094999999999998</c:v>
                </c:pt>
                <c:pt idx="68">
                  <c:v>2.149</c:v>
                </c:pt>
                <c:pt idx="69">
                  <c:v>2.0956000000000001</c:v>
                </c:pt>
                <c:pt idx="70">
                  <c:v>2.2694999999999999</c:v>
                </c:pt>
                <c:pt idx="71">
                  <c:v>2.3052000000000001</c:v>
                </c:pt>
                <c:pt idx="72">
                  <c:v>2.3115000000000001</c:v>
                </c:pt>
                <c:pt idx="73">
                  <c:v>2.379</c:v>
                </c:pt>
                <c:pt idx="74">
                  <c:v>2.3576000000000001</c:v>
                </c:pt>
                <c:pt idx="75">
                  <c:v>2.4512</c:v>
                </c:pt>
                <c:pt idx="76">
                  <c:v>2.2946</c:v>
                </c:pt>
                <c:pt idx="77">
                  <c:v>2.2090000000000001</c:v>
                </c:pt>
                <c:pt idx="78">
                  <c:v>2.2166000000000001</c:v>
                </c:pt>
                <c:pt idx="79">
                  <c:v>2.2324000000000002</c:v>
                </c:pt>
                <c:pt idx="80">
                  <c:v>2.2351000000000001</c:v>
                </c:pt>
                <c:pt idx="81">
                  <c:v>2.2225000000000001</c:v>
                </c:pt>
                <c:pt idx="82">
                  <c:v>2.3523000000000001</c:v>
                </c:pt>
                <c:pt idx="83">
                  <c:v>2.4098999999999999</c:v>
                </c:pt>
                <c:pt idx="84">
                  <c:v>2.2985000000000002</c:v>
                </c:pt>
                <c:pt idx="85">
                  <c:v>2.4054000000000002</c:v>
                </c:pt>
                <c:pt idx="86">
                  <c:v>2.3338000000000001</c:v>
                </c:pt>
                <c:pt idx="87">
                  <c:v>2.3069999999999999</c:v>
                </c:pt>
                <c:pt idx="88">
                  <c:v>2.3121999999999998</c:v>
                </c:pt>
                <c:pt idx="89">
                  <c:v>2.4062999999999999</c:v>
                </c:pt>
                <c:pt idx="90">
                  <c:v>2.3511000000000002</c:v>
                </c:pt>
                <c:pt idx="91">
                  <c:v>2.4495</c:v>
                </c:pt>
                <c:pt idx="92">
                  <c:v>2.5775999999999999</c:v>
                </c:pt>
                <c:pt idx="93">
                  <c:v>2.5693999999999999</c:v>
                </c:pt>
                <c:pt idx="94">
                  <c:v>2.6316000000000002</c:v>
                </c:pt>
                <c:pt idx="95">
                  <c:v>2.7957999999999998</c:v>
                </c:pt>
                <c:pt idx="96">
                  <c:v>2.7389999999999999</c:v>
                </c:pt>
                <c:pt idx="97">
                  <c:v>2.7730999999999999</c:v>
                </c:pt>
                <c:pt idx="98">
                  <c:v>2.7927</c:v>
                </c:pt>
                <c:pt idx="99">
                  <c:v>2.7345000000000002</c:v>
                </c:pt>
                <c:pt idx="100">
                  <c:v>2.9609999999999999</c:v>
                </c:pt>
                <c:pt idx="101">
                  <c:v>3.1709999999999998</c:v>
                </c:pt>
                <c:pt idx="102">
                  <c:v>3.2866</c:v>
                </c:pt>
                <c:pt idx="103">
                  <c:v>3.3904999999999998</c:v>
                </c:pt>
                <c:pt idx="104">
                  <c:v>3.5688</c:v>
                </c:pt>
                <c:pt idx="105">
                  <c:v>3.5672000000000001</c:v>
                </c:pt>
                <c:pt idx="106">
                  <c:v>3.5364</c:v>
                </c:pt>
                <c:pt idx="107">
                  <c:v>3.5655000000000001</c:v>
                </c:pt>
                <c:pt idx="108">
                  <c:v>3.5729000000000002</c:v>
                </c:pt>
                <c:pt idx="109">
                  <c:v>3.4967000000000001</c:v>
                </c:pt>
                <c:pt idx="110">
                  <c:v>3.6461000000000001</c:v>
                </c:pt>
                <c:pt idx="111">
                  <c:v>3.5766</c:v>
                </c:pt>
                <c:pt idx="112">
                  <c:v>3.6579999999999999</c:v>
                </c:pt>
                <c:pt idx="113">
                  <c:v>3.4977999999999998</c:v>
                </c:pt>
                <c:pt idx="114">
                  <c:v>3.5</c:v>
                </c:pt>
                <c:pt idx="115">
                  <c:v>3.5552000000000001</c:v>
                </c:pt>
                <c:pt idx="116">
                  <c:v>3.5981999999999998</c:v>
                </c:pt>
                <c:pt idx="117">
                  <c:v>3.6558999999999999</c:v>
                </c:pt>
                <c:pt idx="118">
                  <c:v>3.4624999999999999</c:v>
                </c:pt>
                <c:pt idx="119">
                  <c:v>3.7277999999999998</c:v>
                </c:pt>
                <c:pt idx="120">
                  <c:v>3.0436999999999999</c:v>
                </c:pt>
                <c:pt idx="121">
                  <c:v>2.9352</c:v>
                </c:pt>
                <c:pt idx="122">
                  <c:v>2.4211</c:v>
                </c:pt>
                <c:pt idx="123">
                  <c:v>2.3300999999999998</c:v>
                </c:pt>
                <c:pt idx="124">
                  <c:v>2.1688000000000001</c:v>
                </c:pt>
                <c:pt idx="125">
                  <c:v>2.1514000000000002</c:v>
                </c:pt>
                <c:pt idx="126">
                  <c:v>2.1135999999999999</c:v>
                </c:pt>
                <c:pt idx="127">
                  <c:v>2.2185000000000001</c:v>
                </c:pt>
                <c:pt idx="128">
                  <c:v>2.2965</c:v>
                </c:pt>
                <c:pt idx="129">
                  <c:v>2.2280000000000002</c:v>
                </c:pt>
                <c:pt idx="130">
                  <c:v>2.1678000000000002</c:v>
                </c:pt>
                <c:pt idx="131">
                  <c:v>2.4499</c:v>
                </c:pt>
                <c:pt idx="132">
                  <c:v>2.2563</c:v>
                </c:pt>
                <c:pt idx="133">
                  <c:v>2.0569999999999999</c:v>
                </c:pt>
                <c:pt idx="134">
                  <c:v>1.9853000000000001</c:v>
                </c:pt>
                <c:pt idx="135">
                  <c:v>1.9298</c:v>
                </c:pt>
                <c:pt idx="136">
                  <c:v>2.1476999999999999</c:v>
                </c:pt>
                <c:pt idx="137">
                  <c:v>2.5956000000000001</c:v>
                </c:pt>
                <c:pt idx="138">
                  <c:v>2.4076</c:v>
                </c:pt>
                <c:pt idx="139">
                  <c:v>3.2360000000000002</c:v>
                </c:pt>
                <c:pt idx="140">
                  <c:v>4.2803000000000004</c:v>
                </c:pt>
                <c:pt idx="141">
                  <c:v>4.8856999999999999</c:v>
                </c:pt>
                <c:pt idx="142">
                  <c:v>5.2712000000000003</c:v>
                </c:pt>
                <c:pt idx="143">
                  <c:v>5.6073000000000004</c:v>
                </c:pt>
                <c:pt idx="144">
                  <c:v>5.8262999999999998</c:v>
                </c:pt>
              </c:numCache>
            </c:numRef>
          </c:val>
          <c:smooth val="0"/>
          <c:extLst xmlns:DataManagerRef="urn:DataManager">
            <c:ext xmlns:c16="http://schemas.microsoft.com/office/drawing/2014/chart" uri="{C3380CC4-5D6E-409C-BE32-E72D297353CC}">
              <c16:uniqueId val="{00000001-D9E2-4626-8991-3CD5D3C11DD4}"/>
            </c:ext>
          </c:extLst>
        </c:ser>
        <c:ser>
          <c:idx val="3"/>
          <c:order val="3"/>
          <c:tx>
            <c:strRef>
              <c:f>'Graf III.13'!$N$4</c:f>
              <c:strCache>
                <c:ptCount val="1"/>
                <c:pt idx="0">
                  <c:v>Celkem</c:v>
                </c:pt>
              </c:strCache>
            </c:strRef>
          </c:tx>
          <c:spPr>
            <a:ln w="19050">
              <a:solidFill>
                <a:srgbClr val="9ACD32"/>
              </a:solidFill>
              <a:prstDash val="solid"/>
            </a:ln>
          </c:spPr>
          <c:marker>
            <c:symbol val="none"/>
          </c:marker>
          <c:cat>
            <c:numRef>
              <c:f>'Graf III.13'!$J$5:$J$149</c:f>
              <c:numCache>
                <c:formatCode>m/d/yyyy</c:formatCode>
                <c:ptCount val="145"/>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III.13'!$N$5:$N$149</c:f>
              <c:numCache>
                <c:formatCode>0.00</c:formatCode>
                <c:ptCount val="145"/>
                <c:pt idx="0">
                  <c:v>5.3700999999999999</c:v>
                </c:pt>
                <c:pt idx="1">
                  <c:v>5.3308999999999997</c:v>
                </c:pt>
                <c:pt idx="2">
                  <c:v>5.1611000000000002</c:v>
                </c:pt>
                <c:pt idx="3">
                  <c:v>5.1220999999999997</c:v>
                </c:pt>
                <c:pt idx="4">
                  <c:v>5.1173000000000002</c:v>
                </c:pt>
                <c:pt idx="5">
                  <c:v>5.1050000000000004</c:v>
                </c:pt>
                <c:pt idx="6">
                  <c:v>5.1089000000000002</c:v>
                </c:pt>
                <c:pt idx="7">
                  <c:v>5.0060000000000002</c:v>
                </c:pt>
                <c:pt idx="8">
                  <c:v>5.0044000000000004</c:v>
                </c:pt>
                <c:pt idx="9">
                  <c:v>4.8837999999999999</c:v>
                </c:pt>
                <c:pt idx="10">
                  <c:v>4.8029999999999999</c:v>
                </c:pt>
                <c:pt idx="11">
                  <c:v>4.8196000000000003</c:v>
                </c:pt>
                <c:pt idx="12">
                  <c:v>4.7473999999999998</c:v>
                </c:pt>
                <c:pt idx="13">
                  <c:v>4.68</c:v>
                </c:pt>
                <c:pt idx="14">
                  <c:v>4.6398000000000001</c:v>
                </c:pt>
                <c:pt idx="15">
                  <c:v>4.6127000000000002</c:v>
                </c:pt>
                <c:pt idx="16">
                  <c:v>4.5259</c:v>
                </c:pt>
                <c:pt idx="17">
                  <c:v>4.4813000000000001</c:v>
                </c:pt>
                <c:pt idx="18">
                  <c:v>4.4275000000000002</c:v>
                </c:pt>
                <c:pt idx="19">
                  <c:v>4.3616999999999999</c:v>
                </c:pt>
                <c:pt idx="20">
                  <c:v>4.3220000000000001</c:v>
                </c:pt>
                <c:pt idx="21">
                  <c:v>4.2788000000000004</c:v>
                </c:pt>
                <c:pt idx="22">
                  <c:v>4.2622</c:v>
                </c:pt>
                <c:pt idx="23">
                  <c:v>4.2721</c:v>
                </c:pt>
                <c:pt idx="24">
                  <c:v>4.2864000000000004</c:v>
                </c:pt>
                <c:pt idx="25">
                  <c:v>4.2891000000000004</c:v>
                </c:pt>
                <c:pt idx="26">
                  <c:v>4.2831000000000001</c:v>
                </c:pt>
                <c:pt idx="27">
                  <c:v>4.2617000000000003</c:v>
                </c:pt>
                <c:pt idx="28">
                  <c:v>4.2117000000000004</c:v>
                </c:pt>
                <c:pt idx="29">
                  <c:v>4.1661000000000001</c:v>
                </c:pt>
                <c:pt idx="30">
                  <c:v>4.0541999999999998</c:v>
                </c:pt>
                <c:pt idx="31">
                  <c:v>3.9723999999999999</c:v>
                </c:pt>
                <c:pt idx="32">
                  <c:v>3.9868999999999999</c:v>
                </c:pt>
                <c:pt idx="33">
                  <c:v>3.9788999999999999</c:v>
                </c:pt>
                <c:pt idx="34">
                  <c:v>4.0124000000000004</c:v>
                </c:pt>
                <c:pt idx="35">
                  <c:v>4.0331999999999999</c:v>
                </c:pt>
                <c:pt idx="36">
                  <c:v>3.9899</c:v>
                </c:pt>
                <c:pt idx="37">
                  <c:v>3.9798</c:v>
                </c:pt>
                <c:pt idx="38">
                  <c:v>4.0125999999999999</c:v>
                </c:pt>
                <c:pt idx="39">
                  <c:v>3.8795000000000002</c:v>
                </c:pt>
                <c:pt idx="40">
                  <c:v>3.9487000000000001</c:v>
                </c:pt>
                <c:pt idx="41">
                  <c:v>3.9658000000000002</c:v>
                </c:pt>
                <c:pt idx="42">
                  <c:v>3.9091999999999998</c:v>
                </c:pt>
                <c:pt idx="43">
                  <c:v>3.9738000000000002</c:v>
                </c:pt>
                <c:pt idx="44">
                  <c:v>4.0014000000000003</c:v>
                </c:pt>
                <c:pt idx="45">
                  <c:v>3.9802</c:v>
                </c:pt>
                <c:pt idx="46">
                  <c:v>4.0041000000000002</c:v>
                </c:pt>
                <c:pt idx="47">
                  <c:v>3.9954999999999998</c:v>
                </c:pt>
                <c:pt idx="48">
                  <c:v>3.9487000000000001</c:v>
                </c:pt>
                <c:pt idx="49">
                  <c:v>3.9923999999999999</c:v>
                </c:pt>
                <c:pt idx="50">
                  <c:v>3.9076</c:v>
                </c:pt>
                <c:pt idx="51">
                  <c:v>3.8744999999999998</c:v>
                </c:pt>
                <c:pt idx="52">
                  <c:v>3.8502999999999998</c:v>
                </c:pt>
                <c:pt idx="53">
                  <c:v>3.8445</c:v>
                </c:pt>
                <c:pt idx="54">
                  <c:v>3.7624</c:v>
                </c:pt>
                <c:pt idx="55">
                  <c:v>3.7448999999999999</c:v>
                </c:pt>
                <c:pt idx="56">
                  <c:v>3.7810000000000001</c:v>
                </c:pt>
                <c:pt idx="57">
                  <c:v>3.6907000000000001</c:v>
                </c:pt>
                <c:pt idx="58">
                  <c:v>3.6776</c:v>
                </c:pt>
                <c:pt idx="59">
                  <c:v>3.5819000000000001</c:v>
                </c:pt>
                <c:pt idx="60">
                  <c:v>3.5024000000000002</c:v>
                </c:pt>
                <c:pt idx="61">
                  <c:v>3.4662000000000002</c:v>
                </c:pt>
                <c:pt idx="62">
                  <c:v>3.3609</c:v>
                </c:pt>
                <c:pt idx="63">
                  <c:v>3.3778999999999999</c:v>
                </c:pt>
                <c:pt idx="64">
                  <c:v>3.4144999999999999</c:v>
                </c:pt>
                <c:pt idx="65">
                  <c:v>3.4115000000000002</c:v>
                </c:pt>
                <c:pt idx="66">
                  <c:v>3.4138000000000002</c:v>
                </c:pt>
                <c:pt idx="67">
                  <c:v>3.3807999999999998</c:v>
                </c:pt>
                <c:pt idx="68">
                  <c:v>3.3174999999999999</c:v>
                </c:pt>
                <c:pt idx="69">
                  <c:v>3.2574999999999998</c:v>
                </c:pt>
                <c:pt idx="70">
                  <c:v>3.3365</c:v>
                </c:pt>
                <c:pt idx="71">
                  <c:v>3.3267000000000002</c:v>
                </c:pt>
                <c:pt idx="72">
                  <c:v>3.2008000000000001</c:v>
                </c:pt>
                <c:pt idx="73">
                  <c:v>3.2342</c:v>
                </c:pt>
                <c:pt idx="74">
                  <c:v>3.1831999999999998</c:v>
                </c:pt>
                <c:pt idx="75">
                  <c:v>3.1734</c:v>
                </c:pt>
                <c:pt idx="76">
                  <c:v>3.1564000000000001</c:v>
                </c:pt>
                <c:pt idx="77">
                  <c:v>3.0769000000000002</c:v>
                </c:pt>
                <c:pt idx="78">
                  <c:v>3.0449999999999999</c:v>
                </c:pt>
                <c:pt idx="79">
                  <c:v>3.0537000000000001</c:v>
                </c:pt>
                <c:pt idx="80">
                  <c:v>2.9843999999999999</c:v>
                </c:pt>
                <c:pt idx="81">
                  <c:v>3.0001000000000002</c:v>
                </c:pt>
                <c:pt idx="82">
                  <c:v>3.1133999999999999</c:v>
                </c:pt>
                <c:pt idx="83">
                  <c:v>3.0545</c:v>
                </c:pt>
                <c:pt idx="84">
                  <c:v>3.0182000000000002</c:v>
                </c:pt>
                <c:pt idx="85">
                  <c:v>3.0375000000000001</c:v>
                </c:pt>
                <c:pt idx="86">
                  <c:v>3.0270000000000001</c:v>
                </c:pt>
                <c:pt idx="87">
                  <c:v>3.0184000000000002</c:v>
                </c:pt>
                <c:pt idx="88">
                  <c:v>3.0493999999999999</c:v>
                </c:pt>
                <c:pt idx="89">
                  <c:v>3.0731999999999999</c:v>
                </c:pt>
                <c:pt idx="90">
                  <c:v>3.03</c:v>
                </c:pt>
                <c:pt idx="91">
                  <c:v>3.0627</c:v>
                </c:pt>
                <c:pt idx="92">
                  <c:v>3.0785</c:v>
                </c:pt>
                <c:pt idx="93">
                  <c:v>3.0853999999999999</c:v>
                </c:pt>
                <c:pt idx="94">
                  <c:v>3.1463999999999999</c:v>
                </c:pt>
                <c:pt idx="95">
                  <c:v>3.2128999999999999</c:v>
                </c:pt>
                <c:pt idx="96">
                  <c:v>3.2073999999999998</c:v>
                </c:pt>
                <c:pt idx="97">
                  <c:v>3.2549000000000001</c:v>
                </c:pt>
                <c:pt idx="98">
                  <c:v>3.2524999999999999</c:v>
                </c:pt>
                <c:pt idx="99">
                  <c:v>3.234</c:v>
                </c:pt>
                <c:pt idx="100">
                  <c:v>3.3408000000000002</c:v>
                </c:pt>
                <c:pt idx="101">
                  <c:v>3.3959000000000001</c:v>
                </c:pt>
                <c:pt idx="102">
                  <c:v>3.4474</c:v>
                </c:pt>
                <c:pt idx="103">
                  <c:v>3.5053999999999998</c:v>
                </c:pt>
                <c:pt idx="104">
                  <c:v>3.5951</c:v>
                </c:pt>
                <c:pt idx="105">
                  <c:v>3.6526000000000001</c:v>
                </c:pt>
                <c:pt idx="106">
                  <c:v>3.6074000000000002</c:v>
                </c:pt>
                <c:pt idx="107">
                  <c:v>3.6415000000000002</c:v>
                </c:pt>
                <c:pt idx="108">
                  <c:v>3.6265999999999998</c:v>
                </c:pt>
                <c:pt idx="109">
                  <c:v>3.5764999999999998</c:v>
                </c:pt>
                <c:pt idx="110">
                  <c:v>3.5804999999999998</c:v>
                </c:pt>
                <c:pt idx="111">
                  <c:v>3.5400999999999998</c:v>
                </c:pt>
                <c:pt idx="112">
                  <c:v>3.5655000000000001</c:v>
                </c:pt>
                <c:pt idx="113">
                  <c:v>3.4525999999999999</c:v>
                </c:pt>
                <c:pt idx="114">
                  <c:v>3.3772000000000002</c:v>
                </c:pt>
                <c:pt idx="115">
                  <c:v>3.3372000000000002</c:v>
                </c:pt>
                <c:pt idx="116">
                  <c:v>3.3096999999999999</c:v>
                </c:pt>
                <c:pt idx="117">
                  <c:v>3.3111999999999999</c:v>
                </c:pt>
                <c:pt idx="118">
                  <c:v>3.2368000000000001</c:v>
                </c:pt>
                <c:pt idx="119">
                  <c:v>3.3289</c:v>
                </c:pt>
                <c:pt idx="120">
                  <c:v>3.1299000000000001</c:v>
                </c:pt>
                <c:pt idx="121">
                  <c:v>3.0653000000000001</c:v>
                </c:pt>
                <c:pt idx="122">
                  <c:v>2.9041000000000001</c:v>
                </c:pt>
                <c:pt idx="123">
                  <c:v>2.9064000000000001</c:v>
                </c:pt>
                <c:pt idx="124">
                  <c:v>2.8309000000000002</c:v>
                </c:pt>
                <c:pt idx="125">
                  <c:v>2.8094000000000001</c:v>
                </c:pt>
                <c:pt idx="126">
                  <c:v>2.7557999999999998</c:v>
                </c:pt>
                <c:pt idx="127">
                  <c:v>2.7481</c:v>
                </c:pt>
                <c:pt idx="128">
                  <c:v>2.7376</c:v>
                </c:pt>
                <c:pt idx="129">
                  <c:v>2.6892999999999998</c:v>
                </c:pt>
                <c:pt idx="130">
                  <c:v>2.6562000000000001</c:v>
                </c:pt>
                <c:pt idx="131">
                  <c:v>2.706</c:v>
                </c:pt>
                <c:pt idx="132">
                  <c:v>2.5874999999999999</c:v>
                </c:pt>
                <c:pt idx="133">
                  <c:v>2.5950000000000002</c:v>
                </c:pt>
                <c:pt idx="134">
                  <c:v>2.5884999999999998</c:v>
                </c:pt>
                <c:pt idx="135">
                  <c:v>2.5972</c:v>
                </c:pt>
                <c:pt idx="136">
                  <c:v>2.7364999999999999</c:v>
                </c:pt>
                <c:pt idx="137">
                  <c:v>2.9215</c:v>
                </c:pt>
                <c:pt idx="138">
                  <c:v>2.9127999999999998</c:v>
                </c:pt>
                <c:pt idx="139">
                  <c:v>3.1806999999999999</c:v>
                </c:pt>
                <c:pt idx="140">
                  <c:v>3.5257999999999998</c:v>
                </c:pt>
                <c:pt idx="141">
                  <c:v>3.7848999999999999</c:v>
                </c:pt>
                <c:pt idx="142">
                  <c:v>3.9965999999999999</c:v>
                </c:pt>
                <c:pt idx="143">
                  <c:v>4.1943999999999999</c:v>
                </c:pt>
                <c:pt idx="144">
                  <c:v>4.3936000000000002</c:v>
                </c:pt>
              </c:numCache>
            </c:numRef>
          </c:val>
          <c:smooth val="0"/>
          <c:extLst xmlns:DataManagerRef="urn:DataManager">
            <c:ext xmlns:c16="http://schemas.microsoft.com/office/drawing/2014/chart" uri="{C3380CC4-5D6E-409C-BE32-E72D297353CC}">
              <c16:uniqueId val="{00000002-D9E2-4626-8991-3CD5D3C11DD4}"/>
            </c:ext>
          </c:extLst>
        </c:ser>
        <c:ser>
          <c:idx val="4"/>
          <c:order val="4"/>
          <c:tx>
            <c:strRef>
              <c:f>'Graf III.13'!$O$4</c:f>
              <c:strCache>
                <c:ptCount val="1"/>
                <c:pt idx="0">
                  <c:v>Sazba na vkladech (vážený průměr)</c:v>
                </c:pt>
              </c:strCache>
            </c:strRef>
          </c:tx>
          <c:spPr>
            <a:ln w="19050">
              <a:solidFill>
                <a:sysClr val="windowText" lastClr="000000"/>
              </a:solidFill>
              <a:prstDash val="sysDash"/>
            </a:ln>
          </c:spPr>
          <c:marker>
            <c:symbol val="none"/>
          </c:marker>
          <c:cat>
            <c:numRef>
              <c:f>'Graf III.13'!$J$5:$J$149</c:f>
              <c:numCache>
                <c:formatCode>m/d/yyyy</c:formatCode>
                <c:ptCount val="145"/>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III.13'!$O$5:$O$149</c:f>
              <c:numCache>
                <c:formatCode>0.00</c:formatCode>
                <c:ptCount val="145"/>
                <c:pt idx="0">
                  <c:v>0.58530000000000004</c:v>
                </c:pt>
                <c:pt idx="1">
                  <c:v>0.59009999999999996</c:v>
                </c:pt>
                <c:pt idx="2">
                  <c:v>0.58720000000000006</c:v>
                </c:pt>
                <c:pt idx="3">
                  <c:v>0.58160000000000001</c:v>
                </c:pt>
                <c:pt idx="4">
                  <c:v>0.59099999999999997</c:v>
                </c:pt>
                <c:pt idx="5">
                  <c:v>0.59299999999999997</c:v>
                </c:pt>
                <c:pt idx="6">
                  <c:v>0.56559999999999999</c:v>
                </c:pt>
                <c:pt idx="7">
                  <c:v>0.61009999999999998</c:v>
                </c:pt>
                <c:pt idx="8">
                  <c:v>0.61099999999999999</c:v>
                </c:pt>
                <c:pt idx="9">
                  <c:v>0.60199999999999998</c:v>
                </c:pt>
                <c:pt idx="10">
                  <c:v>0.61209999999999998</c:v>
                </c:pt>
                <c:pt idx="11">
                  <c:v>0.61040000000000005</c:v>
                </c:pt>
                <c:pt idx="12">
                  <c:v>0.61639999999999995</c:v>
                </c:pt>
                <c:pt idx="13">
                  <c:v>0.61580000000000001</c:v>
                </c:pt>
                <c:pt idx="14">
                  <c:v>0.61380000000000001</c:v>
                </c:pt>
                <c:pt idx="15">
                  <c:v>0.62739999999999996</c:v>
                </c:pt>
                <c:pt idx="16">
                  <c:v>0.62560000000000004</c:v>
                </c:pt>
                <c:pt idx="17">
                  <c:v>0.62290000000000001</c:v>
                </c:pt>
                <c:pt idx="18">
                  <c:v>0.61899999999999999</c:v>
                </c:pt>
                <c:pt idx="19">
                  <c:v>0.61760000000000004</c:v>
                </c:pt>
                <c:pt idx="20">
                  <c:v>0.59760000000000002</c:v>
                </c:pt>
                <c:pt idx="21">
                  <c:v>0.6089</c:v>
                </c:pt>
                <c:pt idx="22">
                  <c:v>0.62470000000000003</c:v>
                </c:pt>
                <c:pt idx="23">
                  <c:v>0.62</c:v>
                </c:pt>
                <c:pt idx="24">
                  <c:v>0.629</c:v>
                </c:pt>
                <c:pt idx="25">
                  <c:v>0.63649999999999995</c:v>
                </c:pt>
                <c:pt idx="26">
                  <c:v>0.63060000000000005</c:v>
                </c:pt>
                <c:pt idx="27">
                  <c:v>0.62960000000000005</c:v>
                </c:pt>
                <c:pt idx="28">
                  <c:v>0.61799999999999999</c:v>
                </c:pt>
                <c:pt idx="29">
                  <c:v>0.61560000000000004</c:v>
                </c:pt>
                <c:pt idx="30">
                  <c:v>0.62450000000000006</c:v>
                </c:pt>
                <c:pt idx="31">
                  <c:v>0.61519999999999997</c:v>
                </c:pt>
                <c:pt idx="32">
                  <c:v>0.58360000000000001</c:v>
                </c:pt>
                <c:pt idx="33">
                  <c:v>0.57369999999999999</c:v>
                </c:pt>
                <c:pt idx="34">
                  <c:v>0.53400000000000003</c:v>
                </c:pt>
                <c:pt idx="35">
                  <c:v>0.54279999999999995</c:v>
                </c:pt>
                <c:pt idx="36">
                  <c:v>0.51139999999999997</c:v>
                </c:pt>
                <c:pt idx="37">
                  <c:v>0.46949999999999997</c:v>
                </c:pt>
                <c:pt idx="38">
                  <c:v>0.46060000000000001</c:v>
                </c:pt>
                <c:pt idx="39">
                  <c:v>0.44330000000000003</c:v>
                </c:pt>
                <c:pt idx="40">
                  <c:v>0.42270000000000002</c:v>
                </c:pt>
                <c:pt idx="41">
                  <c:v>0.42030000000000001</c:v>
                </c:pt>
                <c:pt idx="42">
                  <c:v>0.40539999999999998</c:v>
                </c:pt>
                <c:pt idx="43">
                  <c:v>0.38969999999999999</c:v>
                </c:pt>
                <c:pt idx="44">
                  <c:v>0.38200000000000001</c:v>
                </c:pt>
                <c:pt idx="45">
                  <c:v>0.36280000000000001</c:v>
                </c:pt>
                <c:pt idx="46">
                  <c:v>0.37280000000000002</c:v>
                </c:pt>
                <c:pt idx="47">
                  <c:v>0.3735</c:v>
                </c:pt>
                <c:pt idx="48">
                  <c:v>0.3609</c:v>
                </c:pt>
                <c:pt idx="49">
                  <c:v>0.35239999999999999</c:v>
                </c:pt>
                <c:pt idx="50">
                  <c:v>0.33629999999999999</c:v>
                </c:pt>
                <c:pt idx="51">
                  <c:v>0.33210000000000001</c:v>
                </c:pt>
                <c:pt idx="52">
                  <c:v>0.31130000000000002</c:v>
                </c:pt>
                <c:pt idx="53">
                  <c:v>0.29870000000000002</c:v>
                </c:pt>
                <c:pt idx="54">
                  <c:v>0.29370000000000002</c:v>
                </c:pt>
                <c:pt idx="55">
                  <c:v>0.2833</c:v>
                </c:pt>
                <c:pt idx="56">
                  <c:v>0.27239999999999998</c:v>
                </c:pt>
                <c:pt idx="57">
                  <c:v>0.26169999999999999</c:v>
                </c:pt>
                <c:pt idx="58">
                  <c:v>0.25440000000000002</c:v>
                </c:pt>
                <c:pt idx="59">
                  <c:v>0.25019999999999998</c:v>
                </c:pt>
                <c:pt idx="60">
                  <c:v>0.24160000000000001</c:v>
                </c:pt>
                <c:pt idx="61">
                  <c:v>0.23300000000000001</c:v>
                </c:pt>
                <c:pt idx="62">
                  <c:v>0.2283</c:v>
                </c:pt>
                <c:pt idx="63">
                  <c:v>0.21729999999999999</c:v>
                </c:pt>
                <c:pt idx="64">
                  <c:v>0.20730000000000001</c:v>
                </c:pt>
                <c:pt idx="65">
                  <c:v>0.20330000000000001</c:v>
                </c:pt>
                <c:pt idx="66">
                  <c:v>0.19869999999999999</c:v>
                </c:pt>
                <c:pt idx="67">
                  <c:v>0.19889999999999999</c:v>
                </c:pt>
                <c:pt idx="68">
                  <c:v>0.1757</c:v>
                </c:pt>
                <c:pt idx="69">
                  <c:v>0.18190000000000001</c:v>
                </c:pt>
                <c:pt idx="70">
                  <c:v>0.17030000000000001</c:v>
                </c:pt>
                <c:pt idx="71">
                  <c:v>0.16550000000000001</c:v>
                </c:pt>
                <c:pt idx="72">
                  <c:v>0.15620000000000001</c:v>
                </c:pt>
                <c:pt idx="73">
                  <c:v>0.15279999999999999</c:v>
                </c:pt>
                <c:pt idx="74">
                  <c:v>0.13100000000000001</c:v>
                </c:pt>
                <c:pt idx="75">
                  <c:v>0.1258</c:v>
                </c:pt>
                <c:pt idx="76">
                  <c:v>0.11650000000000001</c:v>
                </c:pt>
                <c:pt idx="77">
                  <c:v>0.114</c:v>
                </c:pt>
                <c:pt idx="78">
                  <c:v>0.10979999999999999</c:v>
                </c:pt>
                <c:pt idx="79">
                  <c:v>0.10539999999999999</c:v>
                </c:pt>
                <c:pt idx="80">
                  <c:v>9.8500000000000004E-2</c:v>
                </c:pt>
                <c:pt idx="81">
                  <c:v>9.2999999999999999E-2</c:v>
                </c:pt>
                <c:pt idx="82">
                  <c:v>8.5800000000000001E-2</c:v>
                </c:pt>
                <c:pt idx="83">
                  <c:v>8.4500000000000006E-2</c:v>
                </c:pt>
                <c:pt idx="84">
                  <c:v>8.2600000000000007E-2</c:v>
                </c:pt>
                <c:pt idx="85">
                  <c:v>8.2000000000000003E-2</c:v>
                </c:pt>
                <c:pt idx="86">
                  <c:v>8.1799999999999998E-2</c:v>
                </c:pt>
                <c:pt idx="87">
                  <c:v>8.3000000000000004E-2</c:v>
                </c:pt>
                <c:pt idx="88">
                  <c:v>8.1699999999999995E-2</c:v>
                </c:pt>
                <c:pt idx="89">
                  <c:v>8.2199999999999995E-2</c:v>
                </c:pt>
                <c:pt idx="90">
                  <c:v>8.2000000000000003E-2</c:v>
                </c:pt>
                <c:pt idx="91">
                  <c:v>8.2299999999999998E-2</c:v>
                </c:pt>
                <c:pt idx="92">
                  <c:v>7.8299999999999995E-2</c:v>
                </c:pt>
                <c:pt idx="93">
                  <c:v>7.51E-2</c:v>
                </c:pt>
                <c:pt idx="94">
                  <c:v>8.72E-2</c:v>
                </c:pt>
                <c:pt idx="95">
                  <c:v>8.9700000000000002E-2</c:v>
                </c:pt>
                <c:pt idx="96">
                  <c:v>9.35E-2</c:v>
                </c:pt>
                <c:pt idx="97">
                  <c:v>9.7900000000000001E-2</c:v>
                </c:pt>
                <c:pt idx="98">
                  <c:v>9.98E-2</c:v>
                </c:pt>
                <c:pt idx="99">
                  <c:v>0.1024</c:v>
                </c:pt>
                <c:pt idx="100">
                  <c:v>0.1033</c:v>
                </c:pt>
                <c:pt idx="101">
                  <c:v>0.1134</c:v>
                </c:pt>
                <c:pt idx="102">
                  <c:v>0.126</c:v>
                </c:pt>
                <c:pt idx="103">
                  <c:v>0.14019999999999999</c:v>
                </c:pt>
                <c:pt idx="104">
                  <c:v>0.16200000000000001</c:v>
                </c:pt>
                <c:pt idx="105">
                  <c:v>0.15859999999999999</c:v>
                </c:pt>
                <c:pt idx="106">
                  <c:v>0.18440000000000001</c:v>
                </c:pt>
                <c:pt idx="107">
                  <c:v>0.18679999999999999</c:v>
                </c:pt>
                <c:pt idx="108">
                  <c:v>0.19800000000000001</c:v>
                </c:pt>
                <c:pt idx="109">
                  <c:v>0.20710000000000001</c:v>
                </c:pt>
                <c:pt idx="110">
                  <c:v>0.2465</c:v>
                </c:pt>
                <c:pt idx="111">
                  <c:v>0.24909999999999999</c:v>
                </c:pt>
                <c:pt idx="112">
                  <c:v>0.2525</c:v>
                </c:pt>
                <c:pt idx="113">
                  <c:v>0.28050000000000003</c:v>
                </c:pt>
                <c:pt idx="114">
                  <c:v>0.28810000000000002</c:v>
                </c:pt>
                <c:pt idx="115">
                  <c:v>0.29770000000000002</c:v>
                </c:pt>
                <c:pt idx="116">
                  <c:v>0.30959999999999999</c:v>
                </c:pt>
                <c:pt idx="117">
                  <c:v>0.29199999999999998</c:v>
                </c:pt>
                <c:pt idx="118">
                  <c:v>0.30669999999999997</c:v>
                </c:pt>
                <c:pt idx="119">
                  <c:v>0.3286</c:v>
                </c:pt>
                <c:pt idx="120">
                  <c:v>0.29399999999999998</c:v>
                </c:pt>
                <c:pt idx="121">
                  <c:v>0.2112</c:v>
                </c:pt>
                <c:pt idx="122">
                  <c:v>0.16950000000000001</c:v>
                </c:pt>
                <c:pt idx="123">
                  <c:v>0.14419999999999999</c:v>
                </c:pt>
                <c:pt idx="124">
                  <c:v>0.1249</c:v>
                </c:pt>
                <c:pt idx="125">
                  <c:v>0.1062</c:v>
                </c:pt>
                <c:pt idx="126">
                  <c:v>9.9900000000000003E-2</c:v>
                </c:pt>
                <c:pt idx="127">
                  <c:v>9.6699999999999994E-2</c:v>
                </c:pt>
                <c:pt idx="128">
                  <c:v>9.1800000000000007E-2</c:v>
                </c:pt>
                <c:pt idx="129">
                  <c:v>8.6400000000000005E-2</c:v>
                </c:pt>
                <c:pt idx="130">
                  <c:v>8.3799999999999999E-2</c:v>
                </c:pt>
                <c:pt idx="131">
                  <c:v>7.9500000000000001E-2</c:v>
                </c:pt>
                <c:pt idx="132">
                  <c:v>7.7100000000000002E-2</c:v>
                </c:pt>
                <c:pt idx="133">
                  <c:v>7.6999999999999999E-2</c:v>
                </c:pt>
                <c:pt idx="134">
                  <c:v>7.6799999999999993E-2</c:v>
                </c:pt>
                <c:pt idx="135">
                  <c:v>7.7499999999999999E-2</c:v>
                </c:pt>
                <c:pt idx="136">
                  <c:v>7.9000000000000001E-2</c:v>
                </c:pt>
                <c:pt idx="137">
                  <c:v>8.5500000000000007E-2</c:v>
                </c:pt>
                <c:pt idx="138">
                  <c:v>9.1899999999999996E-2</c:v>
                </c:pt>
                <c:pt idx="139">
                  <c:v>0.13700000000000001</c:v>
                </c:pt>
                <c:pt idx="140">
                  <c:v>0.2545</c:v>
                </c:pt>
                <c:pt idx="141">
                  <c:v>0.34710000000000002</c:v>
                </c:pt>
                <c:pt idx="142">
                  <c:v>0.4945</c:v>
                </c:pt>
                <c:pt idx="143">
                  <c:v>0.62460000000000004</c:v>
                </c:pt>
                <c:pt idx="144">
                  <c:v>0.67830000000000001</c:v>
                </c:pt>
              </c:numCache>
            </c:numRef>
          </c:val>
          <c:smooth val="0"/>
          <c:extLst xmlns:DataManagerRef="urn:DataManager">
            <c:ext xmlns:c16="http://schemas.microsoft.com/office/drawing/2014/chart" uri="{C3380CC4-5D6E-409C-BE32-E72D297353CC}">
              <c16:uniqueId val="{00000003-D9E2-4626-8991-3CD5D3C11DD4}"/>
            </c:ext>
          </c:extLst>
        </c:ser>
        <c:ser>
          <c:idx val="5"/>
          <c:order val="5"/>
          <c:tx>
            <c:strRef>
              <c:f>'Graf III.13'!$P$4</c:f>
              <c:strCache>
                <c:ptCount val="1"/>
                <c:pt idx="0">
                  <c:v>2T repo sazba</c:v>
                </c:pt>
              </c:strCache>
            </c:strRef>
          </c:tx>
          <c:spPr>
            <a:ln w="19050">
              <a:solidFill>
                <a:schemeClr val="accent5"/>
              </a:solidFill>
              <a:prstDash val="sysDash"/>
            </a:ln>
          </c:spPr>
          <c:marker>
            <c:symbol val="none"/>
          </c:marker>
          <c:cat>
            <c:numRef>
              <c:f>'Graf III.13'!$J$5:$J$149</c:f>
              <c:numCache>
                <c:formatCode>m/d/yyyy</c:formatCode>
                <c:ptCount val="145"/>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III.13'!$P$5:$P$149</c:f>
              <c:numCache>
                <c:formatCode>0.00</c:formatCode>
                <c:ptCount val="145"/>
                <c:pt idx="0">
                  <c:v>1</c:v>
                </c:pt>
                <c:pt idx="1">
                  <c:v>1</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0.5</c:v>
                </c:pt>
                <c:pt idx="28">
                  <c:v>0.5</c:v>
                </c:pt>
                <c:pt idx="29">
                  <c:v>0.5</c:v>
                </c:pt>
                <c:pt idx="30">
                  <c:v>0.5</c:v>
                </c:pt>
                <c:pt idx="31">
                  <c:v>0.25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0.25</c:v>
                </c:pt>
                <c:pt idx="90">
                  <c:v>0.25</c:v>
                </c:pt>
                <c:pt idx="91">
                  <c:v>0.25</c:v>
                </c:pt>
                <c:pt idx="92">
                  <c:v>0.5</c:v>
                </c:pt>
                <c:pt idx="93">
                  <c:v>0.5</c:v>
                </c:pt>
                <c:pt idx="94">
                  <c:v>0.5</c:v>
                </c:pt>
                <c:pt idx="95">
                  <c:v>0.75</c:v>
                </c:pt>
                <c:pt idx="96">
                  <c:v>0.75</c:v>
                </c:pt>
                <c:pt idx="97">
                  <c:v>0.75</c:v>
                </c:pt>
                <c:pt idx="98">
                  <c:v>0.75</c:v>
                </c:pt>
                <c:pt idx="99">
                  <c:v>1</c:v>
                </c:pt>
                <c:pt idx="100">
                  <c:v>1</c:v>
                </c:pt>
                <c:pt idx="101">
                  <c:v>1.25</c:v>
                </c:pt>
                <c:pt idx="102">
                  <c:v>1.5</c:v>
                </c:pt>
                <c:pt idx="103">
                  <c:v>1.5</c:v>
                </c:pt>
                <c:pt idx="104">
                  <c:v>1.75</c:v>
                </c:pt>
                <c:pt idx="105">
                  <c:v>1.75</c:v>
                </c:pt>
                <c:pt idx="106">
                  <c:v>1.75</c:v>
                </c:pt>
                <c:pt idx="107">
                  <c:v>1.75</c:v>
                </c:pt>
                <c:pt idx="108">
                  <c:v>1.75</c:v>
                </c:pt>
                <c:pt idx="109">
                  <c:v>1.75</c:v>
                </c:pt>
                <c:pt idx="110">
                  <c:v>2</c:v>
                </c:pt>
                <c:pt idx="111">
                  <c:v>2</c:v>
                </c:pt>
                <c:pt idx="112">
                  <c:v>2</c:v>
                </c:pt>
                <c:pt idx="113">
                  <c:v>2</c:v>
                </c:pt>
                <c:pt idx="114">
                  <c:v>2</c:v>
                </c:pt>
                <c:pt idx="115">
                  <c:v>2</c:v>
                </c:pt>
                <c:pt idx="116">
                  <c:v>2</c:v>
                </c:pt>
                <c:pt idx="117">
                  <c:v>2</c:v>
                </c:pt>
                <c:pt idx="118">
                  <c:v>2</c:v>
                </c:pt>
                <c:pt idx="119">
                  <c:v>2.25</c:v>
                </c:pt>
                <c:pt idx="120">
                  <c:v>1</c:v>
                </c:pt>
                <c:pt idx="121">
                  <c:v>1</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0.5</c:v>
                </c:pt>
                <c:pt idx="136">
                  <c:v>0.5</c:v>
                </c:pt>
                <c:pt idx="137">
                  <c:v>0.75</c:v>
                </c:pt>
                <c:pt idx="138">
                  <c:v>0.75</c:v>
                </c:pt>
                <c:pt idx="139">
                  <c:v>1.5</c:v>
                </c:pt>
                <c:pt idx="140">
                  <c:v>2.75</c:v>
                </c:pt>
                <c:pt idx="141">
                  <c:v>3.75</c:v>
                </c:pt>
                <c:pt idx="142">
                  <c:v>3.75</c:v>
                </c:pt>
                <c:pt idx="143">
                  <c:v>4.5</c:v>
                </c:pt>
                <c:pt idx="144">
                  <c:v>4.5</c:v>
                </c:pt>
              </c:numCache>
            </c:numRef>
          </c:val>
          <c:smooth val="0"/>
          <c:extLst xmlns:DataManagerRef="urn:DataManager">
            <c:ext xmlns:c16="http://schemas.microsoft.com/office/drawing/2014/chart" uri="{C3380CC4-5D6E-409C-BE32-E72D297353CC}">
              <c16:uniqueId val="{00000004-D9E2-4626-8991-3CD5D3C11DD4}"/>
            </c:ext>
          </c:extLst>
        </c:ser>
        <c:dLbls>
          <c:showLegendKey val="0"/>
          <c:showVal val="0"/>
          <c:showCatName val="0"/>
          <c:showSerName val="0"/>
          <c:showPercent val="0"/>
          <c:showBubbleSize val="0"/>
        </c:dLbls>
        <c:marker val="1"/>
        <c:smooth val="0"/>
        <c:axId val="206541952"/>
        <c:axId val="206543488"/>
      </c:lineChart>
      <c:lineChart>
        <c:grouping val="standard"/>
        <c:varyColors val="0"/>
        <c:ser>
          <c:idx val="0"/>
          <c:order val="0"/>
          <c:tx>
            <c:strRef>
              <c:f>'Graf III.13'!$K$4</c:f>
              <c:strCache>
                <c:ptCount val="1"/>
                <c:pt idx="0">
                  <c:v>Domácnosti na spotřebu (pravá osa)</c:v>
                </c:pt>
              </c:strCache>
            </c:strRef>
          </c:tx>
          <c:spPr>
            <a:ln w="19050">
              <a:solidFill>
                <a:srgbClr val="2426A9"/>
              </a:solidFill>
              <a:prstDash val="solid"/>
            </a:ln>
          </c:spPr>
          <c:marker>
            <c:symbol val="none"/>
          </c:marker>
          <c:cat>
            <c:numRef>
              <c:f>'Graf III.13'!$J$5:$J$149</c:f>
              <c:numCache>
                <c:formatCode>m/d/yyyy</c:formatCode>
                <c:ptCount val="145"/>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III.13'!$K$5:$K$149</c:f>
              <c:numCache>
                <c:formatCode>0.00</c:formatCode>
                <c:ptCount val="145"/>
                <c:pt idx="0">
                  <c:v>14.142099999999999</c:v>
                </c:pt>
                <c:pt idx="1">
                  <c:v>13.8268</c:v>
                </c:pt>
                <c:pt idx="2">
                  <c:v>13.4336</c:v>
                </c:pt>
                <c:pt idx="3">
                  <c:v>13.860900000000001</c:v>
                </c:pt>
                <c:pt idx="4">
                  <c:v>13.8491</c:v>
                </c:pt>
                <c:pt idx="5">
                  <c:v>14.0794</c:v>
                </c:pt>
                <c:pt idx="6">
                  <c:v>14.098699999999999</c:v>
                </c:pt>
                <c:pt idx="7">
                  <c:v>13.907299999999999</c:v>
                </c:pt>
                <c:pt idx="8">
                  <c:v>14.0533</c:v>
                </c:pt>
                <c:pt idx="9">
                  <c:v>13.447800000000001</c:v>
                </c:pt>
                <c:pt idx="10">
                  <c:v>13.702500000000001</c:v>
                </c:pt>
                <c:pt idx="11">
                  <c:v>13.9041</c:v>
                </c:pt>
                <c:pt idx="12">
                  <c:v>13.6196</c:v>
                </c:pt>
                <c:pt idx="13">
                  <c:v>13.3232</c:v>
                </c:pt>
                <c:pt idx="14">
                  <c:v>13.2164</c:v>
                </c:pt>
                <c:pt idx="15">
                  <c:v>13.1412</c:v>
                </c:pt>
                <c:pt idx="16">
                  <c:v>13.0786</c:v>
                </c:pt>
                <c:pt idx="17">
                  <c:v>13.1393</c:v>
                </c:pt>
                <c:pt idx="18">
                  <c:v>13.1745</c:v>
                </c:pt>
                <c:pt idx="19">
                  <c:v>13.3621</c:v>
                </c:pt>
                <c:pt idx="20">
                  <c:v>13.2646</c:v>
                </c:pt>
                <c:pt idx="21">
                  <c:v>12.968400000000001</c:v>
                </c:pt>
                <c:pt idx="22">
                  <c:v>13.3931</c:v>
                </c:pt>
                <c:pt idx="23">
                  <c:v>13.5923</c:v>
                </c:pt>
                <c:pt idx="24">
                  <c:v>13.3757</c:v>
                </c:pt>
                <c:pt idx="25">
                  <c:v>13.5875</c:v>
                </c:pt>
                <c:pt idx="26">
                  <c:v>13.505699999999999</c:v>
                </c:pt>
                <c:pt idx="27">
                  <c:v>13.463100000000001</c:v>
                </c:pt>
                <c:pt idx="28">
                  <c:v>13.8361</c:v>
                </c:pt>
                <c:pt idx="29">
                  <c:v>13.9137</c:v>
                </c:pt>
                <c:pt idx="30">
                  <c:v>13.512</c:v>
                </c:pt>
                <c:pt idx="31">
                  <c:v>13.4411</c:v>
                </c:pt>
                <c:pt idx="32">
                  <c:v>14.106</c:v>
                </c:pt>
                <c:pt idx="33">
                  <c:v>14.0131</c:v>
                </c:pt>
                <c:pt idx="34">
                  <c:v>14.125299999999999</c:v>
                </c:pt>
                <c:pt idx="35">
                  <c:v>14.567399999999999</c:v>
                </c:pt>
                <c:pt idx="36">
                  <c:v>14.379300000000001</c:v>
                </c:pt>
                <c:pt idx="37">
                  <c:v>14.160500000000001</c:v>
                </c:pt>
                <c:pt idx="38">
                  <c:v>14.046200000000001</c:v>
                </c:pt>
                <c:pt idx="39">
                  <c:v>13.5543</c:v>
                </c:pt>
                <c:pt idx="40">
                  <c:v>13.672499999999999</c:v>
                </c:pt>
                <c:pt idx="41">
                  <c:v>13.629200000000001</c:v>
                </c:pt>
                <c:pt idx="42">
                  <c:v>13.616400000000001</c:v>
                </c:pt>
                <c:pt idx="43">
                  <c:v>13.7356</c:v>
                </c:pt>
                <c:pt idx="44">
                  <c:v>14.0063</c:v>
                </c:pt>
                <c:pt idx="45">
                  <c:v>13.6922</c:v>
                </c:pt>
                <c:pt idx="46">
                  <c:v>13.690300000000001</c:v>
                </c:pt>
                <c:pt idx="47">
                  <c:v>13.806800000000001</c:v>
                </c:pt>
                <c:pt idx="48">
                  <c:v>13.898099999999999</c:v>
                </c:pt>
                <c:pt idx="49">
                  <c:v>14.145200000000001</c:v>
                </c:pt>
                <c:pt idx="50">
                  <c:v>13.888400000000001</c:v>
                </c:pt>
                <c:pt idx="51">
                  <c:v>13.7339</c:v>
                </c:pt>
                <c:pt idx="52">
                  <c:v>13.8353</c:v>
                </c:pt>
                <c:pt idx="53">
                  <c:v>13.7142</c:v>
                </c:pt>
                <c:pt idx="54">
                  <c:v>13.4918</c:v>
                </c:pt>
                <c:pt idx="55">
                  <c:v>13.5252</c:v>
                </c:pt>
                <c:pt idx="56">
                  <c:v>13.7964</c:v>
                </c:pt>
                <c:pt idx="57">
                  <c:v>13.746600000000001</c:v>
                </c:pt>
                <c:pt idx="58">
                  <c:v>13.0197</c:v>
                </c:pt>
                <c:pt idx="59">
                  <c:v>12.982900000000001</c:v>
                </c:pt>
                <c:pt idx="60">
                  <c:v>12.8582</c:v>
                </c:pt>
                <c:pt idx="61">
                  <c:v>12.653700000000001</c:v>
                </c:pt>
                <c:pt idx="62">
                  <c:v>12.348699999999999</c:v>
                </c:pt>
                <c:pt idx="63">
                  <c:v>12.3476</c:v>
                </c:pt>
                <c:pt idx="64">
                  <c:v>12.3705</c:v>
                </c:pt>
                <c:pt idx="65">
                  <c:v>12.4018</c:v>
                </c:pt>
                <c:pt idx="66">
                  <c:v>11.9101</c:v>
                </c:pt>
                <c:pt idx="67">
                  <c:v>12.0214</c:v>
                </c:pt>
                <c:pt idx="68">
                  <c:v>11.860900000000001</c:v>
                </c:pt>
                <c:pt idx="69">
                  <c:v>11.5107</c:v>
                </c:pt>
                <c:pt idx="70">
                  <c:v>11.58</c:v>
                </c:pt>
                <c:pt idx="71">
                  <c:v>11.275399999999999</c:v>
                </c:pt>
                <c:pt idx="72">
                  <c:v>10.8695</c:v>
                </c:pt>
                <c:pt idx="73">
                  <c:v>10.798500000000001</c:v>
                </c:pt>
                <c:pt idx="74">
                  <c:v>10.5884</c:v>
                </c:pt>
                <c:pt idx="75">
                  <c:v>10.5501</c:v>
                </c:pt>
                <c:pt idx="76">
                  <c:v>10.683199999999999</c:v>
                </c:pt>
                <c:pt idx="77">
                  <c:v>10.506399999999999</c:v>
                </c:pt>
                <c:pt idx="78">
                  <c:v>10.3604</c:v>
                </c:pt>
                <c:pt idx="79">
                  <c:v>10.297599999999999</c:v>
                </c:pt>
                <c:pt idx="80">
                  <c:v>10.075900000000001</c:v>
                </c:pt>
                <c:pt idx="81">
                  <c:v>9.984</c:v>
                </c:pt>
                <c:pt idx="82">
                  <c:v>10.2461</c:v>
                </c:pt>
                <c:pt idx="83">
                  <c:v>9.5626999999999995</c:v>
                </c:pt>
                <c:pt idx="84">
                  <c:v>9.3361000000000001</c:v>
                </c:pt>
                <c:pt idx="85">
                  <c:v>9.1905999999999999</c:v>
                </c:pt>
                <c:pt idx="86">
                  <c:v>9.2969000000000008</c:v>
                </c:pt>
                <c:pt idx="87">
                  <c:v>9.2332000000000001</c:v>
                </c:pt>
                <c:pt idx="88">
                  <c:v>9.3780999999999999</c:v>
                </c:pt>
                <c:pt idx="89">
                  <c:v>9.3364999999999991</c:v>
                </c:pt>
                <c:pt idx="90">
                  <c:v>9.2060999999999993</c:v>
                </c:pt>
                <c:pt idx="91">
                  <c:v>8.9285999999999994</c:v>
                </c:pt>
                <c:pt idx="92">
                  <c:v>8.6491000000000007</c:v>
                </c:pt>
                <c:pt idx="93">
                  <c:v>8.6220999999999997</c:v>
                </c:pt>
                <c:pt idx="94">
                  <c:v>8.7631999999999994</c:v>
                </c:pt>
                <c:pt idx="95">
                  <c:v>8.6455000000000002</c:v>
                </c:pt>
                <c:pt idx="96">
                  <c:v>8.3765000000000001</c:v>
                </c:pt>
                <c:pt idx="97">
                  <c:v>8.4727999999999994</c:v>
                </c:pt>
                <c:pt idx="98">
                  <c:v>8.3938000000000006</c:v>
                </c:pt>
                <c:pt idx="99">
                  <c:v>8.4466000000000001</c:v>
                </c:pt>
                <c:pt idx="100">
                  <c:v>8.6126000000000005</c:v>
                </c:pt>
                <c:pt idx="101">
                  <c:v>8.3574999999999999</c:v>
                </c:pt>
                <c:pt idx="102">
                  <c:v>8.4055999999999997</c:v>
                </c:pt>
                <c:pt idx="103">
                  <c:v>8.3019999999999996</c:v>
                </c:pt>
                <c:pt idx="104">
                  <c:v>8.3938000000000006</c:v>
                </c:pt>
                <c:pt idx="105">
                  <c:v>8.4689999999999994</c:v>
                </c:pt>
                <c:pt idx="106">
                  <c:v>8.2908000000000008</c:v>
                </c:pt>
                <c:pt idx="107">
                  <c:v>8.2644000000000002</c:v>
                </c:pt>
                <c:pt idx="108">
                  <c:v>8.1873000000000005</c:v>
                </c:pt>
                <c:pt idx="109">
                  <c:v>8.1516999999999999</c:v>
                </c:pt>
                <c:pt idx="110">
                  <c:v>8.0528999999999993</c:v>
                </c:pt>
                <c:pt idx="111">
                  <c:v>8.1165000000000003</c:v>
                </c:pt>
                <c:pt idx="112">
                  <c:v>8.3524999999999991</c:v>
                </c:pt>
                <c:pt idx="113">
                  <c:v>8.1788000000000007</c:v>
                </c:pt>
                <c:pt idx="114">
                  <c:v>8.1516000000000002</c:v>
                </c:pt>
                <c:pt idx="115">
                  <c:v>8.048</c:v>
                </c:pt>
                <c:pt idx="116">
                  <c:v>8.0343</c:v>
                </c:pt>
                <c:pt idx="117">
                  <c:v>7.9890999999999996</c:v>
                </c:pt>
                <c:pt idx="118">
                  <c:v>7.8922999999999996</c:v>
                </c:pt>
                <c:pt idx="119">
                  <c:v>7.7167000000000003</c:v>
                </c:pt>
                <c:pt idx="120">
                  <c:v>7.8524000000000003</c:v>
                </c:pt>
                <c:pt idx="121">
                  <c:v>7.8247</c:v>
                </c:pt>
                <c:pt idx="122">
                  <c:v>7.2728999999999999</c:v>
                </c:pt>
                <c:pt idx="123">
                  <c:v>7.8640999999999996</c:v>
                </c:pt>
                <c:pt idx="124">
                  <c:v>7.9894999999999996</c:v>
                </c:pt>
                <c:pt idx="125">
                  <c:v>8.0188000000000006</c:v>
                </c:pt>
                <c:pt idx="126">
                  <c:v>7.8678999999999997</c:v>
                </c:pt>
                <c:pt idx="127">
                  <c:v>7.7706999999999997</c:v>
                </c:pt>
                <c:pt idx="128">
                  <c:v>7.7835000000000001</c:v>
                </c:pt>
                <c:pt idx="129">
                  <c:v>7.6379000000000001</c:v>
                </c:pt>
                <c:pt idx="130">
                  <c:v>7.7434000000000003</c:v>
                </c:pt>
                <c:pt idx="131">
                  <c:v>7.4165999999999999</c:v>
                </c:pt>
                <c:pt idx="132">
                  <c:v>6.8926999999999996</c:v>
                </c:pt>
                <c:pt idx="133">
                  <c:v>7.4010999999999996</c:v>
                </c:pt>
                <c:pt idx="134">
                  <c:v>7.2786</c:v>
                </c:pt>
                <c:pt idx="135">
                  <c:v>7.2327000000000004</c:v>
                </c:pt>
                <c:pt idx="136">
                  <c:v>7.4518000000000004</c:v>
                </c:pt>
                <c:pt idx="137">
                  <c:v>7.5876999999999999</c:v>
                </c:pt>
                <c:pt idx="138">
                  <c:v>7.4938000000000002</c:v>
                </c:pt>
                <c:pt idx="139">
                  <c:v>7.3174999999999999</c:v>
                </c:pt>
                <c:pt idx="140">
                  <c:v>7.4223999999999997</c:v>
                </c:pt>
                <c:pt idx="141">
                  <c:v>7.5609999999999999</c:v>
                </c:pt>
                <c:pt idx="142">
                  <c:v>7.4939</c:v>
                </c:pt>
                <c:pt idx="143">
                  <c:v>7.3341000000000003</c:v>
                </c:pt>
                <c:pt idx="144">
                  <c:v>7.5157999999999996</c:v>
                </c:pt>
              </c:numCache>
            </c:numRef>
          </c:val>
          <c:smooth val="0"/>
          <c:extLst xmlns:DataManagerRef="urn:DataManager">
            <c:ext xmlns:c16="http://schemas.microsoft.com/office/drawing/2014/chart" uri="{C3380CC4-5D6E-409C-BE32-E72D297353CC}">
              <c16:uniqueId val="{00000005-D9E2-4626-8991-3CD5D3C11DD4}"/>
            </c:ext>
          </c:extLst>
        </c:ser>
        <c:dLbls>
          <c:showLegendKey val="0"/>
          <c:showVal val="0"/>
          <c:showCatName val="0"/>
          <c:showSerName val="0"/>
          <c:showPercent val="0"/>
          <c:showBubbleSize val="0"/>
        </c:dLbls>
        <c:marker val="1"/>
        <c:smooth val="0"/>
        <c:axId val="206549376"/>
        <c:axId val="206550912"/>
      </c:lineChart>
      <c:dateAx>
        <c:axId val="206541952"/>
        <c:scaling>
          <c:orientation val="minMax"/>
          <c:max val="44621"/>
          <c:min val="4023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06543488"/>
        <c:crosses val="autoZero"/>
        <c:auto val="1"/>
        <c:lblOffset val="100"/>
        <c:baseTimeUnit val="months"/>
        <c:majorUnit val="2"/>
        <c:majorTimeUnit val="years"/>
        <c:minorUnit val="6"/>
        <c:minorTimeUnit val="months"/>
      </c:dateAx>
      <c:valAx>
        <c:axId val="206543488"/>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1952"/>
        <c:crosses val="autoZero"/>
        <c:crossBetween val="between"/>
        <c:majorUnit val="1"/>
      </c:valAx>
      <c:dateAx>
        <c:axId val="206549376"/>
        <c:scaling>
          <c:orientation val="minMax"/>
        </c:scaling>
        <c:delete val="1"/>
        <c:axPos val="b"/>
        <c:numFmt formatCode="m/d/yyyy" sourceLinked="1"/>
        <c:majorTickMark val="out"/>
        <c:minorTickMark val="none"/>
        <c:tickLblPos val="nextTo"/>
        <c:crossAx val="206550912"/>
        <c:crosses val="autoZero"/>
        <c:auto val="1"/>
        <c:lblOffset val="100"/>
        <c:baseTimeUnit val="months"/>
      </c:dateAx>
      <c:valAx>
        <c:axId val="206550912"/>
        <c:scaling>
          <c:orientation val="minMax"/>
          <c:max val="18"/>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06549376"/>
        <c:crosses val="max"/>
        <c:crossBetween val="between"/>
        <c:majorUnit val="3"/>
      </c:valAx>
      <c:spPr>
        <a:noFill/>
        <a:ln w="25400">
          <a:noFill/>
        </a:ln>
      </c:spPr>
    </c:plotArea>
    <c:legend>
      <c:legendPos val="b"/>
      <c:layout>
        <c:manualLayout>
          <c:xMode val="edge"/>
          <c:yMode val="edge"/>
          <c:x val="2.7972027972027972E-2"/>
          <c:y val="0.65345952445599476"/>
          <c:w val="0.6750203733274599"/>
          <c:h val="0.34654047554400524"/>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90347447827761E-2"/>
          <c:y val="4.2731393130641601E-2"/>
          <c:w val="0.86540168492924396"/>
          <c:h val="0.54162538051687892"/>
        </c:manualLayout>
      </c:layout>
      <c:lineChart>
        <c:grouping val="standard"/>
        <c:varyColors val="0"/>
        <c:ser>
          <c:idx val="1"/>
          <c:order val="1"/>
          <c:tx>
            <c:strRef>
              <c:f>'Graf III.13'!$L$3</c:f>
              <c:strCache>
                <c:ptCount val="1"/>
                <c:pt idx="0">
                  <c:v>Housing loans</c:v>
                </c:pt>
              </c:strCache>
            </c:strRef>
          </c:tx>
          <c:spPr>
            <a:ln w="19050">
              <a:solidFill>
                <a:srgbClr val="D52B1E"/>
              </a:solidFill>
              <a:prstDash val="solid"/>
            </a:ln>
          </c:spPr>
          <c:marker>
            <c:symbol val="none"/>
          </c:marker>
          <c:cat>
            <c:numRef>
              <c:f>'Graf III.13'!$J$5:$J$150</c:f>
              <c:numCache>
                <c:formatCode>m/d/yyyy</c:formatCode>
                <c:ptCount val="146"/>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III.13'!$L$5:$L$150</c:f>
              <c:numCache>
                <c:formatCode>0.00</c:formatCode>
                <c:ptCount val="146"/>
                <c:pt idx="0">
                  <c:v>4.7788000000000004</c:v>
                </c:pt>
                <c:pt idx="1">
                  <c:v>4.6958000000000002</c:v>
                </c:pt>
                <c:pt idx="2">
                  <c:v>4.5712999999999999</c:v>
                </c:pt>
                <c:pt idx="3">
                  <c:v>4.4821</c:v>
                </c:pt>
                <c:pt idx="4">
                  <c:v>4.4115000000000002</c:v>
                </c:pt>
                <c:pt idx="5">
                  <c:v>4.3716999999999997</c:v>
                </c:pt>
                <c:pt idx="6">
                  <c:v>4.2253999999999996</c:v>
                </c:pt>
                <c:pt idx="7">
                  <c:v>4.0972999999999997</c:v>
                </c:pt>
                <c:pt idx="8">
                  <c:v>4.016</c:v>
                </c:pt>
                <c:pt idx="9">
                  <c:v>3.9519000000000002</c:v>
                </c:pt>
                <c:pt idx="10">
                  <c:v>3.9094000000000002</c:v>
                </c:pt>
                <c:pt idx="11">
                  <c:v>3.9426999999999999</c:v>
                </c:pt>
                <c:pt idx="12">
                  <c:v>3.9016000000000002</c:v>
                </c:pt>
                <c:pt idx="13">
                  <c:v>3.8755000000000002</c:v>
                </c:pt>
                <c:pt idx="14">
                  <c:v>3.8180999999999998</c:v>
                </c:pt>
                <c:pt idx="15">
                  <c:v>3.7959000000000001</c:v>
                </c:pt>
                <c:pt idx="16">
                  <c:v>3.7602000000000002</c:v>
                </c:pt>
                <c:pt idx="17">
                  <c:v>3.7574999999999998</c:v>
                </c:pt>
                <c:pt idx="18">
                  <c:v>3.6204999999999998</c:v>
                </c:pt>
                <c:pt idx="19">
                  <c:v>3.4971999999999999</c:v>
                </c:pt>
                <c:pt idx="20">
                  <c:v>3.3847</c:v>
                </c:pt>
                <c:pt idx="21">
                  <c:v>3.3285999999999998</c:v>
                </c:pt>
                <c:pt idx="22">
                  <c:v>3.3268</c:v>
                </c:pt>
                <c:pt idx="23">
                  <c:v>3.3203</c:v>
                </c:pt>
                <c:pt idx="24">
                  <c:v>3.3538000000000001</c:v>
                </c:pt>
                <c:pt idx="25">
                  <c:v>3.3738000000000001</c:v>
                </c:pt>
                <c:pt idx="26">
                  <c:v>3.3347000000000002</c:v>
                </c:pt>
                <c:pt idx="27">
                  <c:v>3.2776000000000001</c:v>
                </c:pt>
                <c:pt idx="28">
                  <c:v>3.2585999999999999</c:v>
                </c:pt>
                <c:pt idx="29">
                  <c:v>3.2121</c:v>
                </c:pt>
                <c:pt idx="30">
                  <c:v>3.1543999999999999</c:v>
                </c:pt>
                <c:pt idx="31">
                  <c:v>3.1640999999999999</c:v>
                </c:pt>
                <c:pt idx="32">
                  <c:v>3.0438999999999998</c:v>
                </c:pt>
                <c:pt idx="33">
                  <c:v>2.9373</c:v>
                </c:pt>
                <c:pt idx="34">
                  <c:v>3.0840999999999998</c:v>
                </c:pt>
                <c:pt idx="35">
                  <c:v>3.1111</c:v>
                </c:pt>
                <c:pt idx="36">
                  <c:v>3.0333000000000001</c:v>
                </c:pt>
                <c:pt idx="37">
                  <c:v>2.9859</c:v>
                </c:pt>
                <c:pt idx="38">
                  <c:v>2.8904000000000001</c:v>
                </c:pt>
                <c:pt idx="39">
                  <c:v>2.8552</c:v>
                </c:pt>
                <c:pt idx="40">
                  <c:v>2.9430999999999998</c:v>
                </c:pt>
                <c:pt idx="41">
                  <c:v>2.9773000000000001</c:v>
                </c:pt>
                <c:pt idx="42">
                  <c:v>2.9417</c:v>
                </c:pt>
                <c:pt idx="43">
                  <c:v>3.0154999999999998</c:v>
                </c:pt>
                <c:pt idx="44">
                  <c:v>3.0379</c:v>
                </c:pt>
                <c:pt idx="45">
                  <c:v>3.0432000000000001</c:v>
                </c:pt>
                <c:pt idx="46">
                  <c:v>3.1145999999999998</c:v>
                </c:pt>
                <c:pt idx="47">
                  <c:v>3.0737999999999999</c:v>
                </c:pt>
                <c:pt idx="48">
                  <c:v>2.9796</c:v>
                </c:pt>
                <c:pt idx="49">
                  <c:v>2.9588000000000001</c:v>
                </c:pt>
                <c:pt idx="50">
                  <c:v>2.8927</c:v>
                </c:pt>
                <c:pt idx="51">
                  <c:v>2.8601000000000001</c:v>
                </c:pt>
                <c:pt idx="52">
                  <c:v>2.8332000000000002</c:v>
                </c:pt>
                <c:pt idx="53">
                  <c:v>2.8323</c:v>
                </c:pt>
                <c:pt idx="54">
                  <c:v>2.742</c:v>
                </c:pt>
                <c:pt idx="55">
                  <c:v>2.7238000000000002</c:v>
                </c:pt>
                <c:pt idx="56">
                  <c:v>2.6532</c:v>
                </c:pt>
                <c:pt idx="57">
                  <c:v>2.5834000000000001</c:v>
                </c:pt>
                <c:pt idx="58">
                  <c:v>2.6297000000000001</c:v>
                </c:pt>
                <c:pt idx="59">
                  <c:v>2.5354999999999999</c:v>
                </c:pt>
                <c:pt idx="60">
                  <c:v>2.4394999999999998</c:v>
                </c:pt>
                <c:pt idx="61">
                  <c:v>2.4129999999999998</c:v>
                </c:pt>
                <c:pt idx="62">
                  <c:v>2.3313000000000001</c:v>
                </c:pt>
                <c:pt idx="63">
                  <c:v>2.2883</c:v>
                </c:pt>
                <c:pt idx="64">
                  <c:v>2.3369</c:v>
                </c:pt>
                <c:pt idx="65">
                  <c:v>2.3483000000000001</c:v>
                </c:pt>
                <c:pt idx="66">
                  <c:v>2.3774000000000002</c:v>
                </c:pt>
                <c:pt idx="67">
                  <c:v>2.391</c:v>
                </c:pt>
                <c:pt idx="68">
                  <c:v>2.3487</c:v>
                </c:pt>
                <c:pt idx="69">
                  <c:v>2.3252000000000002</c:v>
                </c:pt>
                <c:pt idx="70">
                  <c:v>2.3569</c:v>
                </c:pt>
                <c:pt idx="71">
                  <c:v>2.3614999999999999</c:v>
                </c:pt>
                <c:pt idx="72">
                  <c:v>2.2208000000000001</c:v>
                </c:pt>
                <c:pt idx="73">
                  <c:v>2.2591999999999999</c:v>
                </c:pt>
                <c:pt idx="74">
                  <c:v>2.2134999999999998</c:v>
                </c:pt>
                <c:pt idx="75">
                  <c:v>2.1331000000000002</c:v>
                </c:pt>
                <c:pt idx="76">
                  <c:v>2.1947000000000001</c:v>
                </c:pt>
                <c:pt idx="77">
                  <c:v>2.1402000000000001</c:v>
                </c:pt>
                <c:pt idx="78">
                  <c:v>2.1103000000000001</c:v>
                </c:pt>
                <c:pt idx="79">
                  <c:v>2.1257000000000001</c:v>
                </c:pt>
                <c:pt idx="80">
                  <c:v>2.0295000000000001</c:v>
                </c:pt>
                <c:pt idx="81">
                  <c:v>2.0630999999999999</c:v>
                </c:pt>
                <c:pt idx="82">
                  <c:v>2.1495000000000002</c:v>
                </c:pt>
                <c:pt idx="83">
                  <c:v>2.1425999999999998</c:v>
                </c:pt>
                <c:pt idx="84">
                  <c:v>2.1928999999999998</c:v>
                </c:pt>
                <c:pt idx="85">
                  <c:v>2.1964999999999999</c:v>
                </c:pt>
                <c:pt idx="86">
                  <c:v>2.2067000000000001</c:v>
                </c:pt>
                <c:pt idx="87">
                  <c:v>2.2273999999999998</c:v>
                </c:pt>
                <c:pt idx="88">
                  <c:v>2.2515999999999998</c:v>
                </c:pt>
                <c:pt idx="89">
                  <c:v>2.2425000000000002</c:v>
                </c:pt>
                <c:pt idx="90">
                  <c:v>2.2412000000000001</c:v>
                </c:pt>
                <c:pt idx="91">
                  <c:v>2.2881999999999998</c:v>
                </c:pt>
                <c:pt idx="92">
                  <c:v>2.2867999999999999</c:v>
                </c:pt>
                <c:pt idx="93">
                  <c:v>2.3050000000000002</c:v>
                </c:pt>
                <c:pt idx="94">
                  <c:v>2.3569</c:v>
                </c:pt>
                <c:pt idx="95">
                  <c:v>2.4009999999999998</c:v>
                </c:pt>
                <c:pt idx="96">
                  <c:v>2.4799000000000002</c:v>
                </c:pt>
                <c:pt idx="97">
                  <c:v>2.5259999999999998</c:v>
                </c:pt>
                <c:pt idx="98">
                  <c:v>2.5211000000000001</c:v>
                </c:pt>
                <c:pt idx="99">
                  <c:v>2.5163000000000002</c:v>
                </c:pt>
                <c:pt idx="100">
                  <c:v>2.5358000000000001</c:v>
                </c:pt>
                <c:pt idx="101">
                  <c:v>2.5541999999999998</c:v>
                </c:pt>
                <c:pt idx="102">
                  <c:v>2.5708000000000002</c:v>
                </c:pt>
                <c:pt idx="103">
                  <c:v>2.6320000000000001</c:v>
                </c:pt>
                <c:pt idx="104">
                  <c:v>2.6678000000000002</c:v>
                </c:pt>
                <c:pt idx="105">
                  <c:v>2.7595000000000001</c:v>
                </c:pt>
                <c:pt idx="106">
                  <c:v>2.74</c:v>
                </c:pt>
                <c:pt idx="107">
                  <c:v>2.7894000000000001</c:v>
                </c:pt>
                <c:pt idx="108">
                  <c:v>2.7707000000000002</c:v>
                </c:pt>
                <c:pt idx="109">
                  <c:v>2.7313000000000001</c:v>
                </c:pt>
                <c:pt idx="110">
                  <c:v>2.6652</c:v>
                </c:pt>
                <c:pt idx="111">
                  <c:v>2.6238000000000001</c:v>
                </c:pt>
                <c:pt idx="112">
                  <c:v>2.5706000000000002</c:v>
                </c:pt>
                <c:pt idx="113">
                  <c:v>2.4937999999999998</c:v>
                </c:pt>
                <c:pt idx="114">
                  <c:v>2.3618999999999999</c:v>
                </c:pt>
                <c:pt idx="115">
                  <c:v>2.2765</c:v>
                </c:pt>
                <c:pt idx="116">
                  <c:v>2.2086000000000001</c:v>
                </c:pt>
                <c:pt idx="117">
                  <c:v>2.1930999999999998</c:v>
                </c:pt>
                <c:pt idx="118">
                  <c:v>2.1945999999999999</c:v>
                </c:pt>
                <c:pt idx="119">
                  <c:v>2.2435999999999998</c:v>
                </c:pt>
                <c:pt idx="120">
                  <c:v>2.2591999999999999</c:v>
                </c:pt>
                <c:pt idx="121">
                  <c:v>2.2238000000000002</c:v>
                </c:pt>
                <c:pt idx="122">
                  <c:v>2.3355999999999999</c:v>
                </c:pt>
                <c:pt idx="123">
                  <c:v>2.2757000000000001</c:v>
                </c:pt>
                <c:pt idx="124">
                  <c:v>2.2092999999999998</c:v>
                </c:pt>
                <c:pt idx="125">
                  <c:v>2.1806000000000001</c:v>
                </c:pt>
                <c:pt idx="126">
                  <c:v>2.1374</c:v>
                </c:pt>
                <c:pt idx="127">
                  <c:v>2.0916999999999999</c:v>
                </c:pt>
                <c:pt idx="128">
                  <c:v>2.0381</c:v>
                </c:pt>
                <c:pt idx="129">
                  <c:v>2.0156000000000001</c:v>
                </c:pt>
                <c:pt idx="130">
                  <c:v>1.9846999999999999</c:v>
                </c:pt>
                <c:pt idx="131">
                  <c:v>1.9892000000000001</c:v>
                </c:pt>
                <c:pt idx="132">
                  <c:v>1.9856</c:v>
                </c:pt>
                <c:pt idx="133">
                  <c:v>2.0133000000000001</c:v>
                </c:pt>
                <c:pt idx="134">
                  <c:v>2.0621</c:v>
                </c:pt>
                <c:pt idx="135">
                  <c:v>2.1160999999999999</c:v>
                </c:pt>
                <c:pt idx="136">
                  <c:v>2.2006999999999999</c:v>
                </c:pt>
                <c:pt idx="137">
                  <c:v>2.2604000000000002</c:v>
                </c:pt>
                <c:pt idx="138">
                  <c:v>2.3605999999999998</c:v>
                </c:pt>
                <c:pt idx="139">
                  <c:v>2.4184999999999999</c:v>
                </c:pt>
                <c:pt idx="140">
                  <c:v>2.4508999999999999</c:v>
                </c:pt>
                <c:pt idx="141">
                  <c:v>2.5756999999999999</c:v>
                </c:pt>
                <c:pt idx="142">
                  <c:v>2.7507999999999999</c:v>
                </c:pt>
                <c:pt idx="143">
                  <c:v>2.9426000000000001</c:v>
                </c:pt>
                <c:pt idx="144">
                  <c:v>3.1545000000000001</c:v>
                </c:pt>
              </c:numCache>
            </c:numRef>
          </c:val>
          <c:smooth val="0"/>
          <c:extLst xmlns:DataManagerRef="urn:DataManager">
            <c:ext xmlns:c16="http://schemas.microsoft.com/office/drawing/2014/chart" uri="{C3380CC4-5D6E-409C-BE32-E72D297353CC}">
              <c16:uniqueId val="{00000000-494D-4762-A6D5-024D553A9E15}"/>
            </c:ext>
          </c:extLst>
        </c:ser>
        <c:ser>
          <c:idx val="2"/>
          <c:order val="2"/>
          <c:tx>
            <c:strRef>
              <c:f>'Graf III.13'!$M$3</c:f>
              <c:strCache>
                <c:ptCount val="1"/>
                <c:pt idx="0">
                  <c:v>Non-financial corporations</c:v>
                </c:pt>
              </c:strCache>
            </c:strRef>
          </c:tx>
          <c:spPr>
            <a:ln w="19050">
              <a:solidFill>
                <a:srgbClr val="FFBB00"/>
              </a:solidFill>
              <a:prstDash val="solid"/>
            </a:ln>
          </c:spPr>
          <c:marker>
            <c:symbol val="none"/>
          </c:marker>
          <c:cat>
            <c:numRef>
              <c:f>'Graf III.13'!$J$5:$J$150</c:f>
              <c:numCache>
                <c:formatCode>m/d/yyyy</c:formatCode>
                <c:ptCount val="146"/>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III.13'!$M$5:$M$150</c:f>
              <c:numCache>
                <c:formatCode>0.00</c:formatCode>
                <c:ptCount val="146"/>
                <c:pt idx="0">
                  <c:v>3.4222000000000001</c:v>
                </c:pt>
                <c:pt idx="1">
                  <c:v>3.5034000000000001</c:v>
                </c:pt>
                <c:pt idx="2">
                  <c:v>3.3336000000000001</c:v>
                </c:pt>
                <c:pt idx="3">
                  <c:v>3.2145000000000001</c:v>
                </c:pt>
                <c:pt idx="4">
                  <c:v>3.2989000000000002</c:v>
                </c:pt>
                <c:pt idx="5">
                  <c:v>3.2513999999999998</c:v>
                </c:pt>
                <c:pt idx="6">
                  <c:v>3.2869000000000002</c:v>
                </c:pt>
                <c:pt idx="7">
                  <c:v>3.2599</c:v>
                </c:pt>
                <c:pt idx="8">
                  <c:v>3.2993999999999999</c:v>
                </c:pt>
                <c:pt idx="9">
                  <c:v>3.2543000000000002</c:v>
                </c:pt>
                <c:pt idx="10">
                  <c:v>3.0798999999999999</c:v>
                </c:pt>
                <c:pt idx="11">
                  <c:v>3.0411000000000001</c:v>
                </c:pt>
                <c:pt idx="12">
                  <c:v>2.9874000000000001</c:v>
                </c:pt>
                <c:pt idx="13">
                  <c:v>2.9922</c:v>
                </c:pt>
                <c:pt idx="14">
                  <c:v>2.9937</c:v>
                </c:pt>
                <c:pt idx="15">
                  <c:v>2.9881000000000002</c:v>
                </c:pt>
                <c:pt idx="16">
                  <c:v>2.8521999999999998</c:v>
                </c:pt>
                <c:pt idx="17">
                  <c:v>2.7271000000000001</c:v>
                </c:pt>
                <c:pt idx="18">
                  <c:v>2.7570999999999999</c:v>
                </c:pt>
                <c:pt idx="19">
                  <c:v>2.7044999999999999</c:v>
                </c:pt>
                <c:pt idx="20">
                  <c:v>2.7654000000000001</c:v>
                </c:pt>
                <c:pt idx="21">
                  <c:v>2.8111000000000002</c:v>
                </c:pt>
                <c:pt idx="22">
                  <c:v>2.6854</c:v>
                </c:pt>
                <c:pt idx="23">
                  <c:v>2.6682000000000001</c:v>
                </c:pt>
                <c:pt idx="24">
                  <c:v>2.7233999999999998</c:v>
                </c:pt>
                <c:pt idx="25">
                  <c:v>2.6699000000000002</c:v>
                </c:pt>
                <c:pt idx="26">
                  <c:v>2.714</c:v>
                </c:pt>
                <c:pt idx="27">
                  <c:v>2.7511999999999999</c:v>
                </c:pt>
                <c:pt idx="28">
                  <c:v>2.5503999999999998</c:v>
                </c:pt>
                <c:pt idx="29">
                  <c:v>2.4834000000000001</c:v>
                </c:pt>
                <c:pt idx="30">
                  <c:v>2.4159000000000002</c:v>
                </c:pt>
                <c:pt idx="31">
                  <c:v>2.2151999999999998</c:v>
                </c:pt>
                <c:pt idx="32">
                  <c:v>2.2094999999999998</c:v>
                </c:pt>
                <c:pt idx="33">
                  <c:v>2.3289</c:v>
                </c:pt>
                <c:pt idx="34">
                  <c:v>2.2526999999999999</c:v>
                </c:pt>
                <c:pt idx="35">
                  <c:v>2.1659999999999999</c:v>
                </c:pt>
                <c:pt idx="36">
                  <c:v>2.2018</c:v>
                </c:pt>
                <c:pt idx="37">
                  <c:v>2.2866</c:v>
                </c:pt>
                <c:pt idx="38">
                  <c:v>2.4828000000000001</c:v>
                </c:pt>
                <c:pt idx="39">
                  <c:v>2.3542000000000001</c:v>
                </c:pt>
                <c:pt idx="40">
                  <c:v>2.3672</c:v>
                </c:pt>
                <c:pt idx="41">
                  <c:v>2.3935</c:v>
                </c:pt>
                <c:pt idx="42">
                  <c:v>2.3033999999999999</c:v>
                </c:pt>
                <c:pt idx="43">
                  <c:v>2.3475999999999999</c:v>
                </c:pt>
                <c:pt idx="44">
                  <c:v>2.3210000000000002</c:v>
                </c:pt>
                <c:pt idx="45">
                  <c:v>2.3294999999999999</c:v>
                </c:pt>
                <c:pt idx="46">
                  <c:v>2.3412999999999999</c:v>
                </c:pt>
                <c:pt idx="47">
                  <c:v>2.3466</c:v>
                </c:pt>
                <c:pt idx="48">
                  <c:v>2.3056000000000001</c:v>
                </c:pt>
                <c:pt idx="49">
                  <c:v>2.4174000000000002</c:v>
                </c:pt>
                <c:pt idx="50">
                  <c:v>2.3418000000000001</c:v>
                </c:pt>
                <c:pt idx="51">
                  <c:v>2.3593000000000002</c:v>
                </c:pt>
                <c:pt idx="52">
                  <c:v>2.2871000000000001</c:v>
                </c:pt>
                <c:pt idx="53">
                  <c:v>2.3125</c:v>
                </c:pt>
                <c:pt idx="54">
                  <c:v>2.2911000000000001</c:v>
                </c:pt>
                <c:pt idx="55">
                  <c:v>2.2980999999999998</c:v>
                </c:pt>
                <c:pt idx="56">
                  <c:v>2.4361000000000002</c:v>
                </c:pt>
                <c:pt idx="57">
                  <c:v>2.2959999999999998</c:v>
                </c:pt>
                <c:pt idx="58">
                  <c:v>2.4453</c:v>
                </c:pt>
                <c:pt idx="59">
                  <c:v>2.3603999999999998</c:v>
                </c:pt>
                <c:pt idx="60">
                  <c:v>2.3174000000000001</c:v>
                </c:pt>
                <c:pt idx="61">
                  <c:v>2.3456000000000001</c:v>
                </c:pt>
                <c:pt idx="62">
                  <c:v>2.2709999999999999</c:v>
                </c:pt>
                <c:pt idx="63">
                  <c:v>2.1642999999999999</c:v>
                </c:pt>
                <c:pt idx="64">
                  <c:v>2.2103000000000002</c:v>
                </c:pt>
                <c:pt idx="65">
                  <c:v>2.2246999999999999</c:v>
                </c:pt>
                <c:pt idx="66">
                  <c:v>2.3329</c:v>
                </c:pt>
                <c:pt idx="67">
                  <c:v>2.2094999999999998</c:v>
                </c:pt>
                <c:pt idx="68">
                  <c:v>2.149</c:v>
                </c:pt>
                <c:pt idx="69">
                  <c:v>2.0956000000000001</c:v>
                </c:pt>
                <c:pt idx="70">
                  <c:v>2.2694999999999999</c:v>
                </c:pt>
                <c:pt idx="71">
                  <c:v>2.3052000000000001</c:v>
                </c:pt>
                <c:pt idx="72">
                  <c:v>2.3115000000000001</c:v>
                </c:pt>
                <c:pt idx="73">
                  <c:v>2.379</c:v>
                </c:pt>
                <c:pt idx="74">
                  <c:v>2.3576000000000001</c:v>
                </c:pt>
                <c:pt idx="75">
                  <c:v>2.4512</c:v>
                </c:pt>
                <c:pt idx="76">
                  <c:v>2.2946</c:v>
                </c:pt>
                <c:pt idx="77">
                  <c:v>2.2090000000000001</c:v>
                </c:pt>
                <c:pt idx="78">
                  <c:v>2.2166000000000001</c:v>
                </c:pt>
                <c:pt idx="79">
                  <c:v>2.2324000000000002</c:v>
                </c:pt>
                <c:pt idx="80">
                  <c:v>2.2351000000000001</c:v>
                </c:pt>
                <c:pt idx="81">
                  <c:v>2.2225000000000001</c:v>
                </c:pt>
                <c:pt idx="82">
                  <c:v>2.3523000000000001</c:v>
                </c:pt>
                <c:pt idx="83">
                  <c:v>2.4098999999999999</c:v>
                </c:pt>
                <c:pt idx="84">
                  <c:v>2.2985000000000002</c:v>
                </c:pt>
                <c:pt idx="85">
                  <c:v>2.4054000000000002</c:v>
                </c:pt>
                <c:pt idx="86">
                  <c:v>2.3338000000000001</c:v>
                </c:pt>
                <c:pt idx="87">
                  <c:v>2.3069999999999999</c:v>
                </c:pt>
                <c:pt idx="88">
                  <c:v>2.3121999999999998</c:v>
                </c:pt>
                <c:pt idx="89">
                  <c:v>2.4062999999999999</c:v>
                </c:pt>
                <c:pt idx="90">
                  <c:v>2.3511000000000002</c:v>
                </c:pt>
                <c:pt idx="91">
                  <c:v>2.4495</c:v>
                </c:pt>
                <c:pt idx="92">
                  <c:v>2.5775999999999999</c:v>
                </c:pt>
                <c:pt idx="93">
                  <c:v>2.5693999999999999</c:v>
                </c:pt>
                <c:pt idx="94">
                  <c:v>2.6316000000000002</c:v>
                </c:pt>
                <c:pt idx="95">
                  <c:v>2.7957999999999998</c:v>
                </c:pt>
                <c:pt idx="96">
                  <c:v>2.7389999999999999</c:v>
                </c:pt>
                <c:pt idx="97">
                  <c:v>2.7730999999999999</c:v>
                </c:pt>
                <c:pt idx="98">
                  <c:v>2.7927</c:v>
                </c:pt>
                <c:pt idx="99">
                  <c:v>2.7345000000000002</c:v>
                </c:pt>
                <c:pt idx="100">
                  <c:v>2.9609999999999999</c:v>
                </c:pt>
                <c:pt idx="101">
                  <c:v>3.1709999999999998</c:v>
                </c:pt>
                <c:pt idx="102">
                  <c:v>3.2866</c:v>
                </c:pt>
                <c:pt idx="103">
                  <c:v>3.3904999999999998</c:v>
                </c:pt>
                <c:pt idx="104">
                  <c:v>3.5688</c:v>
                </c:pt>
                <c:pt idx="105">
                  <c:v>3.5672000000000001</c:v>
                </c:pt>
                <c:pt idx="106">
                  <c:v>3.5364</c:v>
                </c:pt>
                <c:pt idx="107">
                  <c:v>3.5655000000000001</c:v>
                </c:pt>
                <c:pt idx="108">
                  <c:v>3.5729000000000002</c:v>
                </c:pt>
                <c:pt idx="109">
                  <c:v>3.4967000000000001</c:v>
                </c:pt>
                <c:pt idx="110">
                  <c:v>3.6461000000000001</c:v>
                </c:pt>
                <c:pt idx="111">
                  <c:v>3.5766</c:v>
                </c:pt>
                <c:pt idx="112">
                  <c:v>3.6579999999999999</c:v>
                </c:pt>
                <c:pt idx="113">
                  <c:v>3.4977999999999998</c:v>
                </c:pt>
                <c:pt idx="114">
                  <c:v>3.5</c:v>
                </c:pt>
                <c:pt idx="115">
                  <c:v>3.5552000000000001</c:v>
                </c:pt>
                <c:pt idx="116">
                  <c:v>3.5981999999999998</c:v>
                </c:pt>
                <c:pt idx="117">
                  <c:v>3.6558999999999999</c:v>
                </c:pt>
                <c:pt idx="118">
                  <c:v>3.4624999999999999</c:v>
                </c:pt>
                <c:pt idx="119">
                  <c:v>3.7277999999999998</c:v>
                </c:pt>
                <c:pt idx="120">
                  <c:v>3.0436999999999999</c:v>
                </c:pt>
                <c:pt idx="121">
                  <c:v>2.9352</c:v>
                </c:pt>
                <c:pt idx="122">
                  <c:v>2.4211</c:v>
                </c:pt>
                <c:pt idx="123">
                  <c:v>2.3300999999999998</c:v>
                </c:pt>
                <c:pt idx="124">
                  <c:v>2.1688000000000001</c:v>
                </c:pt>
                <c:pt idx="125">
                  <c:v>2.1514000000000002</c:v>
                </c:pt>
                <c:pt idx="126">
                  <c:v>2.1135999999999999</c:v>
                </c:pt>
                <c:pt idx="127">
                  <c:v>2.2185000000000001</c:v>
                </c:pt>
                <c:pt idx="128">
                  <c:v>2.2965</c:v>
                </c:pt>
                <c:pt idx="129">
                  <c:v>2.2280000000000002</c:v>
                </c:pt>
                <c:pt idx="130">
                  <c:v>2.1678000000000002</c:v>
                </c:pt>
                <c:pt idx="131">
                  <c:v>2.4499</c:v>
                </c:pt>
                <c:pt idx="132">
                  <c:v>2.2563</c:v>
                </c:pt>
                <c:pt idx="133">
                  <c:v>2.0569999999999999</c:v>
                </c:pt>
                <c:pt idx="134">
                  <c:v>1.9853000000000001</c:v>
                </c:pt>
                <c:pt idx="135">
                  <c:v>1.9298</c:v>
                </c:pt>
                <c:pt idx="136">
                  <c:v>2.1476999999999999</c:v>
                </c:pt>
                <c:pt idx="137">
                  <c:v>2.5956000000000001</c:v>
                </c:pt>
                <c:pt idx="138">
                  <c:v>2.4076</c:v>
                </c:pt>
                <c:pt idx="139">
                  <c:v>3.2360000000000002</c:v>
                </c:pt>
                <c:pt idx="140">
                  <c:v>4.2803000000000004</c:v>
                </c:pt>
                <c:pt idx="141">
                  <c:v>4.8856999999999999</c:v>
                </c:pt>
                <c:pt idx="142">
                  <c:v>5.2712000000000003</c:v>
                </c:pt>
                <c:pt idx="143">
                  <c:v>5.6073000000000004</c:v>
                </c:pt>
                <c:pt idx="144">
                  <c:v>5.8262999999999998</c:v>
                </c:pt>
              </c:numCache>
            </c:numRef>
          </c:val>
          <c:smooth val="0"/>
          <c:extLst xmlns:DataManagerRef="urn:DataManager">
            <c:ext xmlns:c16="http://schemas.microsoft.com/office/drawing/2014/chart" uri="{C3380CC4-5D6E-409C-BE32-E72D297353CC}">
              <c16:uniqueId val="{00000001-494D-4762-A6D5-024D553A9E15}"/>
            </c:ext>
          </c:extLst>
        </c:ser>
        <c:ser>
          <c:idx val="3"/>
          <c:order val="3"/>
          <c:tx>
            <c:strRef>
              <c:f>'Graf III.13'!$N$3</c:f>
              <c:strCache>
                <c:ptCount val="1"/>
                <c:pt idx="0">
                  <c:v>Total</c:v>
                </c:pt>
              </c:strCache>
            </c:strRef>
          </c:tx>
          <c:spPr>
            <a:ln w="19050">
              <a:solidFill>
                <a:srgbClr val="9ACD32"/>
              </a:solidFill>
              <a:prstDash val="solid"/>
            </a:ln>
          </c:spPr>
          <c:marker>
            <c:symbol val="none"/>
          </c:marker>
          <c:cat>
            <c:numRef>
              <c:f>'Graf III.13'!$J$5:$J$150</c:f>
              <c:numCache>
                <c:formatCode>m/d/yyyy</c:formatCode>
                <c:ptCount val="146"/>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III.13'!$N$5:$N$150</c:f>
              <c:numCache>
                <c:formatCode>0.00</c:formatCode>
                <c:ptCount val="146"/>
                <c:pt idx="0">
                  <c:v>5.3700999999999999</c:v>
                </c:pt>
                <c:pt idx="1">
                  <c:v>5.3308999999999997</c:v>
                </c:pt>
                <c:pt idx="2">
                  <c:v>5.1611000000000002</c:v>
                </c:pt>
                <c:pt idx="3">
                  <c:v>5.1220999999999997</c:v>
                </c:pt>
                <c:pt idx="4">
                  <c:v>5.1173000000000002</c:v>
                </c:pt>
                <c:pt idx="5">
                  <c:v>5.1050000000000004</c:v>
                </c:pt>
                <c:pt idx="6">
                  <c:v>5.1089000000000002</c:v>
                </c:pt>
                <c:pt idx="7">
                  <c:v>5.0060000000000002</c:v>
                </c:pt>
                <c:pt idx="8">
                  <c:v>5.0044000000000004</c:v>
                </c:pt>
                <c:pt idx="9">
                  <c:v>4.8837999999999999</c:v>
                </c:pt>
                <c:pt idx="10">
                  <c:v>4.8029999999999999</c:v>
                </c:pt>
                <c:pt idx="11">
                  <c:v>4.8196000000000003</c:v>
                </c:pt>
                <c:pt idx="12">
                  <c:v>4.7473999999999998</c:v>
                </c:pt>
                <c:pt idx="13">
                  <c:v>4.68</c:v>
                </c:pt>
                <c:pt idx="14">
                  <c:v>4.6398000000000001</c:v>
                </c:pt>
                <c:pt idx="15">
                  <c:v>4.6127000000000002</c:v>
                </c:pt>
                <c:pt idx="16">
                  <c:v>4.5259</c:v>
                </c:pt>
                <c:pt idx="17">
                  <c:v>4.4813000000000001</c:v>
                </c:pt>
                <c:pt idx="18">
                  <c:v>4.4275000000000002</c:v>
                </c:pt>
                <c:pt idx="19">
                  <c:v>4.3616999999999999</c:v>
                </c:pt>
                <c:pt idx="20">
                  <c:v>4.3220000000000001</c:v>
                </c:pt>
                <c:pt idx="21">
                  <c:v>4.2788000000000004</c:v>
                </c:pt>
                <c:pt idx="22">
                  <c:v>4.2622</c:v>
                </c:pt>
                <c:pt idx="23">
                  <c:v>4.2721</c:v>
                </c:pt>
                <c:pt idx="24">
                  <c:v>4.2864000000000004</c:v>
                </c:pt>
                <c:pt idx="25">
                  <c:v>4.2891000000000004</c:v>
                </c:pt>
                <c:pt idx="26">
                  <c:v>4.2831000000000001</c:v>
                </c:pt>
                <c:pt idx="27">
                  <c:v>4.2617000000000003</c:v>
                </c:pt>
                <c:pt idx="28">
                  <c:v>4.2117000000000004</c:v>
                </c:pt>
                <c:pt idx="29">
                  <c:v>4.1661000000000001</c:v>
                </c:pt>
                <c:pt idx="30">
                  <c:v>4.0541999999999998</c:v>
                </c:pt>
                <c:pt idx="31">
                  <c:v>3.9723999999999999</c:v>
                </c:pt>
                <c:pt idx="32">
                  <c:v>3.9868999999999999</c:v>
                </c:pt>
                <c:pt idx="33">
                  <c:v>3.9788999999999999</c:v>
                </c:pt>
                <c:pt idx="34">
                  <c:v>4.0124000000000004</c:v>
                </c:pt>
                <c:pt idx="35">
                  <c:v>4.0331999999999999</c:v>
                </c:pt>
                <c:pt idx="36">
                  <c:v>3.9899</c:v>
                </c:pt>
                <c:pt idx="37">
                  <c:v>3.9798</c:v>
                </c:pt>
                <c:pt idx="38">
                  <c:v>4.0125999999999999</c:v>
                </c:pt>
                <c:pt idx="39">
                  <c:v>3.8795000000000002</c:v>
                </c:pt>
                <c:pt idx="40">
                  <c:v>3.9487000000000001</c:v>
                </c:pt>
                <c:pt idx="41">
                  <c:v>3.9658000000000002</c:v>
                </c:pt>
                <c:pt idx="42">
                  <c:v>3.9091999999999998</c:v>
                </c:pt>
                <c:pt idx="43">
                  <c:v>3.9738000000000002</c:v>
                </c:pt>
                <c:pt idx="44">
                  <c:v>4.0014000000000003</c:v>
                </c:pt>
                <c:pt idx="45">
                  <c:v>3.9802</c:v>
                </c:pt>
                <c:pt idx="46">
                  <c:v>4.0041000000000002</c:v>
                </c:pt>
                <c:pt idx="47">
                  <c:v>3.9954999999999998</c:v>
                </c:pt>
                <c:pt idx="48">
                  <c:v>3.9487000000000001</c:v>
                </c:pt>
                <c:pt idx="49">
                  <c:v>3.9923999999999999</c:v>
                </c:pt>
                <c:pt idx="50">
                  <c:v>3.9076</c:v>
                </c:pt>
                <c:pt idx="51">
                  <c:v>3.8744999999999998</c:v>
                </c:pt>
                <c:pt idx="52">
                  <c:v>3.8502999999999998</c:v>
                </c:pt>
                <c:pt idx="53">
                  <c:v>3.8445</c:v>
                </c:pt>
                <c:pt idx="54">
                  <c:v>3.7624</c:v>
                </c:pt>
                <c:pt idx="55">
                  <c:v>3.7448999999999999</c:v>
                </c:pt>
                <c:pt idx="56">
                  <c:v>3.7810000000000001</c:v>
                </c:pt>
                <c:pt idx="57">
                  <c:v>3.6907000000000001</c:v>
                </c:pt>
                <c:pt idx="58">
                  <c:v>3.6776</c:v>
                </c:pt>
                <c:pt idx="59">
                  <c:v>3.5819000000000001</c:v>
                </c:pt>
                <c:pt idx="60">
                  <c:v>3.5024000000000002</c:v>
                </c:pt>
                <c:pt idx="61">
                  <c:v>3.4662000000000002</c:v>
                </c:pt>
                <c:pt idx="62">
                  <c:v>3.3609</c:v>
                </c:pt>
                <c:pt idx="63">
                  <c:v>3.3778999999999999</c:v>
                </c:pt>
                <c:pt idx="64">
                  <c:v>3.4144999999999999</c:v>
                </c:pt>
                <c:pt idx="65">
                  <c:v>3.4115000000000002</c:v>
                </c:pt>
                <c:pt idx="66">
                  <c:v>3.4138000000000002</c:v>
                </c:pt>
                <c:pt idx="67">
                  <c:v>3.3807999999999998</c:v>
                </c:pt>
                <c:pt idx="68">
                  <c:v>3.3174999999999999</c:v>
                </c:pt>
                <c:pt idx="69">
                  <c:v>3.2574999999999998</c:v>
                </c:pt>
                <c:pt idx="70">
                  <c:v>3.3365</c:v>
                </c:pt>
                <c:pt idx="71">
                  <c:v>3.3267000000000002</c:v>
                </c:pt>
                <c:pt idx="72">
                  <c:v>3.2008000000000001</c:v>
                </c:pt>
                <c:pt idx="73">
                  <c:v>3.2342</c:v>
                </c:pt>
                <c:pt idx="74">
                  <c:v>3.1831999999999998</c:v>
                </c:pt>
                <c:pt idx="75">
                  <c:v>3.1734</c:v>
                </c:pt>
                <c:pt idx="76">
                  <c:v>3.1564000000000001</c:v>
                </c:pt>
                <c:pt idx="77">
                  <c:v>3.0769000000000002</c:v>
                </c:pt>
                <c:pt idx="78">
                  <c:v>3.0449999999999999</c:v>
                </c:pt>
                <c:pt idx="79">
                  <c:v>3.0537000000000001</c:v>
                </c:pt>
                <c:pt idx="80">
                  <c:v>2.9843999999999999</c:v>
                </c:pt>
                <c:pt idx="81">
                  <c:v>3.0001000000000002</c:v>
                </c:pt>
                <c:pt idx="82">
                  <c:v>3.1133999999999999</c:v>
                </c:pt>
                <c:pt idx="83">
                  <c:v>3.0545</c:v>
                </c:pt>
                <c:pt idx="84">
                  <c:v>3.0182000000000002</c:v>
                </c:pt>
                <c:pt idx="85">
                  <c:v>3.0375000000000001</c:v>
                </c:pt>
                <c:pt idx="86">
                  <c:v>3.0270000000000001</c:v>
                </c:pt>
                <c:pt idx="87">
                  <c:v>3.0184000000000002</c:v>
                </c:pt>
                <c:pt idx="88">
                  <c:v>3.0493999999999999</c:v>
                </c:pt>
                <c:pt idx="89">
                  <c:v>3.0731999999999999</c:v>
                </c:pt>
                <c:pt idx="90">
                  <c:v>3.03</c:v>
                </c:pt>
                <c:pt idx="91">
                  <c:v>3.0627</c:v>
                </c:pt>
                <c:pt idx="92">
                  <c:v>3.0785</c:v>
                </c:pt>
                <c:pt idx="93">
                  <c:v>3.0853999999999999</c:v>
                </c:pt>
                <c:pt idx="94">
                  <c:v>3.1463999999999999</c:v>
                </c:pt>
                <c:pt idx="95">
                  <c:v>3.2128999999999999</c:v>
                </c:pt>
                <c:pt idx="96">
                  <c:v>3.2073999999999998</c:v>
                </c:pt>
                <c:pt idx="97">
                  <c:v>3.2549000000000001</c:v>
                </c:pt>
                <c:pt idx="98">
                  <c:v>3.2524999999999999</c:v>
                </c:pt>
                <c:pt idx="99">
                  <c:v>3.234</c:v>
                </c:pt>
                <c:pt idx="100">
                  <c:v>3.3408000000000002</c:v>
                </c:pt>
                <c:pt idx="101">
                  <c:v>3.3959000000000001</c:v>
                </c:pt>
                <c:pt idx="102">
                  <c:v>3.4474</c:v>
                </c:pt>
                <c:pt idx="103">
                  <c:v>3.5053999999999998</c:v>
                </c:pt>
                <c:pt idx="104">
                  <c:v>3.5951</c:v>
                </c:pt>
                <c:pt idx="105">
                  <c:v>3.6526000000000001</c:v>
                </c:pt>
                <c:pt idx="106">
                  <c:v>3.6074000000000002</c:v>
                </c:pt>
                <c:pt idx="107">
                  <c:v>3.6415000000000002</c:v>
                </c:pt>
                <c:pt idx="108">
                  <c:v>3.6265999999999998</c:v>
                </c:pt>
                <c:pt idx="109">
                  <c:v>3.5764999999999998</c:v>
                </c:pt>
                <c:pt idx="110">
                  <c:v>3.5804999999999998</c:v>
                </c:pt>
                <c:pt idx="111">
                  <c:v>3.5400999999999998</c:v>
                </c:pt>
                <c:pt idx="112">
                  <c:v>3.5655000000000001</c:v>
                </c:pt>
                <c:pt idx="113">
                  <c:v>3.4525999999999999</c:v>
                </c:pt>
                <c:pt idx="114">
                  <c:v>3.3772000000000002</c:v>
                </c:pt>
                <c:pt idx="115">
                  <c:v>3.3372000000000002</c:v>
                </c:pt>
                <c:pt idx="116">
                  <c:v>3.3096999999999999</c:v>
                </c:pt>
                <c:pt idx="117">
                  <c:v>3.3111999999999999</c:v>
                </c:pt>
                <c:pt idx="118">
                  <c:v>3.2368000000000001</c:v>
                </c:pt>
                <c:pt idx="119">
                  <c:v>3.3289</c:v>
                </c:pt>
                <c:pt idx="120">
                  <c:v>3.1299000000000001</c:v>
                </c:pt>
                <c:pt idx="121">
                  <c:v>3.0653000000000001</c:v>
                </c:pt>
                <c:pt idx="122">
                  <c:v>2.9041000000000001</c:v>
                </c:pt>
                <c:pt idx="123">
                  <c:v>2.9064000000000001</c:v>
                </c:pt>
                <c:pt idx="124">
                  <c:v>2.8309000000000002</c:v>
                </c:pt>
                <c:pt idx="125">
                  <c:v>2.8094000000000001</c:v>
                </c:pt>
                <c:pt idx="126">
                  <c:v>2.7557999999999998</c:v>
                </c:pt>
                <c:pt idx="127">
                  <c:v>2.7481</c:v>
                </c:pt>
                <c:pt idx="128">
                  <c:v>2.7376</c:v>
                </c:pt>
                <c:pt idx="129">
                  <c:v>2.6892999999999998</c:v>
                </c:pt>
                <c:pt idx="130">
                  <c:v>2.6562000000000001</c:v>
                </c:pt>
                <c:pt idx="131">
                  <c:v>2.706</c:v>
                </c:pt>
                <c:pt idx="132">
                  <c:v>2.5874999999999999</c:v>
                </c:pt>
                <c:pt idx="133">
                  <c:v>2.5950000000000002</c:v>
                </c:pt>
                <c:pt idx="134">
                  <c:v>2.5884999999999998</c:v>
                </c:pt>
                <c:pt idx="135">
                  <c:v>2.5972</c:v>
                </c:pt>
                <c:pt idx="136">
                  <c:v>2.7364999999999999</c:v>
                </c:pt>
                <c:pt idx="137">
                  <c:v>2.9215</c:v>
                </c:pt>
                <c:pt idx="138">
                  <c:v>2.9127999999999998</c:v>
                </c:pt>
                <c:pt idx="139">
                  <c:v>3.1806999999999999</c:v>
                </c:pt>
                <c:pt idx="140">
                  <c:v>3.5257999999999998</c:v>
                </c:pt>
                <c:pt idx="141">
                  <c:v>3.7848999999999999</c:v>
                </c:pt>
                <c:pt idx="142">
                  <c:v>3.9965999999999999</c:v>
                </c:pt>
                <c:pt idx="143">
                  <c:v>4.1943999999999999</c:v>
                </c:pt>
                <c:pt idx="144">
                  <c:v>4.3936000000000002</c:v>
                </c:pt>
              </c:numCache>
            </c:numRef>
          </c:val>
          <c:smooth val="0"/>
          <c:extLst xmlns:DataManagerRef="urn:DataManager">
            <c:ext xmlns:c16="http://schemas.microsoft.com/office/drawing/2014/chart" uri="{C3380CC4-5D6E-409C-BE32-E72D297353CC}">
              <c16:uniqueId val="{00000002-494D-4762-A6D5-024D553A9E15}"/>
            </c:ext>
          </c:extLst>
        </c:ser>
        <c:ser>
          <c:idx val="4"/>
          <c:order val="4"/>
          <c:tx>
            <c:strRef>
              <c:f>'Graf III.13'!$O$3</c:f>
              <c:strCache>
                <c:ptCount val="1"/>
                <c:pt idx="0">
                  <c:v>Deposit rate (weighted average) </c:v>
                </c:pt>
              </c:strCache>
            </c:strRef>
          </c:tx>
          <c:spPr>
            <a:ln w="19050">
              <a:solidFill>
                <a:schemeClr val="tx1"/>
              </a:solidFill>
              <a:prstDash val="sysDash"/>
            </a:ln>
          </c:spPr>
          <c:marker>
            <c:symbol val="none"/>
          </c:marker>
          <c:cat>
            <c:numRef>
              <c:f>'Graf III.13'!$J$5:$J$150</c:f>
              <c:numCache>
                <c:formatCode>m/d/yyyy</c:formatCode>
                <c:ptCount val="146"/>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III.13'!$O$5:$O$150</c:f>
              <c:numCache>
                <c:formatCode>0.00</c:formatCode>
                <c:ptCount val="146"/>
                <c:pt idx="0">
                  <c:v>0.58530000000000004</c:v>
                </c:pt>
                <c:pt idx="1">
                  <c:v>0.59009999999999996</c:v>
                </c:pt>
                <c:pt idx="2">
                  <c:v>0.58720000000000006</c:v>
                </c:pt>
                <c:pt idx="3">
                  <c:v>0.58160000000000001</c:v>
                </c:pt>
                <c:pt idx="4">
                  <c:v>0.59099999999999997</c:v>
                </c:pt>
                <c:pt idx="5">
                  <c:v>0.59299999999999997</c:v>
                </c:pt>
                <c:pt idx="6">
                  <c:v>0.56559999999999999</c:v>
                </c:pt>
                <c:pt idx="7">
                  <c:v>0.61009999999999998</c:v>
                </c:pt>
                <c:pt idx="8">
                  <c:v>0.61099999999999999</c:v>
                </c:pt>
                <c:pt idx="9">
                  <c:v>0.60199999999999998</c:v>
                </c:pt>
                <c:pt idx="10">
                  <c:v>0.61209999999999998</c:v>
                </c:pt>
                <c:pt idx="11">
                  <c:v>0.61040000000000005</c:v>
                </c:pt>
                <c:pt idx="12">
                  <c:v>0.61639999999999995</c:v>
                </c:pt>
                <c:pt idx="13">
                  <c:v>0.61580000000000001</c:v>
                </c:pt>
                <c:pt idx="14">
                  <c:v>0.61380000000000001</c:v>
                </c:pt>
                <c:pt idx="15">
                  <c:v>0.62739999999999996</c:v>
                </c:pt>
                <c:pt idx="16">
                  <c:v>0.62560000000000004</c:v>
                </c:pt>
                <c:pt idx="17">
                  <c:v>0.62290000000000001</c:v>
                </c:pt>
                <c:pt idx="18">
                  <c:v>0.61899999999999999</c:v>
                </c:pt>
                <c:pt idx="19">
                  <c:v>0.61760000000000004</c:v>
                </c:pt>
                <c:pt idx="20">
                  <c:v>0.59760000000000002</c:v>
                </c:pt>
                <c:pt idx="21">
                  <c:v>0.6089</c:v>
                </c:pt>
                <c:pt idx="22">
                  <c:v>0.62470000000000003</c:v>
                </c:pt>
                <c:pt idx="23">
                  <c:v>0.62</c:v>
                </c:pt>
                <c:pt idx="24">
                  <c:v>0.629</c:v>
                </c:pt>
                <c:pt idx="25">
                  <c:v>0.63649999999999995</c:v>
                </c:pt>
                <c:pt idx="26">
                  <c:v>0.63060000000000005</c:v>
                </c:pt>
                <c:pt idx="27">
                  <c:v>0.62960000000000005</c:v>
                </c:pt>
                <c:pt idx="28">
                  <c:v>0.61799999999999999</c:v>
                </c:pt>
                <c:pt idx="29">
                  <c:v>0.61560000000000004</c:v>
                </c:pt>
                <c:pt idx="30">
                  <c:v>0.62450000000000006</c:v>
                </c:pt>
                <c:pt idx="31">
                  <c:v>0.61519999999999997</c:v>
                </c:pt>
                <c:pt idx="32">
                  <c:v>0.58360000000000001</c:v>
                </c:pt>
                <c:pt idx="33">
                  <c:v>0.57369999999999999</c:v>
                </c:pt>
                <c:pt idx="34">
                  <c:v>0.53400000000000003</c:v>
                </c:pt>
                <c:pt idx="35">
                  <c:v>0.54279999999999995</c:v>
                </c:pt>
                <c:pt idx="36">
                  <c:v>0.51139999999999997</c:v>
                </c:pt>
                <c:pt idx="37">
                  <c:v>0.46949999999999997</c:v>
                </c:pt>
                <c:pt idx="38">
                  <c:v>0.46060000000000001</c:v>
                </c:pt>
                <c:pt idx="39">
                  <c:v>0.44330000000000003</c:v>
                </c:pt>
                <c:pt idx="40">
                  <c:v>0.42270000000000002</c:v>
                </c:pt>
                <c:pt idx="41">
                  <c:v>0.42030000000000001</c:v>
                </c:pt>
                <c:pt idx="42">
                  <c:v>0.40539999999999998</c:v>
                </c:pt>
                <c:pt idx="43">
                  <c:v>0.38969999999999999</c:v>
                </c:pt>
                <c:pt idx="44">
                  <c:v>0.38200000000000001</c:v>
                </c:pt>
                <c:pt idx="45">
                  <c:v>0.36280000000000001</c:v>
                </c:pt>
                <c:pt idx="46">
                  <c:v>0.37280000000000002</c:v>
                </c:pt>
                <c:pt idx="47">
                  <c:v>0.3735</c:v>
                </c:pt>
                <c:pt idx="48">
                  <c:v>0.3609</c:v>
                </c:pt>
                <c:pt idx="49">
                  <c:v>0.35239999999999999</c:v>
                </c:pt>
                <c:pt idx="50">
                  <c:v>0.33629999999999999</c:v>
                </c:pt>
                <c:pt idx="51">
                  <c:v>0.33210000000000001</c:v>
                </c:pt>
                <c:pt idx="52">
                  <c:v>0.31130000000000002</c:v>
                </c:pt>
                <c:pt idx="53">
                  <c:v>0.29870000000000002</c:v>
                </c:pt>
                <c:pt idx="54">
                  <c:v>0.29370000000000002</c:v>
                </c:pt>
                <c:pt idx="55">
                  <c:v>0.2833</c:v>
                </c:pt>
                <c:pt idx="56">
                  <c:v>0.27239999999999998</c:v>
                </c:pt>
                <c:pt idx="57">
                  <c:v>0.26169999999999999</c:v>
                </c:pt>
                <c:pt idx="58">
                  <c:v>0.25440000000000002</c:v>
                </c:pt>
                <c:pt idx="59">
                  <c:v>0.25019999999999998</c:v>
                </c:pt>
                <c:pt idx="60">
                  <c:v>0.24160000000000001</c:v>
                </c:pt>
                <c:pt idx="61">
                  <c:v>0.23300000000000001</c:v>
                </c:pt>
                <c:pt idx="62">
                  <c:v>0.2283</c:v>
                </c:pt>
                <c:pt idx="63">
                  <c:v>0.21729999999999999</c:v>
                </c:pt>
                <c:pt idx="64">
                  <c:v>0.20730000000000001</c:v>
                </c:pt>
                <c:pt idx="65">
                  <c:v>0.20330000000000001</c:v>
                </c:pt>
                <c:pt idx="66">
                  <c:v>0.19869999999999999</c:v>
                </c:pt>
                <c:pt idx="67">
                  <c:v>0.19889999999999999</c:v>
                </c:pt>
                <c:pt idx="68">
                  <c:v>0.1757</c:v>
                </c:pt>
                <c:pt idx="69">
                  <c:v>0.18190000000000001</c:v>
                </c:pt>
                <c:pt idx="70">
                  <c:v>0.17030000000000001</c:v>
                </c:pt>
                <c:pt idx="71">
                  <c:v>0.16550000000000001</c:v>
                </c:pt>
                <c:pt idx="72">
                  <c:v>0.15620000000000001</c:v>
                </c:pt>
                <c:pt idx="73">
                  <c:v>0.15279999999999999</c:v>
                </c:pt>
                <c:pt idx="74">
                  <c:v>0.13100000000000001</c:v>
                </c:pt>
                <c:pt idx="75">
                  <c:v>0.1258</c:v>
                </c:pt>
                <c:pt idx="76">
                  <c:v>0.11650000000000001</c:v>
                </c:pt>
                <c:pt idx="77">
                  <c:v>0.114</c:v>
                </c:pt>
                <c:pt idx="78">
                  <c:v>0.10979999999999999</c:v>
                </c:pt>
                <c:pt idx="79">
                  <c:v>0.10539999999999999</c:v>
                </c:pt>
                <c:pt idx="80">
                  <c:v>9.8500000000000004E-2</c:v>
                </c:pt>
                <c:pt idx="81">
                  <c:v>9.2999999999999999E-2</c:v>
                </c:pt>
                <c:pt idx="82">
                  <c:v>8.5800000000000001E-2</c:v>
                </c:pt>
                <c:pt idx="83">
                  <c:v>8.4500000000000006E-2</c:v>
                </c:pt>
                <c:pt idx="84">
                  <c:v>8.2600000000000007E-2</c:v>
                </c:pt>
                <c:pt idx="85">
                  <c:v>8.2000000000000003E-2</c:v>
                </c:pt>
                <c:pt idx="86">
                  <c:v>8.1799999999999998E-2</c:v>
                </c:pt>
                <c:pt idx="87">
                  <c:v>8.3000000000000004E-2</c:v>
                </c:pt>
                <c:pt idx="88">
                  <c:v>8.1699999999999995E-2</c:v>
                </c:pt>
                <c:pt idx="89">
                  <c:v>8.2199999999999995E-2</c:v>
                </c:pt>
                <c:pt idx="90">
                  <c:v>8.2000000000000003E-2</c:v>
                </c:pt>
                <c:pt idx="91">
                  <c:v>8.2299999999999998E-2</c:v>
                </c:pt>
                <c:pt idx="92">
                  <c:v>7.8299999999999995E-2</c:v>
                </c:pt>
                <c:pt idx="93">
                  <c:v>7.51E-2</c:v>
                </c:pt>
                <c:pt idx="94">
                  <c:v>8.72E-2</c:v>
                </c:pt>
                <c:pt idx="95">
                  <c:v>8.9700000000000002E-2</c:v>
                </c:pt>
                <c:pt idx="96">
                  <c:v>9.35E-2</c:v>
                </c:pt>
                <c:pt idx="97">
                  <c:v>9.7900000000000001E-2</c:v>
                </c:pt>
                <c:pt idx="98">
                  <c:v>9.98E-2</c:v>
                </c:pt>
                <c:pt idx="99">
                  <c:v>0.1024</c:v>
                </c:pt>
                <c:pt idx="100">
                  <c:v>0.1033</c:v>
                </c:pt>
                <c:pt idx="101">
                  <c:v>0.1134</c:v>
                </c:pt>
                <c:pt idx="102">
                  <c:v>0.126</c:v>
                </c:pt>
                <c:pt idx="103">
                  <c:v>0.14019999999999999</c:v>
                </c:pt>
                <c:pt idx="104">
                  <c:v>0.16200000000000001</c:v>
                </c:pt>
                <c:pt idx="105">
                  <c:v>0.15859999999999999</c:v>
                </c:pt>
                <c:pt idx="106">
                  <c:v>0.18440000000000001</c:v>
                </c:pt>
                <c:pt idx="107">
                  <c:v>0.18679999999999999</c:v>
                </c:pt>
                <c:pt idx="108">
                  <c:v>0.19800000000000001</c:v>
                </c:pt>
                <c:pt idx="109">
                  <c:v>0.20710000000000001</c:v>
                </c:pt>
                <c:pt idx="110">
                  <c:v>0.2465</c:v>
                </c:pt>
                <c:pt idx="111">
                  <c:v>0.24909999999999999</c:v>
                </c:pt>
                <c:pt idx="112">
                  <c:v>0.2525</c:v>
                </c:pt>
                <c:pt idx="113">
                  <c:v>0.28050000000000003</c:v>
                </c:pt>
                <c:pt idx="114">
                  <c:v>0.28810000000000002</c:v>
                </c:pt>
                <c:pt idx="115">
                  <c:v>0.29770000000000002</c:v>
                </c:pt>
                <c:pt idx="116">
                  <c:v>0.30959999999999999</c:v>
                </c:pt>
                <c:pt idx="117">
                  <c:v>0.29199999999999998</c:v>
                </c:pt>
                <c:pt idx="118">
                  <c:v>0.30669999999999997</c:v>
                </c:pt>
                <c:pt idx="119">
                  <c:v>0.3286</c:v>
                </c:pt>
                <c:pt idx="120">
                  <c:v>0.29399999999999998</c:v>
                </c:pt>
                <c:pt idx="121">
                  <c:v>0.2112</c:v>
                </c:pt>
                <c:pt idx="122">
                  <c:v>0.16950000000000001</c:v>
                </c:pt>
                <c:pt idx="123">
                  <c:v>0.14419999999999999</c:v>
                </c:pt>
                <c:pt idx="124">
                  <c:v>0.1249</c:v>
                </c:pt>
                <c:pt idx="125">
                  <c:v>0.1062</c:v>
                </c:pt>
                <c:pt idx="126">
                  <c:v>9.9900000000000003E-2</c:v>
                </c:pt>
                <c:pt idx="127">
                  <c:v>9.6699999999999994E-2</c:v>
                </c:pt>
                <c:pt idx="128">
                  <c:v>9.1800000000000007E-2</c:v>
                </c:pt>
                <c:pt idx="129">
                  <c:v>8.6400000000000005E-2</c:v>
                </c:pt>
                <c:pt idx="130">
                  <c:v>8.3799999999999999E-2</c:v>
                </c:pt>
                <c:pt idx="131">
                  <c:v>7.9500000000000001E-2</c:v>
                </c:pt>
                <c:pt idx="132">
                  <c:v>7.7100000000000002E-2</c:v>
                </c:pt>
                <c:pt idx="133">
                  <c:v>7.6999999999999999E-2</c:v>
                </c:pt>
                <c:pt idx="134">
                  <c:v>7.6799999999999993E-2</c:v>
                </c:pt>
                <c:pt idx="135">
                  <c:v>7.7499999999999999E-2</c:v>
                </c:pt>
                <c:pt idx="136">
                  <c:v>7.9000000000000001E-2</c:v>
                </c:pt>
                <c:pt idx="137">
                  <c:v>8.5500000000000007E-2</c:v>
                </c:pt>
                <c:pt idx="138">
                  <c:v>9.1899999999999996E-2</c:v>
                </c:pt>
                <c:pt idx="139">
                  <c:v>0.13700000000000001</c:v>
                </c:pt>
                <c:pt idx="140">
                  <c:v>0.2545</c:v>
                </c:pt>
                <c:pt idx="141">
                  <c:v>0.34710000000000002</c:v>
                </c:pt>
                <c:pt idx="142">
                  <c:v>0.4945</c:v>
                </c:pt>
                <c:pt idx="143">
                  <c:v>0.62460000000000004</c:v>
                </c:pt>
                <c:pt idx="144">
                  <c:v>0.67830000000000001</c:v>
                </c:pt>
              </c:numCache>
            </c:numRef>
          </c:val>
          <c:smooth val="0"/>
          <c:extLst xmlns:DataManagerRef="urn:DataManager">
            <c:ext xmlns:c16="http://schemas.microsoft.com/office/drawing/2014/chart" uri="{C3380CC4-5D6E-409C-BE32-E72D297353CC}">
              <c16:uniqueId val="{00000003-494D-4762-A6D5-024D553A9E15}"/>
            </c:ext>
          </c:extLst>
        </c:ser>
        <c:ser>
          <c:idx val="5"/>
          <c:order val="5"/>
          <c:tx>
            <c:strRef>
              <c:f>'Graf III.13'!$P$3</c:f>
              <c:strCache>
                <c:ptCount val="1"/>
                <c:pt idx="0">
                  <c:v>2W repo rate</c:v>
                </c:pt>
              </c:strCache>
            </c:strRef>
          </c:tx>
          <c:spPr>
            <a:ln w="19050">
              <a:solidFill>
                <a:schemeClr val="accent5"/>
              </a:solidFill>
              <a:prstDash val="sysDash"/>
            </a:ln>
          </c:spPr>
          <c:marker>
            <c:symbol val="none"/>
          </c:marker>
          <c:cat>
            <c:numRef>
              <c:f>'Graf III.13'!$J$5:$J$150</c:f>
              <c:numCache>
                <c:formatCode>m/d/yyyy</c:formatCode>
                <c:ptCount val="146"/>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III.13'!$P$5:$P$150</c:f>
              <c:numCache>
                <c:formatCode>0.00</c:formatCode>
                <c:ptCount val="146"/>
                <c:pt idx="0">
                  <c:v>1</c:v>
                </c:pt>
                <c:pt idx="1">
                  <c:v>1</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pt idx="20">
                  <c:v>0.75</c:v>
                </c:pt>
                <c:pt idx="21">
                  <c:v>0.75</c:v>
                </c:pt>
                <c:pt idx="22">
                  <c:v>0.75</c:v>
                </c:pt>
                <c:pt idx="23">
                  <c:v>0.75</c:v>
                </c:pt>
                <c:pt idx="24">
                  <c:v>0.75</c:v>
                </c:pt>
                <c:pt idx="25">
                  <c:v>0.75</c:v>
                </c:pt>
                <c:pt idx="26">
                  <c:v>0.75</c:v>
                </c:pt>
                <c:pt idx="27">
                  <c:v>0.5</c:v>
                </c:pt>
                <c:pt idx="28">
                  <c:v>0.5</c:v>
                </c:pt>
                <c:pt idx="29">
                  <c:v>0.5</c:v>
                </c:pt>
                <c:pt idx="30">
                  <c:v>0.5</c:v>
                </c:pt>
                <c:pt idx="31">
                  <c:v>0.25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0.25</c:v>
                </c:pt>
                <c:pt idx="90">
                  <c:v>0.25</c:v>
                </c:pt>
                <c:pt idx="91">
                  <c:v>0.25</c:v>
                </c:pt>
                <c:pt idx="92">
                  <c:v>0.5</c:v>
                </c:pt>
                <c:pt idx="93">
                  <c:v>0.5</c:v>
                </c:pt>
                <c:pt idx="94">
                  <c:v>0.5</c:v>
                </c:pt>
                <c:pt idx="95">
                  <c:v>0.75</c:v>
                </c:pt>
                <c:pt idx="96">
                  <c:v>0.75</c:v>
                </c:pt>
                <c:pt idx="97">
                  <c:v>0.75</c:v>
                </c:pt>
                <c:pt idx="98">
                  <c:v>0.75</c:v>
                </c:pt>
                <c:pt idx="99">
                  <c:v>1</c:v>
                </c:pt>
                <c:pt idx="100">
                  <c:v>1</c:v>
                </c:pt>
                <c:pt idx="101">
                  <c:v>1.25</c:v>
                </c:pt>
                <c:pt idx="102">
                  <c:v>1.5</c:v>
                </c:pt>
                <c:pt idx="103">
                  <c:v>1.5</c:v>
                </c:pt>
                <c:pt idx="104">
                  <c:v>1.75</c:v>
                </c:pt>
                <c:pt idx="105">
                  <c:v>1.75</c:v>
                </c:pt>
                <c:pt idx="106">
                  <c:v>1.75</c:v>
                </c:pt>
                <c:pt idx="107">
                  <c:v>1.75</c:v>
                </c:pt>
                <c:pt idx="108">
                  <c:v>1.75</c:v>
                </c:pt>
                <c:pt idx="109">
                  <c:v>1.75</c:v>
                </c:pt>
                <c:pt idx="110">
                  <c:v>2</c:v>
                </c:pt>
                <c:pt idx="111">
                  <c:v>2</c:v>
                </c:pt>
                <c:pt idx="112">
                  <c:v>2</c:v>
                </c:pt>
                <c:pt idx="113">
                  <c:v>2</c:v>
                </c:pt>
                <c:pt idx="114">
                  <c:v>2</c:v>
                </c:pt>
                <c:pt idx="115">
                  <c:v>2</c:v>
                </c:pt>
                <c:pt idx="116">
                  <c:v>2</c:v>
                </c:pt>
                <c:pt idx="117">
                  <c:v>2</c:v>
                </c:pt>
                <c:pt idx="118">
                  <c:v>2</c:v>
                </c:pt>
                <c:pt idx="119">
                  <c:v>2.25</c:v>
                </c:pt>
                <c:pt idx="120">
                  <c:v>1</c:v>
                </c:pt>
                <c:pt idx="121">
                  <c:v>1</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0.5</c:v>
                </c:pt>
                <c:pt idx="136">
                  <c:v>0.5</c:v>
                </c:pt>
                <c:pt idx="137">
                  <c:v>0.75</c:v>
                </c:pt>
                <c:pt idx="138">
                  <c:v>0.75</c:v>
                </c:pt>
                <c:pt idx="139">
                  <c:v>1.5</c:v>
                </c:pt>
                <c:pt idx="140">
                  <c:v>2.75</c:v>
                </c:pt>
                <c:pt idx="141">
                  <c:v>3.75</c:v>
                </c:pt>
                <c:pt idx="142">
                  <c:v>3.75</c:v>
                </c:pt>
                <c:pt idx="143">
                  <c:v>4.5</c:v>
                </c:pt>
                <c:pt idx="144">
                  <c:v>4.5</c:v>
                </c:pt>
              </c:numCache>
            </c:numRef>
          </c:val>
          <c:smooth val="0"/>
          <c:extLst xmlns:DataManagerRef="urn:DataManager">
            <c:ext xmlns:c16="http://schemas.microsoft.com/office/drawing/2014/chart" uri="{C3380CC4-5D6E-409C-BE32-E72D297353CC}">
              <c16:uniqueId val="{00000004-494D-4762-A6D5-024D553A9E15}"/>
            </c:ext>
          </c:extLst>
        </c:ser>
        <c:dLbls>
          <c:showLegendKey val="0"/>
          <c:showVal val="0"/>
          <c:showCatName val="0"/>
          <c:showSerName val="0"/>
          <c:showPercent val="0"/>
          <c:showBubbleSize val="0"/>
        </c:dLbls>
        <c:marker val="1"/>
        <c:smooth val="0"/>
        <c:axId val="189031552"/>
        <c:axId val="189033088"/>
      </c:lineChart>
      <c:lineChart>
        <c:grouping val="standard"/>
        <c:varyColors val="0"/>
        <c:ser>
          <c:idx val="0"/>
          <c:order val="0"/>
          <c:tx>
            <c:strRef>
              <c:f>'Graf III.13'!$K$3</c:f>
              <c:strCache>
                <c:ptCount val="1"/>
                <c:pt idx="0">
                  <c:v>Consumer loans (rhs)</c:v>
                </c:pt>
              </c:strCache>
            </c:strRef>
          </c:tx>
          <c:spPr>
            <a:ln w="19050">
              <a:solidFill>
                <a:srgbClr val="2426A9"/>
              </a:solidFill>
              <a:prstDash val="solid"/>
            </a:ln>
          </c:spPr>
          <c:marker>
            <c:symbol val="none"/>
          </c:marker>
          <c:cat>
            <c:numRef>
              <c:f>'Graf III.13'!$J$5:$J$150</c:f>
              <c:numCache>
                <c:formatCode>m/d/yyyy</c:formatCode>
                <c:ptCount val="146"/>
                <c:pt idx="0">
                  <c:v>40268</c:v>
                </c:pt>
                <c:pt idx="1">
                  <c:v>40298</c:v>
                </c:pt>
                <c:pt idx="2">
                  <c:v>40329</c:v>
                </c:pt>
                <c:pt idx="3">
                  <c:v>40359</c:v>
                </c:pt>
                <c:pt idx="4">
                  <c:v>40390</c:v>
                </c:pt>
                <c:pt idx="5">
                  <c:v>40421</c:v>
                </c:pt>
                <c:pt idx="6">
                  <c:v>40451</c:v>
                </c:pt>
                <c:pt idx="7">
                  <c:v>40482</c:v>
                </c:pt>
                <c:pt idx="8">
                  <c:v>40512</c:v>
                </c:pt>
                <c:pt idx="9">
                  <c:v>40543</c:v>
                </c:pt>
                <c:pt idx="10">
                  <c:v>40574</c:v>
                </c:pt>
                <c:pt idx="11">
                  <c:v>40602</c:v>
                </c:pt>
                <c:pt idx="12">
                  <c:v>40633</c:v>
                </c:pt>
                <c:pt idx="13">
                  <c:v>40663</c:v>
                </c:pt>
                <c:pt idx="14">
                  <c:v>40694</c:v>
                </c:pt>
                <c:pt idx="15">
                  <c:v>40724</c:v>
                </c:pt>
                <c:pt idx="16">
                  <c:v>40755</c:v>
                </c:pt>
                <c:pt idx="17">
                  <c:v>40786</c:v>
                </c:pt>
                <c:pt idx="18">
                  <c:v>40816</c:v>
                </c:pt>
                <c:pt idx="19">
                  <c:v>40847</c:v>
                </c:pt>
                <c:pt idx="20">
                  <c:v>40877</c:v>
                </c:pt>
                <c:pt idx="21">
                  <c:v>40908</c:v>
                </c:pt>
                <c:pt idx="22">
                  <c:v>40939</c:v>
                </c:pt>
                <c:pt idx="23">
                  <c:v>40968</c:v>
                </c:pt>
                <c:pt idx="24">
                  <c:v>40999</c:v>
                </c:pt>
                <c:pt idx="25">
                  <c:v>41029</c:v>
                </c:pt>
                <c:pt idx="26">
                  <c:v>41060</c:v>
                </c:pt>
                <c:pt idx="27">
                  <c:v>41090</c:v>
                </c:pt>
                <c:pt idx="28">
                  <c:v>41121</c:v>
                </c:pt>
                <c:pt idx="29">
                  <c:v>41152</c:v>
                </c:pt>
                <c:pt idx="30">
                  <c:v>41182</c:v>
                </c:pt>
                <c:pt idx="31">
                  <c:v>41213</c:v>
                </c:pt>
                <c:pt idx="32">
                  <c:v>41243</c:v>
                </c:pt>
                <c:pt idx="33">
                  <c:v>41274</c:v>
                </c:pt>
                <c:pt idx="34">
                  <c:v>41305</c:v>
                </c:pt>
                <c:pt idx="35">
                  <c:v>41333</c:v>
                </c:pt>
                <c:pt idx="36">
                  <c:v>41364</c:v>
                </c:pt>
                <c:pt idx="37">
                  <c:v>41394</c:v>
                </c:pt>
                <c:pt idx="38">
                  <c:v>41425</c:v>
                </c:pt>
                <c:pt idx="39">
                  <c:v>41455</c:v>
                </c:pt>
                <c:pt idx="40">
                  <c:v>41486</c:v>
                </c:pt>
                <c:pt idx="41">
                  <c:v>41517</c:v>
                </c:pt>
                <c:pt idx="42">
                  <c:v>41547</c:v>
                </c:pt>
                <c:pt idx="43">
                  <c:v>41578</c:v>
                </c:pt>
                <c:pt idx="44">
                  <c:v>41608</c:v>
                </c:pt>
                <c:pt idx="45">
                  <c:v>41639</c:v>
                </c:pt>
                <c:pt idx="46">
                  <c:v>41670</c:v>
                </c:pt>
                <c:pt idx="47">
                  <c:v>41698</c:v>
                </c:pt>
                <c:pt idx="48">
                  <c:v>41729</c:v>
                </c:pt>
                <c:pt idx="49">
                  <c:v>41759</c:v>
                </c:pt>
                <c:pt idx="50">
                  <c:v>41790</c:v>
                </c:pt>
                <c:pt idx="51">
                  <c:v>41820</c:v>
                </c:pt>
                <c:pt idx="52">
                  <c:v>41851</c:v>
                </c:pt>
                <c:pt idx="53">
                  <c:v>41882</c:v>
                </c:pt>
                <c:pt idx="54">
                  <c:v>41912</c:v>
                </c:pt>
                <c:pt idx="55">
                  <c:v>41943</c:v>
                </c:pt>
                <c:pt idx="56">
                  <c:v>41973</c:v>
                </c:pt>
                <c:pt idx="57">
                  <c:v>42004</c:v>
                </c:pt>
                <c:pt idx="58">
                  <c:v>42035</c:v>
                </c:pt>
                <c:pt idx="59">
                  <c:v>42063</c:v>
                </c:pt>
                <c:pt idx="60">
                  <c:v>42094</c:v>
                </c:pt>
                <c:pt idx="61">
                  <c:v>42124</c:v>
                </c:pt>
                <c:pt idx="62">
                  <c:v>42155</c:v>
                </c:pt>
                <c:pt idx="63">
                  <c:v>42185</c:v>
                </c:pt>
                <c:pt idx="64">
                  <c:v>42216</c:v>
                </c:pt>
                <c:pt idx="65">
                  <c:v>42247</c:v>
                </c:pt>
                <c:pt idx="66">
                  <c:v>42277</c:v>
                </c:pt>
                <c:pt idx="67">
                  <c:v>42308</c:v>
                </c:pt>
                <c:pt idx="68">
                  <c:v>42338</c:v>
                </c:pt>
                <c:pt idx="69">
                  <c:v>42369</c:v>
                </c:pt>
                <c:pt idx="70">
                  <c:v>42400</c:v>
                </c:pt>
                <c:pt idx="71">
                  <c:v>42429</c:v>
                </c:pt>
                <c:pt idx="72">
                  <c:v>42460</c:v>
                </c:pt>
                <c:pt idx="73">
                  <c:v>42490</c:v>
                </c:pt>
                <c:pt idx="74">
                  <c:v>42521</c:v>
                </c:pt>
                <c:pt idx="75">
                  <c:v>42551</c:v>
                </c:pt>
                <c:pt idx="76">
                  <c:v>42582</c:v>
                </c:pt>
                <c:pt idx="77">
                  <c:v>42613</c:v>
                </c:pt>
                <c:pt idx="78">
                  <c:v>42643</c:v>
                </c:pt>
                <c:pt idx="79">
                  <c:v>42674</c:v>
                </c:pt>
                <c:pt idx="80">
                  <c:v>42704</c:v>
                </c:pt>
                <c:pt idx="81">
                  <c:v>42735</c:v>
                </c:pt>
                <c:pt idx="82">
                  <c:v>42766</c:v>
                </c:pt>
                <c:pt idx="83">
                  <c:v>42794</c:v>
                </c:pt>
                <c:pt idx="84">
                  <c:v>42825</c:v>
                </c:pt>
                <c:pt idx="85">
                  <c:v>42855</c:v>
                </c:pt>
                <c:pt idx="86">
                  <c:v>42886</c:v>
                </c:pt>
                <c:pt idx="87">
                  <c:v>42916</c:v>
                </c:pt>
                <c:pt idx="88">
                  <c:v>42947</c:v>
                </c:pt>
                <c:pt idx="89">
                  <c:v>42978</c:v>
                </c:pt>
                <c:pt idx="90">
                  <c:v>43008</c:v>
                </c:pt>
                <c:pt idx="91">
                  <c:v>43039</c:v>
                </c:pt>
                <c:pt idx="92">
                  <c:v>43069</c:v>
                </c:pt>
                <c:pt idx="93">
                  <c:v>43100</c:v>
                </c:pt>
                <c:pt idx="94">
                  <c:v>43131</c:v>
                </c:pt>
                <c:pt idx="95">
                  <c:v>43159</c:v>
                </c:pt>
                <c:pt idx="96">
                  <c:v>43190</c:v>
                </c:pt>
                <c:pt idx="97">
                  <c:v>43220</c:v>
                </c:pt>
                <c:pt idx="98">
                  <c:v>43251</c:v>
                </c:pt>
                <c:pt idx="99">
                  <c:v>43281</c:v>
                </c:pt>
                <c:pt idx="100">
                  <c:v>43312</c:v>
                </c:pt>
                <c:pt idx="101">
                  <c:v>43343</c:v>
                </c:pt>
                <c:pt idx="102">
                  <c:v>43373</c:v>
                </c:pt>
                <c:pt idx="103">
                  <c:v>43404</c:v>
                </c:pt>
                <c:pt idx="104">
                  <c:v>43434</c:v>
                </c:pt>
                <c:pt idx="105">
                  <c:v>43465</c:v>
                </c:pt>
                <c:pt idx="106">
                  <c:v>43496</c:v>
                </c:pt>
                <c:pt idx="107">
                  <c:v>43524</c:v>
                </c:pt>
                <c:pt idx="108">
                  <c:v>43555</c:v>
                </c:pt>
                <c:pt idx="109">
                  <c:v>43585</c:v>
                </c:pt>
                <c:pt idx="110">
                  <c:v>43616</c:v>
                </c:pt>
                <c:pt idx="111">
                  <c:v>43646</c:v>
                </c:pt>
                <c:pt idx="112">
                  <c:v>43677</c:v>
                </c:pt>
                <c:pt idx="113">
                  <c:v>43708</c:v>
                </c:pt>
                <c:pt idx="114">
                  <c:v>43738</c:v>
                </c:pt>
                <c:pt idx="115">
                  <c:v>43769</c:v>
                </c:pt>
                <c:pt idx="116">
                  <c:v>43799</c:v>
                </c:pt>
                <c:pt idx="117">
                  <c:v>43830</c:v>
                </c:pt>
                <c:pt idx="118">
                  <c:v>43861</c:v>
                </c:pt>
                <c:pt idx="119">
                  <c:v>43890</c:v>
                </c:pt>
                <c:pt idx="120">
                  <c:v>43921</c:v>
                </c:pt>
                <c:pt idx="121">
                  <c:v>43951</c:v>
                </c:pt>
                <c:pt idx="122">
                  <c:v>43982</c:v>
                </c:pt>
                <c:pt idx="123">
                  <c:v>44012</c:v>
                </c:pt>
                <c:pt idx="124">
                  <c:v>44043</c:v>
                </c:pt>
                <c:pt idx="125">
                  <c:v>44074</c:v>
                </c:pt>
                <c:pt idx="126">
                  <c:v>44104</c:v>
                </c:pt>
                <c:pt idx="127">
                  <c:v>44135</c:v>
                </c:pt>
                <c:pt idx="128">
                  <c:v>44165</c:v>
                </c:pt>
                <c:pt idx="129">
                  <c:v>44196</c:v>
                </c:pt>
                <c:pt idx="130">
                  <c:v>44227</c:v>
                </c:pt>
                <c:pt idx="131">
                  <c:v>44255</c:v>
                </c:pt>
                <c:pt idx="132">
                  <c:v>44286</c:v>
                </c:pt>
                <c:pt idx="133">
                  <c:v>44316</c:v>
                </c:pt>
                <c:pt idx="134">
                  <c:v>44347</c:v>
                </c:pt>
                <c:pt idx="135">
                  <c:v>44377</c:v>
                </c:pt>
                <c:pt idx="136">
                  <c:v>44408</c:v>
                </c:pt>
                <c:pt idx="137">
                  <c:v>44439</c:v>
                </c:pt>
                <c:pt idx="138">
                  <c:v>44469</c:v>
                </c:pt>
                <c:pt idx="139">
                  <c:v>44500</c:v>
                </c:pt>
                <c:pt idx="140">
                  <c:v>44530</c:v>
                </c:pt>
                <c:pt idx="141">
                  <c:v>44561</c:v>
                </c:pt>
                <c:pt idx="142">
                  <c:v>44592</c:v>
                </c:pt>
                <c:pt idx="143">
                  <c:v>44620</c:v>
                </c:pt>
                <c:pt idx="144">
                  <c:v>44651</c:v>
                </c:pt>
              </c:numCache>
            </c:numRef>
          </c:cat>
          <c:val>
            <c:numRef>
              <c:f>'Graf III.13'!$K$5:$K$150</c:f>
              <c:numCache>
                <c:formatCode>0.00</c:formatCode>
                <c:ptCount val="146"/>
                <c:pt idx="0">
                  <c:v>14.142099999999999</c:v>
                </c:pt>
                <c:pt idx="1">
                  <c:v>13.8268</c:v>
                </c:pt>
                <c:pt idx="2">
                  <c:v>13.4336</c:v>
                </c:pt>
                <c:pt idx="3">
                  <c:v>13.860900000000001</c:v>
                </c:pt>
                <c:pt idx="4">
                  <c:v>13.8491</c:v>
                </c:pt>
                <c:pt idx="5">
                  <c:v>14.0794</c:v>
                </c:pt>
                <c:pt idx="6">
                  <c:v>14.098699999999999</c:v>
                </c:pt>
                <c:pt idx="7">
                  <c:v>13.907299999999999</c:v>
                </c:pt>
                <c:pt idx="8">
                  <c:v>14.0533</c:v>
                </c:pt>
                <c:pt idx="9">
                  <c:v>13.447800000000001</c:v>
                </c:pt>
                <c:pt idx="10">
                  <c:v>13.702500000000001</c:v>
                </c:pt>
                <c:pt idx="11">
                  <c:v>13.9041</c:v>
                </c:pt>
                <c:pt idx="12">
                  <c:v>13.6196</c:v>
                </c:pt>
                <c:pt idx="13">
                  <c:v>13.3232</c:v>
                </c:pt>
                <c:pt idx="14">
                  <c:v>13.2164</c:v>
                </c:pt>
                <c:pt idx="15">
                  <c:v>13.1412</c:v>
                </c:pt>
                <c:pt idx="16">
                  <c:v>13.0786</c:v>
                </c:pt>
                <c:pt idx="17">
                  <c:v>13.1393</c:v>
                </c:pt>
                <c:pt idx="18">
                  <c:v>13.1745</c:v>
                </c:pt>
                <c:pt idx="19">
                  <c:v>13.3621</c:v>
                </c:pt>
                <c:pt idx="20">
                  <c:v>13.2646</c:v>
                </c:pt>
                <c:pt idx="21">
                  <c:v>12.968400000000001</c:v>
                </c:pt>
                <c:pt idx="22">
                  <c:v>13.3931</c:v>
                </c:pt>
                <c:pt idx="23">
                  <c:v>13.5923</c:v>
                </c:pt>
                <c:pt idx="24">
                  <c:v>13.3757</c:v>
                </c:pt>
                <c:pt idx="25">
                  <c:v>13.5875</c:v>
                </c:pt>
                <c:pt idx="26">
                  <c:v>13.505699999999999</c:v>
                </c:pt>
                <c:pt idx="27">
                  <c:v>13.463100000000001</c:v>
                </c:pt>
                <c:pt idx="28">
                  <c:v>13.8361</c:v>
                </c:pt>
                <c:pt idx="29">
                  <c:v>13.9137</c:v>
                </c:pt>
                <c:pt idx="30">
                  <c:v>13.512</c:v>
                </c:pt>
                <c:pt idx="31">
                  <c:v>13.4411</c:v>
                </c:pt>
                <c:pt idx="32">
                  <c:v>14.106</c:v>
                </c:pt>
                <c:pt idx="33">
                  <c:v>14.0131</c:v>
                </c:pt>
                <c:pt idx="34">
                  <c:v>14.125299999999999</c:v>
                </c:pt>
                <c:pt idx="35">
                  <c:v>14.567399999999999</c:v>
                </c:pt>
                <c:pt idx="36">
                  <c:v>14.379300000000001</c:v>
                </c:pt>
                <c:pt idx="37">
                  <c:v>14.160500000000001</c:v>
                </c:pt>
                <c:pt idx="38">
                  <c:v>14.046200000000001</c:v>
                </c:pt>
                <c:pt idx="39">
                  <c:v>13.5543</c:v>
                </c:pt>
                <c:pt idx="40">
                  <c:v>13.672499999999999</c:v>
                </c:pt>
                <c:pt idx="41">
                  <c:v>13.629200000000001</c:v>
                </c:pt>
                <c:pt idx="42">
                  <c:v>13.616400000000001</c:v>
                </c:pt>
                <c:pt idx="43">
                  <c:v>13.7356</c:v>
                </c:pt>
                <c:pt idx="44">
                  <c:v>14.0063</c:v>
                </c:pt>
                <c:pt idx="45">
                  <c:v>13.6922</c:v>
                </c:pt>
                <c:pt idx="46">
                  <c:v>13.690300000000001</c:v>
                </c:pt>
                <c:pt idx="47">
                  <c:v>13.806800000000001</c:v>
                </c:pt>
                <c:pt idx="48">
                  <c:v>13.898099999999999</c:v>
                </c:pt>
                <c:pt idx="49">
                  <c:v>14.145200000000001</c:v>
                </c:pt>
                <c:pt idx="50">
                  <c:v>13.888400000000001</c:v>
                </c:pt>
                <c:pt idx="51">
                  <c:v>13.7339</c:v>
                </c:pt>
                <c:pt idx="52">
                  <c:v>13.8353</c:v>
                </c:pt>
                <c:pt idx="53">
                  <c:v>13.7142</c:v>
                </c:pt>
                <c:pt idx="54">
                  <c:v>13.4918</c:v>
                </c:pt>
                <c:pt idx="55">
                  <c:v>13.5252</c:v>
                </c:pt>
                <c:pt idx="56">
                  <c:v>13.7964</c:v>
                </c:pt>
                <c:pt idx="57">
                  <c:v>13.746600000000001</c:v>
                </c:pt>
                <c:pt idx="58">
                  <c:v>13.0197</c:v>
                </c:pt>
                <c:pt idx="59">
                  <c:v>12.982900000000001</c:v>
                </c:pt>
                <c:pt idx="60">
                  <c:v>12.8582</c:v>
                </c:pt>
                <c:pt idx="61">
                  <c:v>12.653700000000001</c:v>
                </c:pt>
                <c:pt idx="62">
                  <c:v>12.348699999999999</c:v>
                </c:pt>
                <c:pt idx="63">
                  <c:v>12.3476</c:v>
                </c:pt>
                <c:pt idx="64">
                  <c:v>12.3705</c:v>
                </c:pt>
                <c:pt idx="65">
                  <c:v>12.4018</c:v>
                </c:pt>
                <c:pt idx="66">
                  <c:v>11.9101</c:v>
                </c:pt>
                <c:pt idx="67">
                  <c:v>12.0214</c:v>
                </c:pt>
                <c:pt idx="68">
                  <c:v>11.860900000000001</c:v>
                </c:pt>
                <c:pt idx="69">
                  <c:v>11.5107</c:v>
                </c:pt>
                <c:pt idx="70">
                  <c:v>11.58</c:v>
                </c:pt>
                <c:pt idx="71">
                  <c:v>11.275399999999999</c:v>
                </c:pt>
                <c:pt idx="72">
                  <c:v>10.8695</c:v>
                </c:pt>
                <c:pt idx="73">
                  <c:v>10.798500000000001</c:v>
                </c:pt>
                <c:pt idx="74">
                  <c:v>10.5884</c:v>
                </c:pt>
                <c:pt idx="75">
                  <c:v>10.5501</c:v>
                </c:pt>
                <c:pt idx="76">
                  <c:v>10.683199999999999</c:v>
                </c:pt>
                <c:pt idx="77">
                  <c:v>10.506399999999999</c:v>
                </c:pt>
                <c:pt idx="78">
                  <c:v>10.3604</c:v>
                </c:pt>
                <c:pt idx="79">
                  <c:v>10.297599999999999</c:v>
                </c:pt>
                <c:pt idx="80">
                  <c:v>10.075900000000001</c:v>
                </c:pt>
                <c:pt idx="81">
                  <c:v>9.984</c:v>
                </c:pt>
                <c:pt idx="82">
                  <c:v>10.2461</c:v>
                </c:pt>
                <c:pt idx="83">
                  <c:v>9.5626999999999995</c:v>
                </c:pt>
                <c:pt idx="84">
                  <c:v>9.3361000000000001</c:v>
                </c:pt>
                <c:pt idx="85">
                  <c:v>9.1905999999999999</c:v>
                </c:pt>
                <c:pt idx="86">
                  <c:v>9.2969000000000008</c:v>
                </c:pt>
                <c:pt idx="87">
                  <c:v>9.2332000000000001</c:v>
                </c:pt>
                <c:pt idx="88">
                  <c:v>9.3780999999999999</c:v>
                </c:pt>
                <c:pt idx="89">
                  <c:v>9.3364999999999991</c:v>
                </c:pt>
                <c:pt idx="90">
                  <c:v>9.2060999999999993</c:v>
                </c:pt>
                <c:pt idx="91">
                  <c:v>8.9285999999999994</c:v>
                </c:pt>
                <c:pt idx="92">
                  <c:v>8.6491000000000007</c:v>
                </c:pt>
                <c:pt idx="93">
                  <c:v>8.6220999999999997</c:v>
                </c:pt>
                <c:pt idx="94">
                  <c:v>8.7631999999999994</c:v>
                </c:pt>
                <c:pt idx="95">
                  <c:v>8.6455000000000002</c:v>
                </c:pt>
                <c:pt idx="96">
                  <c:v>8.3765000000000001</c:v>
                </c:pt>
                <c:pt idx="97">
                  <c:v>8.4727999999999994</c:v>
                </c:pt>
                <c:pt idx="98">
                  <c:v>8.3938000000000006</c:v>
                </c:pt>
                <c:pt idx="99">
                  <c:v>8.4466000000000001</c:v>
                </c:pt>
                <c:pt idx="100">
                  <c:v>8.6126000000000005</c:v>
                </c:pt>
                <c:pt idx="101">
                  <c:v>8.3574999999999999</c:v>
                </c:pt>
                <c:pt idx="102">
                  <c:v>8.4055999999999997</c:v>
                </c:pt>
                <c:pt idx="103">
                  <c:v>8.3019999999999996</c:v>
                </c:pt>
                <c:pt idx="104">
                  <c:v>8.3938000000000006</c:v>
                </c:pt>
                <c:pt idx="105">
                  <c:v>8.4689999999999994</c:v>
                </c:pt>
                <c:pt idx="106">
                  <c:v>8.2908000000000008</c:v>
                </c:pt>
                <c:pt idx="107">
                  <c:v>8.2644000000000002</c:v>
                </c:pt>
                <c:pt idx="108">
                  <c:v>8.1873000000000005</c:v>
                </c:pt>
                <c:pt idx="109">
                  <c:v>8.1516999999999999</c:v>
                </c:pt>
                <c:pt idx="110">
                  <c:v>8.0528999999999993</c:v>
                </c:pt>
                <c:pt idx="111">
                  <c:v>8.1165000000000003</c:v>
                </c:pt>
                <c:pt idx="112">
                  <c:v>8.3524999999999991</c:v>
                </c:pt>
                <c:pt idx="113">
                  <c:v>8.1788000000000007</c:v>
                </c:pt>
                <c:pt idx="114">
                  <c:v>8.1516000000000002</c:v>
                </c:pt>
                <c:pt idx="115">
                  <c:v>8.048</c:v>
                </c:pt>
                <c:pt idx="116">
                  <c:v>8.0343</c:v>
                </c:pt>
                <c:pt idx="117">
                  <c:v>7.9890999999999996</c:v>
                </c:pt>
                <c:pt idx="118">
                  <c:v>7.8922999999999996</c:v>
                </c:pt>
                <c:pt idx="119">
                  <c:v>7.7167000000000003</c:v>
                </c:pt>
                <c:pt idx="120">
                  <c:v>7.8524000000000003</c:v>
                </c:pt>
                <c:pt idx="121">
                  <c:v>7.8247</c:v>
                </c:pt>
                <c:pt idx="122">
                  <c:v>7.2728999999999999</c:v>
                </c:pt>
                <c:pt idx="123">
                  <c:v>7.8640999999999996</c:v>
                </c:pt>
                <c:pt idx="124">
                  <c:v>7.9894999999999996</c:v>
                </c:pt>
                <c:pt idx="125">
                  <c:v>8.0188000000000006</c:v>
                </c:pt>
                <c:pt idx="126">
                  <c:v>7.8678999999999997</c:v>
                </c:pt>
                <c:pt idx="127">
                  <c:v>7.7706999999999997</c:v>
                </c:pt>
                <c:pt idx="128">
                  <c:v>7.7835000000000001</c:v>
                </c:pt>
                <c:pt idx="129">
                  <c:v>7.6379000000000001</c:v>
                </c:pt>
                <c:pt idx="130">
                  <c:v>7.7434000000000003</c:v>
                </c:pt>
                <c:pt idx="131">
                  <c:v>7.4165999999999999</c:v>
                </c:pt>
                <c:pt idx="132">
                  <c:v>6.8926999999999996</c:v>
                </c:pt>
                <c:pt idx="133">
                  <c:v>7.4010999999999996</c:v>
                </c:pt>
                <c:pt idx="134">
                  <c:v>7.2786</c:v>
                </c:pt>
                <c:pt idx="135">
                  <c:v>7.2327000000000004</c:v>
                </c:pt>
                <c:pt idx="136">
                  <c:v>7.4518000000000004</c:v>
                </c:pt>
                <c:pt idx="137">
                  <c:v>7.5876999999999999</c:v>
                </c:pt>
                <c:pt idx="138">
                  <c:v>7.4938000000000002</c:v>
                </c:pt>
                <c:pt idx="139">
                  <c:v>7.3174999999999999</c:v>
                </c:pt>
                <c:pt idx="140">
                  <c:v>7.4223999999999997</c:v>
                </c:pt>
                <c:pt idx="141">
                  <c:v>7.5609999999999999</c:v>
                </c:pt>
                <c:pt idx="142">
                  <c:v>7.4939</c:v>
                </c:pt>
                <c:pt idx="143">
                  <c:v>7.3341000000000003</c:v>
                </c:pt>
                <c:pt idx="144">
                  <c:v>7.5157999999999996</c:v>
                </c:pt>
              </c:numCache>
            </c:numRef>
          </c:val>
          <c:smooth val="0"/>
          <c:extLst xmlns:DataManagerRef="urn:DataManager">
            <c:ext xmlns:c16="http://schemas.microsoft.com/office/drawing/2014/chart" uri="{C3380CC4-5D6E-409C-BE32-E72D297353CC}">
              <c16:uniqueId val="{00000005-494D-4762-A6D5-024D553A9E15}"/>
            </c:ext>
          </c:extLst>
        </c:ser>
        <c:dLbls>
          <c:showLegendKey val="0"/>
          <c:showVal val="0"/>
          <c:showCatName val="0"/>
          <c:showSerName val="0"/>
          <c:showPercent val="0"/>
          <c:showBubbleSize val="0"/>
        </c:dLbls>
        <c:marker val="1"/>
        <c:smooth val="0"/>
        <c:axId val="189043072"/>
        <c:axId val="189044608"/>
      </c:lineChart>
      <c:dateAx>
        <c:axId val="189031552"/>
        <c:scaling>
          <c:orientation val="minMax"/>
          <c:min val="4023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89033088"/>
        <c:crosses val="autoZero"/>
        <c:auto val="1"/>
        <c:lblOffset val="100"/>
        <c:baseTimeUnit val="months"/>
        <c:majorUnit val="24"/>
        <c:majorTimeUnit val="months"/>
        <c:minorUnit val="6"/>
        <c:minorTimeUnit val="months"/>
      </c:dateAx>
      <c:valAx>
        <c:axId val="189033088"/>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031552"/>
        <c:crosses val="autoZero"/>
        <c:crossBetween val="between"/>
        <c:majorUnit val="1"/>
      </c:valAx>
      <c:dateAx>
        <c:axId val="189043072"/>
        <c:scaling>
          <c:orientation val="minMax"/>
        </c:scaling>
        <c:delete val="1"/>
        <c:axPos val="b"/>
        <c:numFmt formatCode="m/d/yyyy" sourceLinked="1"/>
        <c:majorTickMark val="out"/>
        <c:minorTickMark val="none"/>
        <c:tickLblPos val="nextTo"/>
        <c:crossAx val="189044608"/>
        <c:crosses val="autoZero"/>
        <c:auto val="1"/>
        <c:lblOffset val="100"/>
        <c:baseTimeUnit val="months"/>
      </c:dateAx>
      <c:valAx>
        <c:axId val="189044608"/>
        <c:scaling>
          <c:orientation val="minMax"/>
          <c:max val="18"/>
          <c:min val="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89043072"/>
        <c:crosses val="max"/>
        <c:crossBetween val="between"/>
        <c:majorUnit val="3"/>
      </c:valAx>
      <c:spPr>
        <a:noFill/>
        <a:ln w="25400">
          <a:noFill/>
        </a:ln>
      </c:spPr>
    </c:plotArea>
    <c:legend>
      <c:legendPos val="b"/>
      <c:layout>
        <c:manualLayout>
          <c:xMode val="edge"/>
          <c:yMode val="edge"/>
          <c:x val="0"/>
          <c:y val="0.67546987744263454"/>
          <c:w val="0.66433566433566438"/>
          <c:h val="0.32453012255736541"/>
        </c:manualLayout>
      </c:layout>
      <c:overlay val="0"/>
      <c:spPr>
        <a:solidFill>
          <a:srgbClr val="FFFFFF"/>
        </a:solidFill>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0725591536125357E-2"/>
          <c:w val="1"/>
          <c:h val="0.64663845592711111"/>
        </c:manualLayout>
      </c:layout>
      <c:barChart>
        <c:barDir val="col"/>
        <c:grouping val="stacked"/>
        <c:varyColors val="0"/>
        <c:ser>
          <c:idx val="0"/>
          <c:order val="0"/>
          <c:tx>
            <c:strRef>
              <c:f>'Graf III.14'!$K$4</c:f>
              <c:strCache>
                <c:ptCount val="1"/>
                <c:pt idx="0">
                  <c:v>Podíl vkladů na běžných účtech na celkových vkladech</c:v>
                </c:pt>
              </c:strCache>
            </c:strRef>
          </c:tx>
          <c:spPr>
            <a:solidFill>
              <a:srgbClr val="2426A9"/>
            </a:solidFill>
            <a:ln w="25400">
              <a:noFill/>
            </a:ln>
            <a:effectLst/>
          </c:spPr>
          <c:invertIfNegative val="0"/>
          <c:cat>
            <c:numRef>
              <c:f>'Graf III.14'!$L$3:$N$3</c:f>
              <c:numCache>
                <c:formatCode>mm\/yy</c:formatCode>
                <c:ptCount val="3"/>
                <c:pt idx="0">
                  <c:v>44166</c:v>
                </c:pt>
                <c:pt idx="1">
                  <c:v>44531</c:v>
                </c:pt>
                <c:pt idx="2">
                  <c:v>44651</c:v>
                </c:pt>
              </c:numCache>
            </c:numRef>
          </c:cat>
          <c:val>
            <c:numRef>
              <c:f>'Graf III.14'!$L$4:$N$4</c:f>
              <c:numCache>
                <c:formatCode>0.00</c:formatCode>
                <c:ptCount val="3"/>
                <c:pt idx="0">
                  <c:v>86.703999999999994</c:v>
                </c:pt>
                <c:pt idx="1">
                  <c:v>85.012200000000007</c:v>
                </c:pt>
                <c:pt idx="2">
                  <c:v>81.433400000000006</c:v>
                </c:pt>
              </c:numCache>
            </c:numRef>
          </c:val>
          <c:extLst>
            <c:ext xmlns:c16="http://schemas.microsoft.com/office/drawing/2014/chart" uri="{C3380CC4-5D6E-409C-BE32-E72D297353CC}">
              <c16:uniqueId val="{00000000-3C56-4373-BFB2-00FBBCB0691D}"/>
            </c:ext>
          </c:extLst>
        </c:ser>
        <c:ser>
          <c:idx val="1"/>
          <c:order val="1"/>
          <c:tx>
            <c:strRef>
              <c:f>'Graf III.14'!$K$5</c:f>
              <c:strCache>
                <c:ptCount val="1"/>
                <c:pt idx="0">
                  <c:v>Podíl vkladů na termínovaných účtech na celkových vkladech</c:v>
                </c:pt>
              </c:strCache>
            </c:strRef>
          </c:tx>
          <c:spPr>
            <a:solidFill>
              <a:srgbClr val="D52B1E"/>
            </a:solidFill>
            <a:ln w="25400">
              <a:noFill/>
            </a:ln>
            <a:effectLst/>
          </c:spPr>
          <c:invertIfNegative val="0"/>
          <c:cat>
            <c:numRef>
              <c:f>'Graf III.14'!$L$3:$N$3</c:f>
              <c:numCache>
                <c:formatCode>mm\/yy</c:formatCode>
                <c:ptCount val="3"/>
                <c:pt idx="0">
                  <c:v>44166</c:v>
                </c:pt>
                <c:pt idx="1">
                  <c:v>44531</c:v>
                </c:pt>
                <c:pt idx="2">
                  <c:v>44651</c:v>
                </c:pt>
              </c:numCache>
            </c:numRef>
          </c:cat>
          <c:val>
            <c:numRef>
              <c:f>'Graf III.14'!$L$5:$N$5</c:f>
              <c:numCache>
                <c:formatCode>0.00</c:formatCode>
                <c:ptCount val="3"/>
                <c:pt idx="0">
                  <c:v>13.295999999999999</c:v>
                </c:pt>
                <c:pt idx="1">
                  <c:v>14.9878</c:v>
                </c:pt>
                <c:pt idx="2">
                  <c:v>18.566600000000001</c:v>
                </c:pt>
              </c:numCache>
            </c:numRef>
          </c:val>
          <c:extLst>
            <c:ext xmlns:c16="http://schemas.microsoft.com/office/drawing/2014/chart" uri="{C3380CC4-5D6E-409C-BE32-E72D297353CC}">
              <c16:uniqueId val="{00000001-3C56-4373-BFB2-00FBBCB0691D}"/>
            </c:ext>
          </c:extLst>
        </c:ser>
        <c:dLbls>
          <c:showLegendKey val="0"/>
          <c:showVal val="0"/>
          <c:showCatName val="0"/>
          <c:showSerName val="0"/>
          <c:showPercent val="0"/>
          <c:showBubbleSize val="0"/>
        </c:dLbls>
        <c:gapWidth val="150"/>
        <c:overlap val="100"/>
        <c:axId val="1365508272"/>
        <c:axId val="1365503696"/>
      </c:barChart>
      <c:lineChart>
        <c:grouping val="standard"/>
        <c:varyColors val="0"/>
        <c:ser>
          <c:idx val="2"/>
          <c:order val="2"/>
          <c:tx>
            <c:strRef>
              <c:f>'Graf III.14'!$K$6</c:f>
              <c:strCache>
                <c:ptCount val="1"/>
                <c:pt idx="0">
                  <c:v>2T repo sazba (pravá osa)</c:v>
                </c:pt>
              </c:strCache>
            </c:strRef>
          </c:tx>
          <c:spPr>
            <a:ln w="25400" cap="rnd">
              <a:noFill/>
              <a:prstDash val="solid"/>
              <a:round/>
            </a:ln>
            <a:effectLst/>
          </c:spPr>
          <c:marker>
            <c:symbol val="circle"/>
            <c:size val="5"/>
            <c:spPr>
              <a:solidFill>
                <a:srgbClr val="FFBB00"/>
              </a:solidFill>
              <a:ln w="3175">
                <a:solidFill>
                  <a:srgbClr val="FFBB00"/>
                </a:solidFill>
                <a:prstDash val="solid"/>
              </a:ln>
              <a:effectLst/>
            </c:spPr>
          </c:marker>
          <c:val>
            <c:numRef>
              <c:f>'Graf III.14'!$L$6:$N$6</c:f>
              <c:numCache>
                <c:formatCode>#,##0.00_ ;\-#,##0.00\ </c:formatCode>
                <c:ptCount val="3"/>
                <c:pt idx="0">
                  <c:v>0.25</c:v>
                </c:pt>
                <c:pt idx="1">
                  <c:v>3.75</c:v>
                </c:pt>
                <c:pt idx="2">
                  <c:v>4.5</c:v>
                </c:pt>
              </c:numCache>
            </c:numRef>
          </c:val>
          <c:smooth val="0"/>
          <c:extLst>
            <c:ext xmlns:c16="http://schemas.microsoft.com/office/drawing/2014/chart" uri="{C3380CC4-5D6E-409C-BE32-E72D297353CC}">
              <c16:uniqueId val="{00000002-3C56-4373-BFB2-00FBBCB0691D}"/>
            </c:ext>
          </c:extLst>
        </c:ser>
        <c:ser>
          <c:idx val="3"/>
          <c:order val="3"/>
          <c:tx>
            <c:strRef>
              <c:f>'Graf III.14'!$K$7</c:f>
              <c:strCache>
                <c:ptCount val="1"/>
                <c:pt idx="0">
                  <c:v>Sazba vkladů na běžném účtu (pravá osa)</c:v>
                </c:pt>
              </c:strCache>
            </c:strRef>
          </c:tx>
          <c:spPr>
            <a:ln w="25400" cap="rnd">
              <a:noFill/>
              <a:prstDash val="solid"/>
              <a:round/>
            </a:ln>
            <a:effectLst/>
          </c:spPr>
          <c:marker>
            <c:symbol val="circle"/>
            <c:size val="5"/>
            <c:spPr>
              <a:solidFill>
                <a:srgbClr val="9ACD32"/>
              </a:solidFill>
              <a:ln w="3175">
                <a:solidFill>
                  <a:srgbClr val="9ACD32"/>
                </a:solidFill>
                <a:prstDash val="solid"/>
              </a:ln>
              <a:effectLst/>
            </c:spPr>
          </c:marker>
          <c:val>
            <c:numRef>
              <c:f>'Graf III.14'!$L$7:$N$7</c:f>
              <c:numCache>
                <c:formatCode>#,##0.00_ ;\-#,##0.00\ </c:formatCode>
                <c:ptCount val="3"/>
                <c:pt idx="0">
                  <c:v>0.09</c:v>
                </c:pt>
                <c:pt idx="1">
                  <c:v>0.28000000000000003</c:v>
                </c:pt>
                <c:pt idx="2">
                  <c:v>0.54</c:v>
                </c:pt>
              </c:numCache>
            </c:numRef>
          </c:val>
          <c:smooth val="0"/>
          <c:extLst>
            <c:ext xmlns:c16="http://schemas.microsoft.com/office/drawing/2014/chart" uri="{C3380CC4-5D6E-409C-BE32-E72D297353CC}">
              <c16:uniqueId val="{00000003-3C56-4373-BFB2-00FBBCB0691D}"/>
            </c:ext>
          </c:extLst>
        </c:ser>
        <c:ser>
          <c:idx val="4"/>
          <c:order val="4"/>
          <c:tx>
            <c:strRef>
              <c:f>'Graf III.14'!$K$8</c:f>
              <c:strCache>
                <c:ptCount val="1"/>
                <c:pt idx="0">
                  <c:v>Sazba vkladů na termínovaném účtu (pravá osa)</c:v>
                </c:pt>
              </c:strCache>
            </c:strRef>
          </c:tx>
          <c:spPr>
            <a:ln w="25400" cap="rnd">
              <a:noFill/>
              <a:prstDash val="solid"/>
              <a:round/>
            </a:ln>
            <a:effectLst/>
          </c:spPr>
          <c:marker>
            <c:symbol val="circle"/>
            <c:size val="5"/>
            <c:spPr>
              <a:solidFill>
                <a:srgbClr val="00CED1"/>
              </a:solidFill>
              <a:ln w="3175">
                <a:solidFill>
                  <a:srgbClr val="00CED1"/>
                </a:solidFill>
                <a:prstDash val="solid"/>
              </a:ln>
              <a:effectLst/>
            </c:spPr>
          </c:marker>
          <c:val>
            <c:numRef>
              <c:f>'Graf III.14'!$L$8:$N$8</c:f>
              <c:numCache>
                <c:formatCode>#,##0.00_ ;\-#,##0.00\ </c:formatCode>
                <c:ptCount val="3"/>
                <c:pt idx="0">
                  <c:v>1.04</c:v>
                </c:pt>
                <c:pt idx="1">
                  <c:v>1.39</c:v>
                </c:pt>
                <c:pt idx="2">
                  <c:v>2.12</c:v>
                </c:pt>
              </c:numCache>
            </c:numRef>
          </c:val>
          <c:smooth val="0"/>
          <c:extLst>
            <c:ext xmlns:c16="http://schemas.microsoft.com/office/drawing/2014/chart" uri="{C3380CC4-5D6E-409C-BE32-E72D297353CC}">
              <c16:uniqueId val="{00000004-3C56-4373-BFB2-00FBBCB0691D}"/>
            </c:ext>
          </c:extLst>
        </c:ser>
        <c:dLbls>
          <c:showLegendKey val="0"/>
          <c:showVal val="0"/>
          <c:showCatName val="0"/>
          <c:showSerName val="0"/>
          <c:showPercent val="0"/>
          <c:showBubbleSize val="0"/>
        </c:dLbls>
        <c:marker val="1"/>
        <c:smooth val="0"/>
        <c:axId val="1363485696"/>
        <c:axId val="1363485280"/>
      </c:lineChart>
      <c:catAx>
        <c:axId val="1365508272"/>
        <c:scaling>
          <c:orientation val="minMax"/>
          <c:max val="3"/>
          <c:min val="1"/>
        </c:scaling>
        <c:delete val="0"/>
        <c:axPos val="b"/>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5503696"/>
        <c:crosses val="autoZero"/>
        <c:auto val="0"/>
        <c:lblAlgn val="ctr"/>
        <c:lblOffset val="100"/>
        <c:tickLblSkip val="1"/>
        <c:tickMarkSkip val="1"/>
        <c:noMultiLvlLbl val="1"/>
      </c:catAx>
      <c:valAx>
        <c:axId val="1365503696"/>
        <c:scaling>
          <c:orientation val="minMax"/>
          <c:max val="10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5508272"/>
        <c:crosses val="autoZero"/>
        <c:crossBetween val="between"/>
        <c:majorUnit val="20"/>
      </c:valAx>
      <c:valAx>
        <c:axId val="1363485280"/>
        <c:scaling>
          <c:orientation val="minMax"/>
          <c:max val="5"/>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485696"/>
        <c:crosses val="max"/>
        <c:crossBetween val="between"/>
        <c:majorUnit val="1"/>
        <c:minorUnit val="0.25"/>
      </c:valAx>
      <c:catAx>
        <c:axId val="1363485696"/>
        <c:scaling>
          <c:orientation val="minMax"/>
        </c:scaling>
        <c:delete val="1"/>
        <c:axPos val="b"/>
        <c:majorTickMark val="out"/>
        <c:minorTickMark val="none"/>
        <c:tickLblPos val="nextTo"/>
        <c:crossAx val="1363485280"/>
        <c:crosses val="autoZero"/>
        <c:auto val="1"/>
        <c:lblAlgn val="ctr"/>
        <c:lblOffset val="100"/>
        <c:noMultiLvlLbl val="0"/>
      </c:catAx>
      <c:spPr>
        <a:noFill/>
        <a:ln w="25400">
          <a:noFill/>
        </a:ln>
        <a:effectLst/>
      </c:spPr>
    </c:plotArea>
    <c:legend>
      <c:legendPos val="b"/>
      <c:layout>
        <c:manualLayout>
          <c:xMode val="edge"/>
          <c:yMode val="edge"/>
          <c:x val="6.6433566433566432E-2"/>
          <c:y val="0.67565428407768668"/>
          <c:w val="0.90442706899399805"/>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736939345575015E-2"/>
          <c:y val="4.6100344836692828E-2"/>
          <c:w val="0.92731991999007002"/>
          <c:h val="0.45839533642656244"/>
        </c:manualLayout>
      </c:layout>
      <c:barChart>
        <c:barDir val="col"/>
        <c:grouping val="clustered"/>
        <c:varyColors val="0"/>
        <c:ser>
          <c:idx val="0"/>
          <c:order val="0"/>
          <c:tx>
            <c:strRef>
              <c:f>'Graf III.1'!$N$3</c:f>
              <c:strCache>
                <c:ptCount val="1"/>
                <c:pt idx="0">
                  <c:v>Average year-on-year change 2017 Q4–2021 Q2</c:v>
                </c:pt>
              </c:strCache>
            </c:strRef>
          </c:tx>
          <c:spPr>
            <a:solidFill>
              <a:srgbClr val="58595B">
                <a:lumMod val="40000"/>
                <a:lumOff val="60000"/>
              </a:srgbClr>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III.1'!$N$5:$N$9</c:f>
              <c:numCache>
                <c:formatCode>0.00</c:formatCode>
                <c:ptCount val="5"/>
                <c:pt idx="0">
                  <c:v>5.4</c:v>
                </c:pt>
                <c:pt idx="1">
                  <c:v>16.7</c:v>
                </c:pt>
                <c:pt idx="2">
                  <c:v>7.2</c:v>
                </c:pt>
                <c:pt idx="3">
                  <c:v>0.7</c:v>
                </c:pt>
                <c:pt idx="4">
                  <c:v>0.5</c:v>
                </c:pt>
              </c:numCache>
            </c:numRef>
          </c:val>
          <c:extLst xmlns:DataManagerRef="urn:DataManager">
            <c:ext xmlns:c16="http://schemas.microsoft.com/office/drawing/2014/chart" uri="{C3380CC4-5D6E-409C-BE32-E72D297353CC}">
              <c16:uniqueId val="{00000000-07D7-486A-B0AF-872AFD5158D7}"/>
            </c:ext>
          </c:extLst>
        </c:ser>
        <c:dLbls>
          <c:showLegendKey val="0"/>
          <c:showVal val="0"/>
          <c:showCatName val="0"/>
          <c:showSerName val="0"/>
          <c:showPercent val="0"/>
          <c:showBubbleSize val="0"/>
        </c:dLbls>
        <c:gapWidth val="35"/>
        <c:axId val="529341856"/>
        <c:axId val="529338528"/>
      </c:barChart>
      <c:barChart>
        <c:barDir val="col"/>
        <c:grouping val="clustered"/>
        <c:varyColors val="0"/>
        <c:ser>
          <c:idx val="1"/>
          <c:order val="1"/>
          <c:tx>
            <c:strRef>
              <c:f>'Graf III.1'!$L$3</c:f>
              <c:strCache>
                <c:ptCount val="1"/>
                <c:pt idx="0">
                  <c:v>Year-on-year change 2021 Q4</c:v>
                </c:pt>
              </c:strCache>
            </c:strRef>
          </c:tx>
          <c:spPr>
            <a:solidFill>
              <a:srgbClr val="D52B1E"/>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III.1'!$L$5:$L$9</c:f>
              <c:numCache>
                <c:formatCode>0.00</c:formatCode>
                <c:ptCount val="5"/>
                <c:pt idx="0">
                  <c:v>7</c:v>
                </c:pt>
                <c:pt idx="1">
                  <c:v>19.100000000000001</c:v>
                </c:pt>
                <c:pt idx="2">
                  <c:v>6.2</c:v>
                </c:pt>
                <c:pt idx="3">
                  <c:v>6.7</c:v>
                </c:pt>
                <c:pt idx="4">
                  <c:v>0.2</c:v>
                </c:pt>
              </c:numCache>
            </c:numRef>
          </c:val>
          <c:extLst xmlns:DataManagerRef="urn:DataManager">
            <c:ext xmlns:c16="http://schemas.microsoft.com/office/drawing/2014/chart" uri="{C3380CC4-5D6E-409C-BE32-E72D297353CC}">
              <c16:uniqueId val="{00000001-07D7-486A-B0AF-872AFD5158D7}"/>
            </c:ext>
          </c:extLst>
        </c:ser>
        <c:ser>
          <c:idx val="2"/>
          <c:order val="2"/>
          <c:tx>
            <c:strRef>
              <c:f>'Graf III.1'!$M$3</c:f>
              <c:strCache>
                <c:ptCount val="1"/>
                <c:pt idx="0">
                  <c:v>Change since 2019 Q4</c:v>
                </c:pt>
              </c:strCache>
            </c:strRef>
          </c:tx>
          <c:spPr>
            <a:solidFill>
              <a:srgbClr val="2426A9"/>
            </a:solidFill>
            <a:ln w="25400">
              <a:noFill/>
            </a:ln>
            <a:effectLst/>
          </c:spPr>
          <c:invertIfNegative val="0"/>
          <c:cat>
            <c:strRef>
              <c:f>'Graf III.1'!$J$5:$J$9</c:f>
              <c:strCache>
                <c:ptCount val="5"/>
                <c:pt idx="0">
                  <c:v>Banking sector</c:v>
                </c:pt>
                <c:pt idx="1">
                  <c:v>Investment funds</c:v>
                </c:pt>
                <c:pt idx="2">
                  <c:v>Pension funds</c:v>
                </c:pt>
                <c:pt idx="3">
                  <c:v>Insurance sector</c:v>
                </c:pt>
                <c:pt idx="4">
                  <c:v>NFCELs</c:v>
                </c:pt>
              </c:strCache>
            </c:strRef>
          </c:cat>
          <c:val>
            <c:numRef>
              <c:f>'Graf III.1'!$M$5:$M$9</c:f>
              <c:numCache>
                <c:formatCode>0.00</c:formatCode>
                <c:ptCount val="5"/>
                <c:pt idx="0">
                  <c:v>12.7</c:v>
                </c:pt>
                <c:pt idx="1">
                  <c:v>32.6</c:v>
                </c:pt>
                <c:pt idx="2">
                  <c:v>13.2</c:v>
                </c:pt>
                <c:pt idx="3">
                  <c:v>8</c:v>
                </c:pt>
                <c:pt idx="4">
                  <c:v>-4</c:v>
                </c:pt>
              </c:numCache>
            </c:numRef>
          </c:val>
          <c:extLst xmlns:DataManagerRef="urn:DataManager">
            <c:ext xmlns:c16="http://schemas.microsoft.com/office/drawing/2014/chart" uri="{C3380CC4-5D6E-409C-BE32-E72D297353CC}">
              <c16:uniqueId val="{00000002-07D7-486A-B0AF-872AFD5158D7}"/>
            </c:ext>
          </c:extLst>
        </c:ser>
        <c:dLbls>
          <c:showLegendKey val="0"/>
          <c:showVal val="0"/>
          <c:showCatName val="0"/>
          <c:showSerName val="0"/>
          <c:showPercent val="0"/>
          <c:showBubbleSize val="0"/>
        </c:dLbls>
        <c:gapWidth val="219"/>
        <c:axId val="780909951"/>
        <c:axId val="780908703"/>
      </c:barChart>
      <c:catAx>
        <c:axId val="529341856"/>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0"/>
          <a:lstStyle/>
          <a:p>
            <a:pPr>
              <a:defRPr/>
            </a:pPr>
            <a:endParaRPr lang="cs-CZ"/>
          </a:p>
        </c:txPr>
        <c:crossAx val="529338528"/>
        <c:crosses val="autoZero"/>
        <c:auto val="1"/>
        <c:lblAlgn val="ctr"/>
        <c:lblOffset val="100"/>
        <c:noMultiLvlLbl val="0"/>
      </c:catAx>
      <c:valAx>
        <c:axId val="529338528"/>
        <c:scaling>
          <c:orientation val="minMax"/>
          <c:max val="35"/>
          <c:min val="-5"/>
        </c:scaling>
        <c:delete val="0"/>
        <c:axPos val="l"/>
        <c:numFmt formatCode="0" sourceLinked="0"/>
        <c:majorTickMark val="out"/>
        <c:minorTickMark val="none"/>
        <c:tickLblPos val="nextTo"/>
        <c:spPr>
          <a:noFill/>
          <a:ln w="6350">
            <a:solidFill>
              <a:srgbClr val="000000"/>
            </a:solidFill>
          </a:ln>
          <a:effectLst/>
        </c:spPr>
        <c:txPr>
          <a:bodyPr rot="0"/>
          <a:lstStyle/>
          <a:p>
            <a:pPr>
              <a:defRPr/>
            </a:pPr>
            <a:endParaRPr lang="cs-CZ"/>
          </a:p>
        </c:txPr>
        <c:crossAx val="529341856"/>
        <c:crosses val="autoZero"/>
        <c:crossBetween val="between"/>
        <c:majorUnit val="5"/>
      </c:valAx>
      <c:valAx>
        <c:axId val="780908703"/>
        <c:scaling>
          <c:orientation val="minMax"/>
        </c:scaling>
        <c:delete val="1"/>
        <c:axPos val="r"/>
        <c:numFmt formatCode="0.00" sourceLinked="1"/>
        <c:majorTickMark val="out"/>
        <c:minorTickMark val="none"/>
        <c:tickLblPos val="nextTo"/>
        <c:crossAx val="780909951"/>
        <c:crosses val="max"/>
        <c:crossBetween val="between"/>
      </c:valAx>
      <c:catAx>
        <c:axId val="780909951"/>
        <c:scaling>
          <c:orientation val="minMax"/>
        </c:scaling>
        <c:delete val="1"/>
        <c:axPos val="b"/>
        <c:numFmt formatCode="General" sourceLinked="1"/>
        <c:majorTickMark val="out"/>
        <c:minorTickMark val="none"/>
        <c:tickLblPos val="nextTo"/>
        <c:crossAx val="780908703"/>
        <c:crosses val="autoZero"/>
        <c:auto val="1"/>
        <c:lblAlgn val="ctr"/>
        <c:lblOffset val="100"/>
        <c:noMultiLvlLbl val="0"/>
      </c:catAx>
      <c:spPr>
        <a:noFill/>
        <a:ln w="25400">
          <a:noFill/>
        </a:ln>
        <a:effectLst/>
      </c:spPr>
    </c:plotArea>
    <c:legend>
      <c:legendPos val="b"/>
      <c:layout>
        <c:manualLayout>
          <c:xMode val="edge"/>
          <c:yMode val="edge"/>
          <c:x val="0"/>
          <c:y val="0.78526832638950961"/>
          <c:w val="0.78155553690282398"/>
          <c:h val="0.21473167361049042"/>
        </c:manualLayout>
      </c:layout>
      <c:overlay val="0"/>
    </c:legend>
    <c:plotVisOnly val="1"/>
    <c:dispBlanksAs val="gap"/>
    <c:showDLblsOverMax val="0"/>
  </c:chart>
  <c:spPr>
    <a:solidFill>
      <a:schemeClr val="bg1"/>
    </a:solid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0725591536125357E-2"/>
          <c:w val="1"/>
          <c:h val="0.64663845592711111"/>
        </c:manualLayout>
      </c:layout>
      <c:barChart>
        <c:barDir val="col"/>
        <c:grouping val="stacked"/>
        <c:varyColors val="0"/>
        <c:ser>
          <c:idx val="0"/>
          <c:order val="0"/>
          <c:tx>
            <c:strRef>
              <c:f>'Graf III.14'!$J$4</c:f>
              <c:strCache>
                <c:ptCount val="1"/>
                <c:pt idx="0">
                  <c:v>Share of current account deposits in total deposits</c:v>
                </c:pt>
              </c:strCache>
            </c:strRef>
          </c:tx>
          <c:spPr>
            <a:solidFill>
              <a:srgbClr val="2426A9"/>
            </a:solidFill>
            <a:ln w="25400">
              <a:noFill/>
            </a:ln>
            <a:effectLst/>
          </c:spPr>
          <c:invertIfNegative val="0"/>
          <c:cat>
            <c:numRef>
              <c:f>'Graf III.14'!$L$3:$N$3</c:f>
              <c:numCache>
                <c:formatCode>mm\/yy</c:formatCode>
                <c:ptCount val="3"/>
                <c:pt idx="0">
                  <c:v>44166</c:v>
                </c:pt>
                <c:pt idx="1">
                  <c:v>44531</c:v>
                </c:pt>
                <c:pt idx="2">
                  <c:v>44651</c:v>
                </c:pt>
              </c:numCache>
            </c:numRef>
          </c:cat>
          <c:val>
            <c:numRef>
              <c:f>'Graf III.14'!$L$4:$N$4</c:f>
              <c:numCache>
                <c:formatCode>0.00</c:formatCode>
                <c:ptCount val="3"/>
                <c:pt idx="0">
                  <c:v>86.703999999999994</c:v>
                </c:pt>
                <c:pt idx="1">
                  <c:v>85.012200000000007</c:v>
                </c:pt>
                <c:pt idx="2">
                  <c:v>81.433400000000006</c:v>
                </c:pt>
              </c:numCache>
            </c:numRef>
          </c:val>
          <c:extLst>
            <c:ext xmlns:c16="http://schemas.microsoft.com/office/drawing/2014/chart" uri="{C3380CC4-5D6E-409C-BE32-E72D297353CC}">
              <c16:uniqueId val="{00000000-E33B-481F-A946-6CE5A6C031B0}"/>
            </c:ext>
          </c:extLst>
        </c:ser>
        <c:ser>
          <c:idx val="1"/>
          <c:order val="1"/>
          <c:tx>
            <c:strRef>
              <c:f>'Graf III.14'!$J$5</c:f>
              <c:strCache>
                <c:ptCount val="1"/>
                <c:pt idx="0">
                  <c:v>Share of term account deposits in total deposits</c:v>
                </c:pt>
              </c:strCache>
            </c:strRef>
          </c:tx>
          <c:spPr>
            <a:solidFill>
              <a:srgbClr val="D52B1E"/>
            </a:solidFill>
            <a:ln w="25400">
              <a:noFill/>
            </a:ln>
            <a:effectLst/>
          </c:spPr>
          <c:invertIfNegative val="0"/>
          <c:cat>
            <c:numRef>
              <c:f>'Graf III.14'!$L$3:$N$3</c:f>
              <c:numCache>
                <c:formatCode>mm\/yy</c:formatCode>
                <c:ptCount val="3"/>
                <c:pt idx="0">
                  <c:v>44166</c:v>
                </c:pt>
                <c:pt idx="1">
                  <c:v>44531</c:v>
                </c:pt>
                <c:pt idx="2">
                  <c:v>44651</c:v>
                </c:pt>
              </c:numCache>
            </c:numRef>
          </c:cat>
          <c:val>
            <c:numRef>
              <c:f>'Graf III.14'!$L$5:$N$5</c:f>
              <c:numCache>
                <c:formatCode>0.00</c:formatCode>
                <c:ptCount val="3"/>
                <c:pt idx="0">
                  <c:v>13.295999999999999</c:v>
                </c:pt>
                <c:pt idx="1">
                  <c:v>14.9878</c:v>
                </c:pt>
                <c:pt idx="2">
                  <c:v>18.566600000000001</c:v>
                </c:pt>
              </c:numCache>
            </c:numRef>
          </c:val>
          <c:extLst>
            <c:ext xmlns:c16="http://schemas.microsoft.com/office/drawing/2014/chart" uri="{C3380CC4-5D6E-409C-BE32-E72D297353CC}">
              <c16:uniqueId val="{00000001-E33B-481F-A946-6CE5A6C031B0}"/>
            </c:ext>
          </c:extLst>
        </c:ser>
        <c:dLbls>
          <c:showLegendKey val="0"/>
          <c:showVal val="0"/>
          <c:showCatName val="0"/>
          <c:showSerName val="0"/>
          <c:showPercent val="0"/>
          <c:showBubbleSize val="0"/>
        </c:dLbls>
        <c:gapWidth val="150"/>
        <c:overlap val="100"/>
        <c:axId val="1365508272"/>
        <c:axId val="1365503696"/>
      </c:barChart>
      <c:lineChart>
        <c:grouping val="standard"/>
        <c:varyColors val="0"/>
        <c:ser>
          <c:idx val="2"/>
          <c:order val="2"/>
          <c:tx>
            <c:strRef>
              <c:f>'Graf III.14'!$J$6</c:f>
              <c:strCache>
                <c:ptCount val="1"/>
                <c:pt idx="0">
                  <c:v>2W repo rate (rhs)</c:v>
                </c:pt>
              </c:strCache>
            </c:strRef>
          </c:tx>
          <c:spPr>
            <a:ln w="25400" cap="rnd">
              <a:noFill/>
              <a:prstDash val="solid"/>
              <a:round/>
            </a:ln>
            <a:effectLst/>
          </c:spPr>
          <c:marker>
            <c:symbol val="circle"/>
            <c:size val="5"/>
            <c:spPr>
              <a:solidFill>
                <a:srgbClr val="FFBB00"/>
              </a:solidFill>
              <a:ln w="3175">
                <a:solidFill>
                  <a:srgbClr val="FFBB00"/>
                </a:solidFill>
                <a:prstDash val="solid"/>
              </a:ln>
              <a:effectLst/>
            </c:spPr>
          </c:marker>
          <c:val>
            <c:numRef>
              <c:f>'Graf III.14'!$L$6:$N$6</c:f>
              <c:numCache>
                <c:formatCode>#,##0.00_ ;\-#,##0.00\ </c:formatCode>
                <c:ptCount val="3"/>
                <c:pt idx="0">
                  <c:v>0.25</c:v>
                </c:pt>
                <c:pt idx="1">
                  <c:v>3.75</c:v>
                </c:pt>
                <c:pt idx="2">
                  <c:v>4.5</c:v>
                </c:pt>
              </c:numCache>
            </c:numRef>
          </c:val>
          <c:smooth val="0"/>
          <c:extLst>
            <c:ext xmlns:c16="http://schemas.microsoft.com/office/drawing/2014/chart" uri="{C3380CC4-5D6E-409C-BE32-E72D297353CC}">
              <c16:uniqueId val="{00000002-E33B-481F-A946-6CE5A6C031B0}"/>
            </c:ext>
          </c:extLst>
        </c:ser>
        <c:ser>
          <c:idx val="3"/>
          <c:order val="3"/>
          <c:tx>
            <c:strRef>
              <c:f>'Graf III.14'!$J$7</c:f>
              <c:strCache>
                <c:ptCount val="1"/>
                <c:pt idx="0">
                  <c:v>Current account deposit rate (rhs)</c:v>
                </c:pt>
              </c:strCache>
            </c:strRef>
          </c:tx>
          <c:spPr>
            <a:ln w="25400" cap="rnd">
              <a:noFill/>
              <a:prstDash val="solid"/>
              <a:round/>
            </a:ln>
            <a:effectLst/>
          </c:spPr>
          <c:marker>
            <c:symbol val="circle"/>
            <c:size val="5"/>
            <c:spPr>
              <a:solidFill>
                <a:srgbClr val="9ACD32"/>
              </a:solidFill>
              <a:ln w="3175">
                <a:solidFill>
                  <a:srgbClr val="9ACD32"/>
                </a:solidFill>
                <a:prstDash val="solid"/>
              </a:ln>
              <a:effectLst/>
            </c:spPr>
          </c:marker>
          <c:val>
            <c:numRef>
              <c:f>'Graf III.14'!$L$7:$N$7</c:f>
              <c:numCache>
                <c:formatCode>#,##0.00_ ;\-#,##0.00\ </c:formatCode>
                <c:ptCount val="3"/>
                <c:pt idx="0">
                  <c:v>0.09</c:v>
                </c:pt>
                <c:pt idx="1">
                  <c:v>0.28000000000000003</c:v>
                </c:pt>
                <c:pt idx="2">
                  <c:v>0.54</c:v>
                </c:pt>
              </c:numCache>
            </c:numRef>
          </c:val>
          <c:smooth val="0"/>
          <c:extLst>
            <c:ext xmlns:c16="http://schemas.microsoft.com/office/drawing/2014/chart" uri="{C3380CC4-5D6E-409C-BE32-E72D297353CC}">
              <c16:uniqueId val="{00000003-E33B-481F-A946-6CE5A6C031B0}"/>
            </c:ext>
          </c:extLst>
        </c:ser>
        <c:ser>
          <c:idx val="4"/>
          <c:order val="4"/>
          <c:tx>
            <c:strRef>
              <c:f>'Graf III.14'!$J$8</c:f>
              <c:strCache>
                <c:ptCount val="1"/>
                <c:pt idx="0">
                  <c:v>Term account deposit rate (rhs)</c:v>
                </c:pt>
              </c:strCache>
            </c:strRef>
          </c:tx>
          <c:spPr>
            <a:ln w="25400" cap="rnd">
              <a:noFill/>
              <a:prstDash val="solid"/>
              <a:round/>
            </a:ln>
            <a:effectLst/>
          </c:spPr>
          <c:marker>
            <c:symbol val="circle"/>
            <c:size val="5"/>
            <c:spPr>
              <a:solidFill>
                <a:srgbClr val="00CED1"/>
              </a:solidFill>
              <a:ln w="3175">
                <a:solidFill>
                  <a:srgbClr val="00CED1"/>
                </a:solidFill>
                <a:prstDash val="solid"/>
              </a:ln>
              <a:effectLst/>
            </c:spPr>
          </c:marker>
          <c:val>
            <c:numRef>
              <c:f>'Graf III.14'!$L$8:$N$8</c:f>
              <c:numCache>
                <c:formatCode>#,##0.00_ ;\-#,##0.00\ </c:formatCode>
                <c:ptCount val="3"/>
                <c:pt idx="0">
                  <c:v>1.04</c:v>
                </c:pt>
                <c:pt idx="1">
                  <c:v>1.39</c:v>
                </c:pt>
                <c:pt idx="2">
                  <c:v>2.12</c:v>
                </c:pt>
              </c:numCache>
            </c:numRef>
          </c:val>
          <c:smooth val="0"/>
          <c:extLst>
            <c:ext xmlns:c16="http://schemas.microsoft.com/office/drawing/2014/chart" uri="{C3380CC4-5D6E-409C-BE32-E72D297353CC}">
              <c16:uniqueId val="{00000004-E33B-481F-A946-6CE5A6C031B0}"/>
            </c:ext>
          </c:extLst>
        </c:ser>
        <c:dLbls>
          <c:showLegendKey val="0"/>
          <c:showVal val="0"/>
          <c:showCatName val="0"/>
          <c:showSerName val="0"/>
          <c:showPercent val="0"/>
          <c:showBubbleSize val="0"/>
        </c:dLbls>
        <c:marker val="1"/>
        <c:smooth val="0"/>
        <c:axId val="1363485696"/>
        <c:axId val="1363485280"/>
      </c:lineChart>
      <c:catAx>
        <c:axId val="1365508272"/>
        <c:scaling>
          <c:orientation val="minMax"/>
          <c:max val="3"/>
          <c:min val="1"/>
        </c:scaling>
        <c:delete val="0"/>
        <c:axPos val="b"/>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5503696"/>
        <c:crosses val="autoZero"/>
        <c:auto val="0"/>
        <c:lblAlgn val="ctr"/>
        <c:lblOffset val="100"/>
        <c:tickLblSkip val="1"/>
        <c:tickMarkSkip val="1"/>
        <c:noMultiLvlLbl val="1"/>
      </c:catAx>
      <c:valAx>
        <c:axId val="1365503696"/>
        <c:scaling>
          <c:orientation val="minMax"/>
          <c:max val="100"/>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5508272"/>
        <c:crosses val="autoZero"/>
        <c:crossBetween val="between"/>
        <c:majorUnit val="20"/>
      </c:valAx>
      <c:valAx>
        <c:axId val="1363485280"/>
        <c:scaling>
          <c:orientation val="minMax"/>
          <c:max val="5"/>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485696"/>
        <c:crosses val="max"/>
        <c:crossBetween val="between"/>
        <c:majorUnit val="1"/>
        <c:minorUnit val="0.25"/>
      </c:valAx>
      <c:catAx>
        <c:axId val="1363485696"/>
        <c:scaling>
          <c:orientation val="minMax"/>
        </c:scaling>
        <c:delete val="1"/>
        <c:axPos val="b"/>
        <c:majorTickMark val="out"/>
        <c:minorTickMark val="none"/>
        <c:tickLblPos val="nextTo"/>
        <c:crossAx val="1363485280"/>
        <c:crosses val="autoZero"/>
        <c:auto val="1"/>
        <c:lblAlgn val="ctr"/>
        <c:lblOffset val="100"/>
        <c:noMultiLvlLbl val="0"/>
      </c:catAx>
      <c:spPr>
        <a:noFill/>
        <a:ln w="25400">
          <a:noFill/>
        </a:ln>
        <a:effectLst/>
      </c:spPr>
    </c:plotArea>
    <c:legend>
      <c:legendPos val="b"/>
      <c:layout>
        <c:manualLayout>
          <c:xMode val="edge"/>
          <c:yMode val="edge"/>
          <c:x val="0"/>
          <c:y val="0.67565428407768668"/>
          <c:w val="0.87412587412587417"/>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III.15'!$L$4</c:f>
              <c:strCache>
                <c:ptCount val="1"/>
                <c:pt idx="0">
                  <c:v>NSFR (prosinec 2021)</c:v>
                </c:pt>
              </c:strCache>
            </c:strRef>
          </c:tx>
          <c:spPr>
            <a:solidFill>
              <a:srgbClr val="4880C4"/>
            </a:solidFill>
            <a:ln w="25400">
              <a:noFill/>
            </a:ln>
          </c:spPr>
          <c:invertIfNegative val="0"/>
          <c:cat>
            <c:strRef>
              <c:f>'Graf III.15'!$K$5:$K$8</c:f>
              <c:strCache>
                <c:ptCount val="4"/>
                <c:pt idx="0">
                  <c:v>Velké banky</c:v>
                </c:pt>
                <c:pt idx="1">
                  <c:v>Střední banky</c:v>
                </c:pt>
                <c:pt idx="2">
                  <c:v>Malé banky</c:v>
                </c:pt>
                <c:pt idx="3">
                  <c:v>Stavební spořitelny</c:v>
                </c:pt>
              </c:strCache>
            </c:strRef>
          </c:cat>
          <c:val>
            <c:numRef>
              <c:f>'Graf III.15'!$L$5:$L$8</c:f>
              <c:numCache>
                <c:formatCode>0</c:formatCode>
                <c:ptCount val="4"/>
                <c:pt idx="0">
                  <c:v>151.7637</c:v>
                </c:pt>
                <c:pt idx="1">
                  <c:v>146.59270000000001</c:v>
                </c:pt>
                <c:pt idx="2">
                  <c:v>293.34210000000002</c:v>
                </c:pt>
                <c:pt idx="3">
                  <c:v>153.0575</c:v>
                </c:pt>
              </c:numCache>
            </c:numRef>
          </c:val>
          <c:extLst xmlns:DataManagerRef="urn:DataManager">
            <c:ext xmlns:c16="http://schemas.microsoft.com/office/drawing/2014/chart" uri="{C3380CC4-5D6E-409C-BE32-E72D297353CC}">
              <c16:uniqueId val="{00000000-F9C5-416F-9BF0-A89AB3FB542E}"/>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F9C5-416F-9BF0-A89AB3FB542E}"/>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F9C5-416F-9BF0-A89AB3FB542E}"/>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F9C5-416F-9BF0-A89AB3FB542E}"/>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F9C5-416F-9BF0-A89AB3FB542E}"/>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F9C5-416F-9BF0-A89AB3FB542E}"/>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F9C5-416F-9BF0-A89AB3FB542E}"/>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F9C5-416F-9BF0-A89AB3FB542E}"/>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F9C5-416F-9BF0-A89AB3FB542E}"/>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F9C5-416F-9BF0-A89AB3FB542E}"/>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F9C5-416F-9BF0-A89AB3FB542E}"/>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F9C5-416F-9BF0-A89AB3FB542E}"/>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F9C5-416F-9BF0-A89AB3FB542E}"/>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F9C5-416F-9BF0-A89AB3FB542E}"/>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F9C5-416F-9BF0-A89AB3FB542E}"/>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F9C5-416F-9BF0-A89AB3FB542E}"/>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F9C5-416F-9BF0-A89AB3FB542E}"/>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F9C5-416F-9BF0-A89AB3FB542E}"/>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F9C5-416F-9BF0-A89AB3FB542E}"/>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F9C5-416F-9BF0-A89AB3FB542E}"/>
            </c:ext>
          </c:extLst>
        </c:ser>
        <c:ser>
          <c:idx val="20"/>
          <c:order val="20"/>
          <c:tx>
            <c:strRef>
              <c:f>'Graf III.15'!$M$4</c:f>
              <c:strCache>
                <c:ptCount val="1"/>
                <c:pt idx="0">
                  <c:v>LCR (prosinec 2021)</c:v>
                </c:pt>
              </c:strCache>
            </c:strRef>
          </c:tx>
          <c:spPr>
            <a:solidFill>
              <a:srgbClr val="E96041"/>
            </a:solidFill>
            <a:ln w="25400">
              <a:noFill/>
            </a:ln>
          </c:spPr>
          <c:invertIfNegative val="0"/>
          <c:cat>
            <c:strRef>
              <c:f>'Graf III.15'!$K$5:$K$8</c:f>
              <c:strCache>
                <c:ptCount val="4"/>
                <c:pt idx="0">
                  <c:v>Velké banky</c:v>
                </c:pt>
                <c:pt idx="1">
                  <c:v>Střední banky</c:v>
                </c:pt>
                <c:pt idx="2">
                  <c:v>Malé banky</c:v>
                </c:pt>
                <c:pt idx="3">
                  <c:v>Stavební spořitelny</c:v>
                </c:pt>
              </c:strCache>
            </c:strRef>
          </c:cat>
          <c:val>
            <c:numRef>
              <c:f>'Graf III.15'!$M$5:$M$8</c:f>
              <c:numCache>
                <c:formatCode>0</c:formatCode>
                <c:ptCount val="4"/>
                <c:pt idx="0">
                  <c:v>171.42160000000001</c:v>
                </c:pt>
                <c:pt idx="1">
                  <c:v>199.20269999999999</c:v>
                </c:pt>
                <c:pt idx="2">
                  <c:v>580.70389999999998</c:v>
                </c:pt>
                <c:pt idx="3">
                  <c:v>428.3691</c:v>
                </c:pt>
              </c:numCache>
            </c:numRef>
          </c:val>
          <c:extLst xmlns:DataManagerRef="urn:DataManager">
            <c:ext xmlns:c16="http://schemas.microsoft.com/office/drawing/2014/chart" uri="{C3380CC4-5D6E-409C-BE32-E72D297353CC}">
              <c16:uniqueId val="{00000014-F9C5-416F-9BF0-A89AB3FB542E}"/>
            </c:ext>
          </c:extLst>
        </c:ser>
        <c:ser>
          <c:idx val="21"/>
          <c:order val="21"/>
          <c:tx>
            <c:strRef>
              <c:f>'Graf IV.11'!#REF!</c:f>
              <c:strCache>
                <c:ptCount val="1"/>
                <c:pt idx="0">
                  <c:v>#REF!</c:v>
                </c:pt>
              </c:strCache>
            </c:strRef>
          </c:tx>
          <c:spPr>
            <a:solidFill>
              <a:srgbClr val="00A43D"/>
            </a:solidFill>
            <a:ln w="25400">
              <a:noFill/>
            </a:ln>
          </c:spPr>
          <c:invertIfNegative val="0"/>
          <c:cat>
            <c:strRef>
              <c:f>'Graf III.15'!$K$5:$K$8</c:f>
              <c:strCache>
                <c:ptCount val="4"/>
                <c:pt idx="0">
                  <c:v>Velké banky</c:v>
                </c:pt>
                <c:pt idx="1">
                  <c:v>Střední banky</c:v>
                </c:pt>
                <c:pt idx="2">
                  <c:v>Malé banky</c:v>
                </c:pt>
                <c:pt idx="3">
                  <c:v>Stavební spořitelny</c:v>
                </c:pt>
              </c:strCache>
            </c:strRef>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F9C5-416F-9BF0-A89AB3FB542E}"/>
            </c:ext>
          </c:extLst>
        </c:ser>
        <c:dLbls>
          <c:showLegendKey val="0"/>
          <c:showVal val="0"/>
          <c:showCatName val="0"/>
          <c:showSerName val="0"/>
          <c:showPercent val="0"/>
          <c:showBubbleSize val="0"/>
        </c:dLbls>
        <c:gapWidth val="150"/>
        <c:axId val="391806976"/>
        <c:axId val="391808512"/>
      </c:barChart>
      <c:catAx>
        <c:axId val="391806976"/>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1808512"/>
        <c:crosses val="autoZero"/>
        <c:auto val="1"/>
        <c:lblAlgn val="ctr"/>
        <c:lblOffset val="100"/>
        <c:noMultiLvlLbl val="0"/>
      </c:catAx>
      <c:valAx>
        <c:axId val="391808512"/>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1806976"/>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1731526347668079E-2"/>
          <c:w val="0.94755244755244761"/>
          <c:h val="0.97826847365233194"/>
        </c:manualLayout>
      </c:layout>
      <c:barChart>
        <c:barDir val="col"/>
        <c:grouping val="clustered"/>
        <c:varyColors val="0"/>
        <c:ser>
          <c:idx val="0"/>
          <c:order val="0"/>
          <c:tx>
            <c:strRef>
              <c:f>'Graf III.15'!$L$4</c:f>
              <c:strCache>
                <c:ptCount val="1"/>
                <c:pt idx="0">
                  <c:v>NSFR (prosinec 2021)</c:v>
                </c:pt>
              </c:strCache>
            </c:strRef>
          </c:tx>
          <c:spPr>
            <a:solidFill>
              <a:srgbClr val="2426A9"/>
            </a:solidFill>
            <a:ln w="25400">
              <a:noFill/>
            </a:ln>
          </c:spPr>
          <c:invertIfNegative val="0"/>
          <c:cat>
            <c:strRef>
              <c:f>'Graf III.15'!$K$5:$K$8</c:f>
              <c:strCache>
                <c:ptCount val="4"/>
                <c:pt idx="0">
                  <c:v>Velké banky</c:v>
                </c:pt>
                <c:pt idx="1">
                  <c:v>Střední banky</c:v>
                </c:pt>
                <c:pt idx="2">
                  <c:v>Malé banky</c:v>
                </c:pt>
                <c:pt idx="3">
                  <c:v>Stavební spořitelny</c:v>
                </c:pt>
              </c:strCache>
            </c:strRef>
          </c:cat>
          <c:val>
            <c:numRef>
              <c:f>'Graf III.15'!$L$5:$L$8</c:f>
              <c:numCache>
                <c:formatCode>0</c:formatCode>
                <c:ptCount val="4"/>
                <c:pt idx="0">
                  <c:v>151.7637</c:v>
                </c:pt>
                <c:pt idx="1">
                  <c:v>146.59270000000001</c:v>
                </c:pt>
                <c:pt idx="2">
                  <c:v>293.34210000000002</c:v>
                </c:pt>
                <c:pt idx="3">
                  <c:v>153.0575</c:v>
                </c:pt>
              </c:numCache>
            </c:numRef>
          </c:val>
          <c:extLst xmlns:DataManagerRef="urn:DataManager">
            <c:ext xmlns:c16="http://schemas.microsoft.com/office/drawing/2014/chart" uri="{C3380CC4-5D6E-409C-BE32-E72D297353CC}">
              <c16:uniqueId val="{00000000-BD51-484C-881A-40DCA40D7A37}"/>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1-BD51-484C-881A-40DCA40D7A37}"/>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2-BD51-484C-881A-40DCA40D7A37}"/>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3-BD51-484C-881A-40DCA40D7A37}"/>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4-BD51-484C-881A-40DCA40D7A37}"/>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5-BD51-484C-881A-40DCA40D7A37}"/>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6-BD51-484C-881A-40DCA40D7A37}"/>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7-BD51-484C-881A-40DCA40D7A37}"/>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8-BD51-484C-881A-40DCA40D7A37}"/>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9-BD51-484C-881A-40DCA40D7A37}"/>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A-BD51-484C-881A-40DCA40D7A37}"/>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B-BD51-484C-881A-40DCA40D7A37}"/>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C-BD51-484C-881A-40DCA40D7A37}"/>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D-BD51-484C-881A-40DCA40D7A37}"/>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E-BD51-484C-881A-40DCA40D7A37}"/>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0F-BD51-484C-881A-40DCA40D7A37}"/>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0-BD51-484C-881A-40DCA40D7A37}"/>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1-BD51-484C-881A-40DCA40D7A37}"/>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2-BD51-484C-881A-40DCA40D7A37}"/>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DataManagerRef="urn:DataManager">
            <c:ext xmlns:c16="http://schemas.microsoft.com/office/drawing/2014/chart" uri="{C3380CC4-5D6E-409C-BE32-E72D297353CC}">
              <c16:uniqueId val="{00000013-BD51-484C-881A-40DCA40D7A37}"/>
            </c:ext>
          </c:extLst>
        </c:ser>
        <c:ser>
          <c:idx val="20"/>
          <c:order val="20"/>
          <c:tx>
            <c:strRef>
              <c:f>'Graf III.15'!$M$4</c:f>
              <c:strCache>
                <c:ptCount val="1"/>
                <c:pt idx="0">
                  <c:v>LCR (prosinec 2021)</c:v>
                </c:pt>
              </c:strCache>
            </c:strRef>
          </c:tx>
          <c:spPr>
            <a:solidFill>
              <a:srgbClr val="D52B1E"/>
            </a:solidFill>
            <a:ln w="25400">
              <a:noFill/>
            </a:ln>
          </c:spPr>
          <c:invertIfNegative val="0"/>
          <c:cat>
            <c:strRef>
              <c:f>'Graf III.15'!$K$5:$K$8</c:f>
              <c:strCache>
                <c:ptCount val="4"/>
                <c:pt idx="0">
                  <c:v>Velké banky</c:v>
                </c:pt>
                <c:pt idx="1">
                  <c:v>Střední banky</c:v>
                </c:pt>
                <c:pt idx="2">
                  <c:v>Malé banky</c:v>
                </c:pt>
                <c:pt idx="3">
                  <c:v>Stavební spořitelny</c:v>
                </c:pt>
              </c:strCache>
            </c:strRef>
          </c:cat>
          <c:val>
            <c:numRef>
              <c:f>'Graf III.15'!$M$5:$M$8</c:f>
              <c:numCache>
                <c:formatCode>0</c:formatCode>
                <c:ptCount val="4"/>
                <c:pt idx="0">
                  <c:v>171.42160000000001</c:v>
                </c:pt>
                <c:pt idx="1">
                  <c:v>199.20269999999999</c:v>
                </c:pt>
                <c:pt idx="2">
                  <c:v>580.70389999999998</c:v>
                </c:pt>
                <c:pt idx="3">
                  <c:v>428.3691</c:v>
                </c:pt>
              </c:numCache>
            </c:numRef>
          </c:val>
          <c:extLst xmlns:DataManagerRef="urn:DataManager">
            <c:ext xmlns:c16="http://schemas.microsoft.com/office/drawing/2014/chart" uri="{C3380CC4-5D6E-409C-BE32-E72D297353CC}">
              <c16:uniqueId val="{00000014-BD51-484C-881A-40DCA40D7A37}"/>
            </c:ext>
          </c:extLst>
        </c:ser>
        <c:dLbls>
          <c:showLegendKey val="0"/>
          <c:showVal val="0"/>
          <c:showCatName val="0"/>
          <c:showSerName val="0"/>
          <c:showPercent val="0"/>
          <c:showBubbleSize val="0"/>
        </c:dLbls>
        <c:gapWidth val="150"/>
        <c:axId val="391924352"/>
        <c:axId val="391934336"/>
      </c:barChart>
      <c:catAx>
        <c:axId val="391924352"/>
        <c:scaling>
          <c:orientation val="minMax"/>
        </c:scaling>
        <c:delete val="0"/>
        <c:axPos val="b"/>
        <c:numFmt formatCode="General" sourceLinked="0"/>
        <c:majorTickMark val="none"/>
        <c:minorTickMark val="none"/>
        <c:tickLblPos val="low"/>
        <c:spPr>
          <a:ln w="6350">
            <a:solidFill>
              <a:srgbClr val="000000"/>
            </a:solidFill>
            <a:prstDash val="solid"/>
          </a:ln>
        </c:spPr>
        <c:crossAx val="391934336"/>
        <c:crosses val="autoZero"/>
        <c:auto val="1"/>
        <c:lblAlgn val="ctr"/>
        <c:lblOffset val="100"/>
        <c:noMultiLvlLbl val="0"/>
      </c:catAx>
      <c:valAx>
        <c:axId val="391934336"/>
        <c:scaling>
          <c:orientation val="minMax"/>
          <c:max val="100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91924352"/>
        <c:crosses val="autoZero"/>
        <c:crossBetween val="between"/>
        <c:majorUnit val="200"/>
      </c:valAx>
      <c:dTable>
        <c:showHorzBorder val="1"/>
        <c:showVertBorder val="1"/>
        <c:showOutline val="0"/>
        <c:showKeys val="1"/>
      </c:dTable>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v>NSFR</c:v>
          </c:tx>
          <c:spPr>
            <a:solidFill>
              <a:srgbClr val="4880C4"/>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137.65816452400372</c:v>
              </c:pt>
              <c:pt idx="1">
                <c:v>131.48857808973005</c:v>
              </c:pt>
              <c:pt idx="2">
                <c:v>127.89761137768434</c:v>
              </c:pt>
              <c:pt idx="3">
                <c:v>222.36425932631838</c:v>
              </c:pt>
              <c:pt idx="4">
                <c:v>141.36608900143213</c:v>
              </c:pt>
            </c:numLit>
          </c:val>
          <c:extLst xmlns:DataManagerRef="urn:DataManager">
            <c:ext xmlns:c16="http://schemas.microsoft.com/office/drawing/2014/chart" uri="{C3380CC4-5D6E-409C-BE32-E72D297353CC}">
              <c16:uniqueId val="{00000000-A58B-4122-BDCE-3346935771A7}"/>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DataManagerRef="urn:DataManager">
            <c:ext xmlns:c16="http://schemas.microsoft.com/office/drawing/2014/chart" uri="{C3380CC4-5D6E-409C-BE32-E72D297353CC}">
              <c16:uniqueId val="{00000001-A58B-4122-BDCE-3346935771A7}"/>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DataManagerRef="urn:DataManager">
            <c:ext xmlns:c16="http://schemas.microsoft.com/office/drawing/2014/chart" uri="{C3380CC4-5D6E-409C-BE32-E72D297353CC}">
              <c16:uniqueId val="{00000002-A58B-4122-BDCE-3346935771A7}"/>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3-A58B-4122-BDCE-3346935771A7}"/>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4-A58B-4122-BDCE-3346935771A7}"/>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5-A58B-4122-BDCE-3346935771A7}"/>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6-A58B-4122-BDCE-3346935771A7}"/>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7-A58B-4122-BDCE-3346935771A7}"/>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8-A58B-4122-BDCE-3346935771A7}"/>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9-A58B-4122-BDCE-3346935771A7}"/>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A-A58B-4122-BDCE-3346935771A7}"/>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B-A58B-4122-BDCE-3346935771A7}"/>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C-A58B-4122-BDCE-3346935771A7}"/>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D-A58B-4122-BDCE-3346935771A7}"/>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E-A58B-4122-BDCE-3346935771A7}"/>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0F-A58B-4122-BDCE-3346935771A7}"/>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0-A58B-4122-BDCE-3346935771A7}"/>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1-A58B-4122-BDCE-3346935771A7}"/>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2-A58B-4122-BDCE-3346935771A7}"/>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DataManagerRef="urn:DataManager">
            <c:ext xmlns:c16="http://schemas.microsoft.com/office/drawing/2014/chart" uri="{C3380CC4-5D6E-409C-BE32-E72D297353CC}">
              <c16:uniqueId val="{00000013-A58B-4122-BDCE-3346935771A7}"/>
            </c:ext>
          </c:extLst>
        </c:ser>
        <c:ser>
          <c:idx val="20"/>
          <c:order val="20"/>
          <c:tx>
            <c:v>LCR</c:v>
          </c:tx>
          <c:spPr>
            <a:solidFill>
              <a:srgbClr val="E96041"/>
            </a:solidFill>
            <a:ln w="25400">
              <a:noFill/>
            </a:ln>
          </c:spPr>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172.09319128442166</c:v>
              </c:pt>
              <c:pt idx="1">
                <c:v>161.07351188322872</c:v>
              </c:pt>
              <c:pt idx="2">
                <c:v>187.18040220977642</c:v>
              </c:pt>
              <c:pt idx="3">
                <c:v>349.94162903589643</c:v>
              </c:pt>
              <c:pt idx="4">
                <c:v>933.53702551494541</c:v>
              </c:pt>
            </c:numLit>
          </c:val>
          <c:extLst xmlns:DataManagerRef="urn:DataManager">
            <c:ext xmlns:c16="http://schemas.microsoft.com/office/drawing/2014/chart" uri="{C3380CC4-5D6E-409C-BE32-E72D297353CC}">
              <c16:uniqueId val="{00000014-A58B-4122-BDCE-3346935771A7}"/>
            </c:ext>
          </c:extLst>
        </c:ser>
        <c:ser>
          <c:idx val="21"/>
          <c:order val="21"/>
          <c:tx>
            <c:strRef>
              <c:f>'Graf IV.11'!#REF!</c:f>
              <c:strCache>
                <c:ptCount val="1"/>
                <c:pt idx="0">
                  <c:v>#REF!</c:v>
                </c:pt>
              </c:strCache>
            </c:strRef>
          </c:tx>
          <c:spPr>
            <a:solidFill>
              <a:srgbClr val="00A43D"/>
            </a:solidFill>
            <a:ln w="25400">
              <a:noFill/>
            </a:ln>
          </c:spPr>
          <c:invertIfNegative val="0"/>
          <c:cat>
            <c:strLit>
              <c:ptCount val="5"/>
              <c:pt idx="0">
                <c:v>Celkem</c:v>
              </c:pt>
              <c:pt idx="1">
                <c:v>Velké banky</c:v>
              </c:pt>
              <c:pt idx="2">
                <c:v>Střední banky</c:v>
              </c:pt>
              <c:pt idx="3">
                <c:v>Malé banky</c:v>
              </c:pt>
              <c:pt idx="4">
                <c:v>Stavební spořitelny</c:v>
              </c:pt>
            </c:strLit>
          </c:cat>
          <c:val>
            <c:numRef>
              <c:f>'Graf IV.11'!#REF!</c:f>
              <c:numCache>
                <c:formatCode>General</c:formatCode>
                <c:ptCount val="1"/>
                <c:pt idx="0">
                  <c:v>1</c:v>
                </c:pt>
              </c:numCache>
            </c:numRef>
          </c:val>
          <c:extLst xmlns:DataManagerRef="urn:DataManager">
            <c:ext xmlns:c16="http://schemas.microsoft.com/office/drawing/2014/chart" uri="{C3380CC4-5D6E-409C-BE32-E72D297353CC}">
              <c16:uniqueId val="{00000015-A58B-4122-BDCE-3346935771A7}"/>
            </c:ext>
          </c:extLst>
        </c:ser>
        <c:dLbls>
          <c:showLegendKey val="0"/>
          <c:showVal val="0"/>
          <c:showCatName val="0"/>
          <c:showSerName val="0"/>
          <c:showPercent val="0"/>
          <c:showBubbleSize val="0"/>
        </c:dLbls>
        <c:gapWidth val="150"/>
        <c:axId val="392034944"/>
        <c:axId val="395383168"/>
      </c:barChart>
      <c:catAx>
        <c:axId val="392034944"/>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395383168"/>
        <c:crosses val="autoZero"/>
        <c:auto val="1"/>
        <c:lblAlgn val="ctr"/>
        <c:lblOffset val="100"/>
        <c:noMultiLvlLbl val="0"/>
      </c:catAx>
      <c:valAx>
        <c:axId val="395383168"/>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92034944"/>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5299818291944"/>
          <c:y val="4.9225416590368061E-2"/>
          <c:w val="0.85748196685204559"/>
          <c:h val="0.69801684673136799"/>
        </c:manualLayout>
      </c:layout>
      <c:barChart>
        <c:barDir val="col"/>
        <c:grouping val="clustered"/>
        <c:varyColors val="0"/>
        <c:ser>
          <c:idx val="0"/>
          <c:order val="0"/>
          <c:tx>
            <c:strRef>
              <c:f>'Graf III.15'!$L$4</c:f>
              <c:strCache>
                <c:ptCount val="1"/>
                <c:pt idx="0">
                  <c:v>NSFR (prosinec 2021)</c:v>
                </c:pt>
              </c:strCache>
            </c:strRef>
          </c:tx>
          <c:spPr>
            <a:solidFill>
              <a:srgbClr val="2426A9"/>
            </a:solidFill>
            <a:ln w="25400">
              <a:noFill/>
            </a:ln>
          </c:spPr>
          <c:invertIfNegative val="0"/>
          <c:cat>
            <c:strRef>
              <c:f>'Graf III.15'!$K$5:$K$8</c:f>
              <c:strCache>
                <c:ptCount val="4"/>
                <c:pt idx="0">
                  <c:v>Velké banky</c:v>
                </c:pt>
                <c:pt idx="1">
                  <c:v>Střední banky</c:v>
                </c:pt>
                <c:pt idx="2">
                  <c:v>Malé banky</c:v>
                </c:pt>
                <c:pt idx="3">
                  <c:v>Stavební spořitelny</c:v>
                </c:pt>
              </c:strCache>
            </c:strRef>
          </c:cat>
          <c:val>
            <c:numRef>
              <c:f>'Graf III.15'!$L$5:$L$8</c:f>
              <c:numCache>
                <c:formatCode>0</c:formatCode>
                <c:ptCount val="4"/>
                <c:pt idx="0">
                  <c:v>151.7637</c:v>
                </c:pt>
                <c:pt idx="1">
                  <c:v>146.59270000000001</c:v>
                </c:pt>
                <c:pt idx="2">
                  <c:v>293.34210000000002</c:v>
                </c:pt>
                <c:pt idx="3">
                  <c:v>153.0575</c:v>
                </c:pt>
              </c:numCache>
            </c:numRef>
          </c:val>
          <c:extLst xmlns:DataManagerRef="urn:DataManager">
            <c:ext xmlns:c16="http://schemas.microsoft.com/office/drawing/2014/chart" uri="{C3380CC4-5D6E-409C-BE32-E72D297353CC}">
              <c16:uniqueId val="{00000000-C630-48DA-903E-CE3C82BAADE9}"/>
            </c:ext>
          </c:extLst>
        </c:ser>
        <c:ser>
          <c:idx val="1"/>
          <c:order val="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1-C630-48DA-903E-CE3C82BAADE9}"/>
            </c:ext>
          </c:extLst>
        </c:ser>
        <c:ser>
          <c:idx val="22"/>
          <c:order val="2"/>
          <c:tx>
            <c:strRef>
              <c:f>'Graf III.15'!$N$4</c:f>
              <c:strCache>
                <c:ptCount val="1"/>
                <c:pt idx="0">
                  <c:v>LCR (únor 2022)</c:v>
                </c:pt>
              </c:strCache>
            </c:strRef>
          </c:tx>
          <c:spPr>
            <a:solidFill>
              <a:srgbClr val="D52B1E"/>
            </a:solidFill>
            <a:ln w="25400">
              <a:noFill/>
            </a:ln>
          </c:spPr>
          <c:invertIfNegative val="0"/>
          <c:cat>
            <c:strRef>
              <c:f>'Graf III.15'!$K$5:$K$8</c:f>
              <c:strCache>
                <c:ptCount val="4"/>
                <c:pt idx="0">
                  <c:v>Velké banky</c:v>
                </c:pt>
                <c:pt idx="1">
                  <c:v>Střední banky</c:v>
                </c:pt>
                <c:pt idx="2">
                  <c:v>Malé banky</c:v>
                </c:pt>
                <c:pt idx="3">
                  <c:v>Stavební spořitelny</c:v>
                </c:pt>
              </c:strCache>
            </c:strRef>
          </c:cat>
          <c:val>
            <c:numRef>
              <c:f>'Graf III.15'!$N$5:$N$8</c:f>
              <c:numCache>
                <c:formatCode>0</c:formatCode>
                <c:ptCount val="4"/>
                <c:pt idx="0">
                  <c:v>157.11369999999999</c:v>
                </c:pt>
                <c:pt idx="1">
                  <c:v>202.42750000000001</c:v>
                </c:pt>
                <c:pt idx="2">
                  <c:v>675.1259</c:v>
                </c:pt>
                <c:pt idx="3">
                  <c:v>394.35640000000001</c:v>
                </c:pt>
              </c:numCache>
            </c:numRef>
          </c:val>
          <c:extLst>
            <c:ext xmlns:c16="http://schemas.microsoft.com/office/drawing/2014/chart" uri="{C3380CC4-5D6E-409C-BE32-E72D297353CC}">
              <c16:uniqueId val="{00000002-C630-48DA-903E-CE3C82BAADE9}"/>
            </c:ext>
          </c:extLst>
        </c:ser>
        <c:ser>
          <c:idx val="2"/>
          <c:order val="3"/>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3-C630-48DA-903E-CE3C82BAADE9}"/>
            </c:ext>
          </c:extLst>
        </c:ser>
        <c:ser>
          <c:idx val="20"/>
          <c:order val="4"/>
          <c:tx>
            <c:strRef>
              <c:f>'Graf III.15'!$M$4</c:f>
              <c:strCache>
                <c:ptCount val="1"/>
                <c:pt idx="0">
                  <c:v>LCR (prosinec 2021)</c:v>
                </c:pt>
              </c:strCache>
            </c:strRef>
          </c:tx>
          <c:spPr>
            <a:solidFill>
              <a:srgbClr val="FFBB00"/>
            </a:solidFill>
            <a:ln w="25400">
              <a:noFill/>
            </a:ln>
          </c:spPr>
          <c:invertIfNegative val="0"/>
          <c:cat>
            <c:strRef>
              <c:f>'Graf III.15'!$K$5:$K$8</c:f>
              <c:strCache>
                <c:ptCount val="4"/>
                <c:pt idx="0">
                  <c:v>Velké banky</c:v>
                </c:pt>
                <c:pt idx="1">
                  <c:v>Střední banky</c:v>
                </c:pt>
                <c:pt idx="2">
                  <c:v>Malé banky</c:v>
                </c:pt>
                <c:pt idx="3">
                  <c:v>Stavební spořitelny</c:v>
                </c:pt>
              </c:strCache>
            </c:strRef>
          </c:cat>
          <c:val>
            <c:numRef>
              <c:f>'Graf III.15'!$M$5:$M$8</c:f>
              <c:numCache>
                <c:formatCode>0</c:formatCode>
                <c:ptCount val="4"/>
                <c:pt idx="0">
                  <c:v>171.42160000000001</c:v>
                </c:pt>
                <c:pt idx="1">
                  <c:v>199.20269999999999</c:v>
                </c:pt>
                <c:pt idx="2">
                  <c:v>580.70389999999998</c:v>
                </c:pt>
                <c:pt idx="3">
                  <c:v>428.3691</c:v>
                </c:pt>
              </c:numCache>
            </c:numRef>
          </c:val>
          <c:extLst xmlns:DataManagerRef="urn:DataManager">
            <c:ext xmlns:c16="http://schemas.microsoft.com/office/drawing/2014/chart" uri="{C3380CC4-5D6E-409C-BE32-E72D297353CC}">
              <c16:uniqueId val="{00000004-C630-48DA-903E-CE3C82BAADE9}"/>
            </c:ext>
          </c:extLst>
        </c:ser>
        <c:ser>
          <c:idx val="3"/>
          <c:order val="5"/>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5-C630-48DA-903E-CE3C82BAADE9}"/>
            </c:ext>
          </c:extLst>
        </c:ser>
        <c:ser>
          <c:idx val="4"/>
          <c:order val="6"/>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6-C630-48DA-903E-CE3C82BAADE9}"/>
            </c:ext>
          </c:extLst>
        </c:ser>
        <c:ser>
          <c:idx val="5"/>
          <c:order val="7"/>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7-C630-48DA-903E-CE3C82BAADE9}"/>
            </c:ext>
          </c:extLst>
        </c:ser>
        <c:ser>
          <c:idx val="6"/>
          <c:order val="8"/>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8-C630-48DA-903E-CE3C82BAADE9}"/>
            </c:ext>
          </c:extLst>
        </c:ser>
        <c:ser>
          <c:idx val="7"/>
          <c:order val="9"/>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9-C630-48DA-903E-CE3C82BAADE9}"/>
            </c:ext>
          </c:extLst>
        </c:ser>
        <c:ser>
          <c:idx val="8"/>
          <c:order val="10"/>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A-C630-48DA-903E-CE3C82BAADE9}"/>
            </c:ext>
          </c:extLst>
        </c:ser>
        <c:ser>
          <c:idx val="9"/>
          <c:order val="1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B-C630-48DA-903E-CE3C82BAADE9}"/>
            </c:ext>
          </c:extLst>
        </c:ser>
        <c:ser>
          <c:idx val="10"/>
          <c:order val="12"/>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C-C630-48DA-903E-CE3C82BAADE9}"/>
            </c:ext>
          </c:extLst>
        </c:ser>
        <c:ser>
          <c:idx val="11"/>
          <c:order val="13"/>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D-C630-48DA-903E-CE3C82BAADE9}"/>
            </c:ext>
          </c:extLst>
        </c:ser>
        <c:ser>
          <c:idx val="12"/>
          <c:order val="14"/>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E-C630-48DA-903E-CE3C82BAADE9}"/>
            </c:ext>
          </c:extLst>
        </c:ser>
        <c:ser>
          <c:idx val="13"/>
          <c:order val="15"/>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0F-C630-48DA-903E-CE3C82BAADE9}"/>
            </c:ext>
          </c:extLst>
        </c:ser>
        <c:ser>
          <c:idx val="14"/>
          <c:order val="16"/>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0-C630-48DA-903E-CE3C82BAADE9}"/>
            </c:ext>
          </c:extLst>
        </c:ser>
        <c:ser>
          <c:idx val="15"/>
          <c:order val="17"/>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1-C630-48DA-903E-CE3C82BAADE9}"/>
            </c:ext>
          </c:extLst>
        </c:ser>
        <c:ser>
          <c:idx val="16"/>
          <c:order val="18"/>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2-C630-48DA-903E-CE3C82BAADE9}"/>
            </c:ext>
          </c:extLst>
        </c:ser>
        <c:ser>
          <c:idx val="17"/>
          <c:order val="19"/>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3-C630-48DA-903E-CE3C82BAADE9}"/>
            </c:ext>
          </c:extLst>
        </c:ser>
        <c:ser>
          <c:idx val="18"/>
          <c:order val="20"/>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4-C630-48DA-903E-CE3C82BAADE9}"/>
            </c:ext>
          </c:extLst>
        </c:ser>
        <c:ser>
          <c:idx val="19"/>
          <c:order val="21"/>
          <c:tx>
            <c:v>#ODKAZ!</c:v>
          </c:tx>
          <c:invertIfNegative val="0"/>
          <c:cat>
            <c:strLit>
              <c:ptCount val="4"/>
              <c:pt idx="0">
                <c:v>Velké banky</c:v>
              </c:pt>
              <c:pt idx="1">
                <c:v>Střední banky</c:v>
              </c:pt>
              <c:pt idx="2">
                <c:v>Malé banky</c:v>
              </c:pt>
              <c:pt idx="3">
                <c:v>Stavební spořitelny</c:v>
              </c:pt>
            </c:strLit>
          </c:cat>
          <c:val>
            <c:numRef>
              <c:f>{}</c:f>
            </c:numRef>
          </c:val>
          <c:extLst xmlns:DataManagerRef="urn:DataManager">
            <c:ext xmlns:c16="http://schemas.microsoft.com/office/drawing/2014/chart" uri="{C3380CC4-5D6E-409C-BE32-E72D297353CC}">
              <c16:uniqueId val="{00000015-C630-48DA-903E-CE3C82BAADE9}"/>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70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1359872"/>
        <c:crosses val="autoZero"/>
        <c:crossBetween val="between"/>
        <c:majorUnit val="100"/>
      </c:valAx>
      <c:spPr>
        <a:noFill/>
        <a:ln w="25400">
          <a:noFill/>
        </a:ln>
      </c:spPr>
    </c:plotArea>
    <c:legend>
      <c:legendPos val="b"/>
      <c:layout>
        <c:manualLayout>
          <c:xMode val="edge"/>
          <c:yMode val="edge"/>
          <c:x val="0"/>
          <c:y val="0.88314338033327233"/>
          <c:w val="1"/>
          <c:h val="0.1168566196667277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66984196905456E-2"/>
          <c:y val="4.9225416590368061E-2"/>
          <c:w val="0.87146798083805943"/>
          <c:h val="0.69801684673136799"/>
        </c:manualLayout>
      </c:layout>
      <c:barChart>
        <c:barDir val="col"/>
        <c:grouping val="clustered"/>
        <c:varyColors val="0"/>
        <c:ser>
          <c:idx val="0"/>
          <c:order val="0"/>
          <c:tx>
            <c:strRef>
              <c:f>'Graf III.15'!$L$3</c:f>
              <c:strCache>
                <c:ptCount val="1"/>
                <c:pt idx="0">
                  <c:v>NSFR (2021/12)</c:v>
                </c:pt>
              </c:strCache>
            </c:strRef>
          </c:tx>
          <c:spPr>
            <a:solidFill>
              <a:srgbClr val="2426A9"/>
            </a:solidFill>
            <a:ln w="25400">
              <a:noFill/>
            </a:ln>
          </c:spPr>
          <c:invertIfNegative val="0"/>
          <c:cat>
            <c:strRef>
              <c:f>'Graf III.15'!$J$5:$J$8</c:f>
              <c:strCache>
                <c:ptCount val="4"/>
                <c:pt idx="0">
                  <c:v>Large banks</c:v>
                </c:pt>
                <c:pt idx="1">
                  <c:v>Medium-sized banks</c:v>
                </c:pt>
                <c:pt idx="2">
                  <c:v>Small banks</c:v>
                </c:pt>
                <c:pt idx="3">
                  <c:v>Building societies</c:v>
                </c:pt>
              </c:strCache>
            </c:strRef>
          </c:cat>
          <c:val>
            <c:numRef>
              <c:f>'Graf III.15'!$L$5:$L$8</c:f>
              <c:numCache>
                <c:formatCode>0</c:formatCode>
                <c:ptCount val="4"/>
                <c:pt idx="0">
                  <c:v>151.7637</c:v>
                </c:pt>
                <c:pt idx="1">
                  <c:v>146.59270000000001</c:v>
                </c:pt>
                <c:pt idx="2">
                  <c:v>293.34210000000002</c:v>
                </c:pt>
                <c:pt idx="3">
                  <c:v>153.0575</c:v>
                </c:pt>
              </c:numCache>
            </c:numRef>
          </c:val>
          <c:extLst xmlns:DataManagerRef="urn:DataManager">
            <c:ext xmlns:c16="http://schemas.microsoft.com/office/drawing/2014/chart" uri="{C3380CC4-5D6E-409C-BE32-E72D297353CC}">
              <c16:uniqueId val="{00000000-77DF-40C9-A068-8BE45A44EEBC}"/>
            </c:ext>
          </c:extLst>
        </c:ser>
        <c:ser>
          <c:idx val="1"/>
          <c:order val="1"/>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1-77DF-40C9-A068-8BE45A44EEBC}"/>
            </c:ext>
          </c:extLst>
        </c:ser>
        <c:ser>
          <c:idx val="22"/>
          <c:order val="2"/>
          <c:tx>
            <c:strRef>
              <c:f>'Graf III.15'!$N$3</c:f>
              <c:strCache>
                <c:ptCount val="1"/>
                <c:pt idx="0">
                  <c:v>LCR (2022/02)</c:v>
                </c:pt>
              </c:strCache>
            </c:strRef>
          </c:tx>
          <c:spPr>
            <a:solidFill>
              <a:srgbClr val="D52B1E"/>
            </a:solidFill>
            <a:ln w="25400">
              <a:noFill/>
            </a:ln>
          </c:spPr>
          <c:invertIfNegative val="0"/>
          <c:cat>
            <c:strRef>
              <c:f>'Graf III.15'!$J$5:$J$8</c:f>
              <c:strCache>
                <c:ptCount val="4"/>
                <c:pt idx="0">
                  <c:v>Large banks</c:v>
                </c:pt>
                <c:pt idx="1">
                  <c:v>Medium-sized banks</c:v>
                </c:pt>
                <c:pt idx="2">
                  <c:v>Small banks</c:v>
                </c:pt>
                <c:pt idx="3">
                  <c:v>Building societies</c:v>
                </c:pt>
              </c:strCache>
            </c:strRef>
          </c:cat>
          <c:val>
            <c:numRef>
              <c:f>'Graf III.15'!$N$5:$N$8</c:f>
              <c:numCache>
                <c:formatCode>0</c:formatCode>
                <c:ptCount val="4"/>
                <c:pt idx="0">
                  <c:v>157.11369999999999</c:v>
                </c:pt>
                <c:pt idx="1">
                  <c:v>202.42750000000001</c:v>
                </c:pt>
                <c:pt idx="2">
                  <c:v>675.1259</c:v>
                </c:pt>
                <c:pt idx="3">
                  <c:v>394.35640000000001</c:v>
                </c:pt>
              </c:numCache>
            </c:numRef>
          </c:val>
          <c:extLst>
            <c:ext xmlns:c16="http://schemas.microsoft.com/office/drawing/2014/chart" uri="{C3380CC4-5D6E-409C-BE32-E72D297353CC}">
              <c16:uniqueId val="{00000002-77DF-40C9-A068-8BE45A44EEBC}"/>
            </c:ext>
          </c:extLst>
        </c:ser>
        <c:ser>
          <c:idx val="2"/>
          <c:order val="3"/>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3-77DF-40C9-A068-8BE45A44EEBC}"/>
            </c:ext>
          </c:extLst>
        </c:ser>
        <c:ser>
          <c:idx val="20"/>
          <c:order val="4"/>
          <c:tx>
            <c:strRef>
              <c:f>'Graf III.15'!$M$3</c:f>
              <c:strCache>
                <c:ptCount val="1"/>
                <c:pt idx="0">
                  <c:v>LCR (2021/12)</c:v>
                </c:pt>
              </c:strCache>
            </c:strRef>
          </c:tx>
          <c:spPr>
            <a:solidFill>
              <a:srgbClr val="FFBB00"/>
            </a:solidFill>
            <a:ln w="25400">
              <a:noFill/>
            </a:ln>
          </c:spPr>
          <c:invertIfNegative val="0"/>
          <c:cat>
            <c:strRef>
              <c:f>'Graf III.15'!$J$5:$J$8</c:f>
              <c:strCache>
                <c:ptCount val="4"/>
                <c:pt idx="0">
                  <c:v>Large banks</c:v>
                </c:pt>
                <c:pt idx="1">
                  <c:v>Medium-sized banks</c:v>
                </c:pt>
                <c:pt idx="2">
                  <c:v>Small banks</c:v>
                </c:pt>
                <c:pt idx="3">
                  <c:v>Building societies</c:v>
                </c:pt>
              </c:strCache>
            </c:strRef>
          </c:cat>
          <c:val>
            <c:numRef>
              <c:f>'Graf III.15'!$M$5:$M$8</c:f>
              <c:numCache>
                <c:formatCode>0</c:formatCode>
                <c:ptCount val="4"/>
                <c:pt idx="0">
                  <c:v>171.42160000000001</c:v>
                </c:pt>
                <c:pt idx="1">
                  <c:v>199.20269999999999</c:v>
                </c:pt>
                <c:pt idx="2">
                  <c:v>580.70389999999998</c:v>
                </c:pt>
                <c:pt idx="3">
                  <c:v>428.3691</c:v>
                </c:pt>
              </c:numCache>
            </c:numRef>
          </c:val>
          <c:extLst xmlns:DataManagerRef="urn:DataManager">
            <c:ext xmlns:c16="http://schemas.microsoft.com/office/drawing/2014/chart" uri="{C3380CC4-5D6E-409C-BE32-E72D297353CC}">
              <c16:uniqueId val="{00000004-77DF-40C9-A068-8BE45A44EEBC}"/>
            </c:ext>
          </c:extLst>
        </c:ser>
        <c:ser>
          <c:idx val="3"/>
          <c:order val="5"/>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5-77DF-40C9-A068-8BE45A44EEBC}"/>
            </c:ext>
          </c:extLst>
        </c:ser>
        <c:ser>
          <c:idx val="4"/>
          <c:order val="6"/>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6-77DF-40C9-A068-8BE45A44EEBC}"/>
            </c:ext>
          </c:extLst>
        </c:ser>
        <c:ser>
          <c:idx val="5"/>
          <c:order val="7"/>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7-77DF-40C9-A068-8BE45A44EEBC}"/>
            </c:ext>
          </c:extLst>
        </c:ser>
        <c:ser>
          <c:idx val="6"/>
          <c:order val="8"/>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8-77DF-40C9-A068-8BE45A44EEBC}"/>
            </c:ext>
          </c:extLst>
        </c:ser>
        <c:ser>
          <c:idx val="7"/>
          <c:order val="9"/>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9-77DF-40C9-A068-8BE45A44EEBC}"/>
            </c:ext>
          </c:extLst>
        </c:ser>
        <c:ser>
          <c:idx val="8"/>
          <c:order val="10"/>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A-77DF-40C9-A068-8BE45A44EEBC}"/>
            </c:ext>
          </c:extLst>
        </c:ser>
        <c:ser>
          <c:idx val="9"/>
          <c:order val="11"/>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B-77DF-40C9-A068-8BE45A44EEBC}"/>
            </c:ext>
          </c:extLst>
        </c:ser>
        <c:ser>
          <c:idx val="10"/>
          <c:order val="12"/>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C-77DF-40C9-A068-8BE45A44EEBC}"/>
            </c:ext>
          </c:extLst>
        </c:ser>
        <c:ser>
          <c:idx val="11"/>
          <c:order val="13"/>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D-77DF-40C9-A068-8BE45A44EEBC}"/>
            </c:ext>
          </c:extLst>
        </c:ser>
        <c:ser>
          <c:idx val="12"/>
          <c:order val="14"/>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E-77DF-40C9-A068-8BE45A44EEBC}"/>
            </c:ext>
          </c:extLst>
        </c:ser>
        <c:ser>
          <c:idx val="13"/>
          <c:order val="15"/>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0F-77DF-40C9-A068-8BE45A44EEBC}"/>
            </c:ext>
          </c:extLst>
        </c:ser>
        <c:ser>
          <c:idx val="14"/>
          <c:order val="16"/>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0-77DF-40C9-A068-8BE45A44EEBC}"/>
            </c:ext>
          </c:extLst>
        </c:ser>
        <c:ser>
          <c:idx val="15"/>
          <c:order val="17"/>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1-77DF-40C9-A068-8BE45A44EEBC}"/>
            </c:ext>
          </c:extLst>
        </c:ser>
        <c:ser>
          <c:idx val="16"/>
          <c:order val="18"/>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2-77DF-40C9-A068-8BE45A44EEBC}"/>
            </c:ext>
          </c:extLst>
        </c:ser>
        <c:ser>
          <c:idx val="17"/>
          <c:order val="19"/>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3-77DF-40C9-A068-8BE45A44EEBC}"/>
            </c:ext>
          </c:extLst>
        </c:ser>
        <c:ser>
          <c:idx val="18"/>
          <c:order val="20"/>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4-77DF-40C9-A068-8BE45A44EEBC}"/>
            </c:ext>
          </c:extLst>
        </c:ser>
        <c:ser>
          <c:idx val="19"/>
          <c:order val="21"/>
          <c:tx>
            <c:v>#ODKAZ!</c:v>
          </c:tx>
          <c:invertIfNegative val="0"/>
          <c:cat>
            <c:strRef>
              <c:f>'Graf III.15'!$J$5:$J$8</c:f>
              <c:strCache>
                <c:ptCount val="4"/>
                <c:pt idx="0">
                  <c:v>Large banks</c:v>
                </c:pt>
                <c:pt idx="1">
                  <c:v>Medium-sized banks</c:v>
                </c:pt>
                <c:pt idx="2">
                  <c:v>Small banks</c:v>
                </c:pt>
                <c:pt idx="3">
                  <c:v>Building societies</c:v>
                </c:pt>
              </c:strCache>
            </c:strRef>
          </c:cat>
          <c:val>
            <c:numRef>
              <c:f>{}</c:f>
            </c:numRef>
          </c:val>
          <c:extLst xmlns:DataManagerRef="urn:DataManager">
            <c:ext xmlns:c16="http://schemas.microsoft.com/office/drawing/2014/chart" uri="{C3380CC4-5D6E-409C-BE32-E72D297353CC}">
              <c16:uniqueId val="{00000015-77DF-40C9-A068-8BE45A44EEBC}"/>
            </c:ext>
          </c:extLst>
        </c:ser>
        <c:dLbls>
          <c:showLegendKey val="0"/>
          <c:showVal val="0"/>
          <c:showCatName val="0"/>
          <c:showSerName val="0"/>
          <c:showPercent val="0"/>
          <c:showBubbleSize val="0"/>
        </c:dLbls>
        <c:gapWidth val="150"/>
        <c:axId val="391359872"/>
        <c:axId val="391369856"/>
      </c:barChart>
      <c:catAx>
        <c:axId val="39135987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1369856"/>
        <c:crosses val="autoZero"/>
        <c:auto val="1"/>
        <c:lblAlgn val="ctr"/>
        <c:lblOffset val="100"/>
        <c:noMultiLvlLbl val="0"/>
      </c:catAx>
      <c:valAx>
        <c:axId val="391369856"/>
        <c:scaling>
          <c:orientation val="minMax"/>
          <c:max val="70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1359872"/>
        <c:crosses val="autoZero"/>
        <c:crossBetween val="between"/>
        <c:majorUnit val="100"/>
      </c:valAx>
      <c:spPr>
        <a:noFill/>
        <a:ln w="25400">
          <a:noFill/>
        </a:ln>
      </c:spPr>
    </c:plotArea>
    <c:legend>
      <c:legendPos val="b"/>
      <c:layout>
        <c:manualLayout>
          <c:xMode val="edge"/>
          <c:yMode val="edge"/>
          <c:x val="0"/>
          <c:y val="0.88314338033327233"/>
          <c:w val="1"/>
          <c:h val="0.1168566196667277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482517482517484E-2"/>
          <c:y val="1.8228342862785647E-2"/>
          <c:w val="0.94755244755244761"/>
          <c:h val="0.74736205737421146"/>
        </c:manualLayout>
      </c:layout>
      <c:barChart>
        <c:barDir val="col"/>
        <c:grouping val="stacked"/>
        <c:varyColors val="0"/>
        <c:ser>
          <c:idx val="1"/>
          <c:order val="0"/>
          <c:tx>
            <c:strRef>
              <c:f>'Graf III.16'!$K$6</c:f>
              <c:strCache>
                <c:ptCount val="1"/>
                <c:pt idx="0">
                  <c:v>Pohl. za klienty a neobch. CP</c:v>
                </c:pt>
              </c:strCache>
            </c:strRef>
          </c:tx>
          <c:spPr>
            <a:solidFill>
              <a:srgbClr val="2426A9"/>
            </a:solidFill>
            <a:ln w="25400">
              <a:noFill/>
            </a:ln>
          </c:spPr>
          <c:invertIfNegative val="0"/>
          <c:cat>
            <c:strRef>
              <c:f>'Graf III.16'!$L$4:$M$4</c:f>
              <c:strCache>
                <c:ptCount val="2"/>
                <c:pt idx="0">
                  <c:v>Aktiva 12/21</c:v>
                </c:pt>
                <c:pt idx="1">
                  <c:v>Závazky 12/21</c:v>
                </c:pt>
              </c:strCache>
            </c:strRef>
          </c:cat>
          <c:val>
            <c:numRef>
              <c:f>'Graf III.16'!$L$6:$M$6</c:f>
              <c:numCache>
                <c:formatCode>0.00</c:formatCode>
                <c:ptCount val="2"/>
                <c:pt idx="0">
                  <c:v>45.325000000000003</c:v>
                </c:pt>
              </c:numCache>
            </c:numRef>
          </c:val>
          <c:extLst xmlns:DataManagerRef="urn:DataManager">
            <c:ext xmlns:c16="http://schemas.microsoft.com/office/drawing/2014/chart" uri="{C3380CC4-5D6E-409C-BE32-E72D297353CC}">
              <c16:uniqueId val="{00000000-C810-4B8F-A696-9B788D73CADE}"/>
            </c:ext>
          </c:extLst>
        </c:ser>
        <c:ser>
          <c:idx val="0"/>
          <c:order val="1"/>
          <c:tx>
            <c:strRef>
              <c:f>'Graf III.16'!$K$5</c:f>
              <c:strCache>
                <c:ptCount val="1"/>
                <c:pt idx="0">
                  <c:v>Klienti rezidenti</c:v>
                </c:pt>
              </c:strCache>
            </c:strRef>
          </c:tx>
          <c:spPr>
            <a:solidFill>
              <a:srgbClr val="D52B1E"/>
            </a:solidFill>
            <a:ln w="25400">
              <a:noFill/>
            </a:ln>
          </c:spPr>
          <c:invertIfNegative val="0"/>
          <c:cat>
            <c:strRef>
              <c:f>'Graf III.16'!$L$4:$M$4</c:f>
              <c:strCache>
                <c:ptCount val="2"/>
                <c:pt idx="0">
                  <c:v>Aktiva 12/21</c:v>
                </c:pt>
                <c:pt idx="1">
                  <c:v>Závazky 12/21</c:v>
                </c:pt>
              </c:strCache>
            </c:strRef>
          </c:cat>
          <c:val>
            <c:numRef>
              <c:f>'Graf III.16'!$L$5:$M$5</c:f>
              <c:numCache>
                <c:formatCode>0.00</c:formatCode>
                <c:ptCount val="2"/>
                <c:pt idx="1">
                  <c:v>60.771999999999998</c:v>
                </c:pt>
              </c:numCache>
            </c:numRef>
          </c:val>
          <c:extLst xmlns:DataManagerRef="urn:DataManager">
            <c:ext xmlns:c16="http://schemas.microsoft.com/office/drawing/2014/chart" uri="{C3380CC4-5D6E-409C-BE32-E72D297353CC}">
              <c16:uniqueId val="{00000001-C810-4B8F-A696-9B788D73CADE}"/>
            </c:ext>
          </c:extLst>
        </c:ser>
        <c:ser>
          <c:idx val="3"/>
          <c:order val="2"/>
          <c:tx>
            <c:strRef>
              <c:f>'Graf III.16'!$K$8</c:f>
              <c:strCache>
                <c:ptCount val="1"/>
                <c:pt idx="0">
                  <c:v>Pohledávky za ÚI</c:v>
                </c:pt>
              </c:strCache>
            </c:strRef>
          </c:tx>
          <c:spPr>
            <a:solidFill>
              <a:srgbClr val="FFBB00"/>
            </a:solidFill>
            <a:ln w="25400">
              <a:noFill/>
            </a:ln>
          </c:spPr>
          <c:invertIfNegative val="0"/>
          <c:cat>
            <c:strRef>
              <c:f>'Graf III.16'!$L$4:$M$4</c:f>
              <c:strCache>
                <c:ptCount val="2"/>
                <c:pt idx="0">
                  <c:v>Aktiva 12/21</c:v>
                </c:pt>
                <c:pt idx="1">
                  <c:v>Závazky 12/21</c:v>
                </c:pt>
              </c:strCache>
            </c:strRef>
          </c:cat>
          <c:val>
            <c:numRef>
              <c:f>'Graf III.16'!$L$8:$M$8</c:f>
              <c:numCache>
                <c:formatCode>0.00</c:formatCode>
                <c:ptCount val="2"/>
                <c:pt idx="0">
                  <c:v>2.8290000000000002</c:v>
                </c:pt>
              </c:numCache>
            </c:numRef>
          </c:val>
          <c:extLst xmlns:DataManagerRef="urn:DataManager">
            <c:ext xmlns:c16="http://schemas.microsoft.com/office/drawing/2014/chart" uri="{C3380CC4-5D6E-409C-BE32-E72D297353CC}">
              <c16:uniqueId val="{00000002-C810-4B8F-A696-9B788D73CADE}"/>
            </c:ext>
          </c:extLst>
        </c:ser>
        <c:ser>
          <c:idx val="2"/>
          <c:order val="3"/>
          <c:tx>
            <c:strRef>
              <c:f>'Graf III.16'!$K$7</c:f>
              <c:strCache>
                <c:ptCount val="1"/>
                <c:pt idx="0">
                  <c:v>ÚI rezidenti</c:v>
                </c:pt>
              </c:strCache>
            </c:strRef>
          </c:tx>
          <c:spPr>
            <a:solidFill>
              <a:srgbClr val="9ACD32"/>
            </a:solidFill>
            <a:ln w="25400">
              <a:noFill/>
            </a:ln>
          </c:spPr>
          <c:invertIfNegative val="0"/>
          <c:cat>
            <c:strRef>
              <c:f>'Graf III.16'!$L$4:$M$4</c:f>
              <c:strCache>
                <c:ptCount val="2"/>
                <c:pt idx="0">
                  <c:v>Aktiva 12/21</c:v>
                </c:pt>
                <c:pt idx="1">
                  <c:v>Závazky 12/21</c:v>
                </c:pt>
              </c:strCache>
            </c:strRef>
          </c:cat>
          <c:val>
            <c:numRef>
              <c:f>'Graf III.16'!$L$7:$M$7</c:f>
              <c:numCache>
                <c:formatCode>0.00</c:formatCode>
                <c:ptCount val="2"/>
                <c:pt idx="1">
                  <c:v>0.74219999999999997</c:v>
                </c:pt>
              </c:numCache>
            </c:numRef>
          </c:val>
          <c:extLst xmlns:DataManagerRef="urn:DataManager">
            <c:ext xmlns:c16="http://schemas.microsoft.com/office/drawing/2014/chart" uri="{C3380CC4-5D6E-409C-BE32-E72D297353CC}">
              <c16:uniqueId val="{00000003-C810-4B8F-A696-9B788D73CADE}"/>
            </c:ext>
          </c:extLst>
        </c:ser>
        <c:ser>
          <c:idx val="5"/>
          <c:order val="4"/>
          <c:tx>
            <c:strRef>
              <c:f>'Graf III.16'!$K$10</c:f>
              <c:strCache>
                <c:ptCount val="1"/>
                <c:pt idx="0">
                  <c:v>Obchodovatelné CP</c:v>
                </c:pt>
              </c:strCache>
            </c:strRef>
          </c:tx>
          <c:spPr>
            <a:solidFill>
              <a:srgbClr val="00CED1"/>
            </a:solidFill>
            <a:ln w="25400">
              <a:noFill/>
            </a:ln>
          </c:spPr>
          <c:invertIfNegative val="0"/>
          <c:cat>
            <c:strRef>
              <c:f>'Graf III.16'!$L$4:$M$4</c:f>
              <c:strCache>
                <c:ptCount val="2"/>
                <c:pt idx="0">
                  <c:v>Aktiva 12/21</c:v>
                </c:pt>
                <c:pt idx="1">
                  <c:v>Závazky 12/21</c:v>
                </c:pt>
              </c:strCache>
            </c:strRef>
          </c:cat>
          <c:val>
            <c:numRef>
              <c:f>'Graf III.16'!$L$10:$M$10</c:f>
              <c:numCache>
                <c:formatCode>0.00</c:formatCode>
                <c:ptCount val="2"/>
                <c:pt idx="0">
                  <c:v>18.409400000000002</c:v>
                </c:pt>
              </c:numCache>
            </c:numRef>
          </c:val>
          <c:extLst xmlns:DataManagerRef="urn:DataManager">
            <c:ext xmlns:c16="http://schemas.microsoft.com/office/drawing/2014/chart" uri="{C3380CC4-5D6E-409C-BE32-E72D297353CC}">
              <c16:uniqueId val="{00000004-C810-4B8F-A696-9B788D73CADE}"/>
            </c:ext>
          </c:extLst>
        </c:ser>
        <c:ser>
          <c:idx val="4"/>
          <c:order val="5"/>
          <c:tx>
            <c:strRef>
              <c:f>'Graf III.16'!$K$9</c:f>
              <c:strCache>
                <c:ptCount val="1"/>
                <c:pt idx="0">
                  <c:v>Klienti nerezidenti</c:v>
                </c:pt>
              </c:strCache>
            </c:strRef>
          </c:tx>
          <c:spPr>
            <a:solidFill>
              <a:srgbClr val="6C6F70"/>
            </a:solidFill>
            <a:ln w="25400">
              <a:noFill/>
            </a:ln>
          </c:spPr>
          <c:invertIfNegative val="0"/>
          <c:cat>
            <c:strRef>
              <c:f>'Graf III.16'!$L$4:$M$4</c:f>
              <c:strCache>
                <c:ptCount val="2"/>
                <c:pt idx="0">
                  <c:v>Aktiva 12/21</c:v>
                </c:pt>
                <c:pt idx="1">
                  <c:v>Závazky 12/21</c:v>
                </c:pt>
              </c:strCache>
            </c:strRef>
          </c:cat>
          <c:val>
            <c:numRef>
              <c:f>'Graf III.16'!$L$9:$M$9</c:f>
              <c:numCache>
                <c:formatCode>0.00</c:formatCode>
                <c:ptCount val="2"/>
                <c:pt idx="1">
                  <c:v>3.1840999999999999</c:v>
                </c:pt>
              </c:numCache>
            </c:numRef>
          </c:val>
          <c:extLst xmlns:DataManagerRef="urn:DataManager">
            <c:ext xmlns:c16="http://schemas.microsoft.com/office/drawing/2014/chart" uri="{C3380CC4-5D6E-409C-BE32-E72D297353CC}">
              <c16:uniqueId val="{00000005-C810-4B8F-A696-9B788D73CADE}"/>
            </c:ext>
          </c:extLst>
        </c:ser>
        <c:ser>
          <c:idx val="7"/>
          <c:order val="6"/>
          <c:tx>
            <c:strRef>
              <c:f>'Graf III.16'!$K$12</c:f>
              <c:strCache>
                <c:ptCount val="1"/>
                <c:pt idx="0">
                  <c:v>Pokladna a pohl. za ČNB</c:v>
                </c:pt>
              </c:strCache>
            </c:strRef>
          </c:tx>
          <c:spPr>
            <a:solidFill>
              <a:srgbClr val="8A2BE2"/>
            </a:solidFill>
            <a:ln w="25400">
              <a:noFill/>
            </a:ln>
          </c:spPr>
          <c:invertIfNegative val="0"/>
          <c:cat>
            <c:strRef>
              <c:f>'Graf III.16'!$L$4:$M$4</c:f>
              <c:strCache>
                <c:ptCount val="2"/>
                <c:pt idx="0">
                  <c:v>Aktiva 12/21</c:v>
                </c:pt>
                <c:pt idx="1">
                  <c:v>Závazky 12/21</c:v>
                </c:pt>
              </c:strCache>
            </c:strRef>
          </c:cat>
          <c:val>
            <c:numRef>
              <c:f>'Graf III.16'!$L$12:$M$12</c:f>
              <c:numCache>
                <c:formatCode>0.00</c:formatCode>
                <c:ptCount val="2"/>
                <c:pt idx="0">
                  <c:v>27.623100000000001</c:v>
                </c:pt>
              </c:numCache>
            </c:numRef>
          </c:val>
          <c:extLst xmlns:DataManagerRef="urn:DataManager">
            <c:ext xmlns:c16="http://schemas.microsoft.com/office/drawing/2014/chart" uri="{C3380CC4-5D6E-409C-BE32-E72D297353CC}">
              <c16:uniqueId val="{00000006-C810-4B8F-A696-9B788D73CADE}"/>
            </c:ext>
          </c:extLst>
        </c:ser>
        <c:ser>
          <c:idx val="6"/>
          <c:order val="7"/>
          <c:tx>
            <c:strRef>
              <c:f>'Graf III.16'!$K$11</c:f>
              <c:strCache>
                <c:ptCount val="1"/>
                <c:pt idx="0">
                  <c:v>ÚI nerezidenti</c:v>
                </c:pt>
              </c:strCache>
            </c:strRef>
          </c:tx>
          <c:spPr>
            <a:solidFill>
              <a:srgbClr val="9DABE2"/>
            </a:solidFill>
            <a:ln w="25400">
              <a:noFill/>
            </a:ln>
          </c:spPr>
          <c:invertIfNegative val="0"/>
          <c:cat>
            <c:strRef>
              <c:f>'Graf III.16'!$L$4:$M$4</c:f>
              <c:strCache>
                <c:ptCount val="2"/>
                <c:pt idx="0">
                  <c:v>Aktiva 12/21</c:v>
                </c:pt>
                <c:pt idx="1">
                  <c:v>Závazky 12/21</c:v>
                </c:pt>
              </c:strCache>
            </c:strRef>
          </c:cat>
          <c:val>
            <c:numRef>
              <c:f>'Graf III.16'!$L$11:$M$11</c:f>
              <c:numCache>
                <c:formatCode>0.00</c:formatCode>
                <c:ptCount val="2"/>
                <c:pt idx="1">
                  <c:v>7.7206999999999999</c:v>
                </c:pt>
              </c:numCache>
            </c:numRef>
          </c:val>
          <c:extLst xmlns:DataManagerRef="urn:DataManager">
            <c:ext xmlns:c16="http://schemas.microsoft.com/office/drawing/2014/chart" uri="{C3380CC4-5D6E-409C-BE32-E72D297353CC}">
              <c16:uniqueId val="{00000007-C810-4B8F-A696-9B788D73CADE}"/>
            </c:ext>
          </c:extLst>
        </c:ser>
        <c:dLbls>
          <c:showLegendKey val="0"/>
          <c:showVal val="0"/>
          <c:showCatName val="0"/>
          <c:showSerName val="0"/>
          <c:showPercent val="0"/>
          <c:showBubbleSize val="0"/>
        </c:dLbls>
        <c:gapWidth val="150"/>
        <c:overlap val="100"/>
        <c:axId val="407427328"/>
        <c:axId val="407830528"/>
      </c:barChart>
      <c:catAx>
        <c:axId val="40742732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7830528"/>
        <c:crosses val="autoZero"/>
        <c:auto val="1"/>
        <c:lblAlgn val="ctr"/>
        <c:lblOffset val="100"/>
        <c:noMultiLvlLbl val="0"/>
      </c:catAx>
      <c:valAx>
        <c:axId val="407830528"/>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7427328"/>
        <c:crosses val="autoZero"/>
        <c:crossBetween val="between"/>
        <c:majorUnit val="20"/>
      </c:valAx>
      <c:spPr>
        <a:noFill/>
        <a:ln w="25400">
          <a:noFill/>
        </a:ln>
      </c:spPr>
    </c:plotArea>
    <c:legend>
      <c:legendPos val="b"/>
      <c:layout>
        <c:manualLayout>
          <c:xMode val="edge"/>
          <c:yMode val="edge"/>
          <c:x val="9.4405594405594401E-2"/>
          <c:y val="0.77288173738211141"/>
          <c:w val="0.90559440559440563"/>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29062276306371"/>
          <c:y val="3.9399174365156664E-2"/>
          <c:w val="0.86274434227190133"/>
          <c:h val="0.6022992483381352"/>
        </c:manualLayout>
      </c:layout>
      <c:barChart>
        <c:barDir val="col"/>
        <c:grouping val="stacked"/>
        <c:varyColors val="0"/>
        <c:ser>
          <c:idx val="1"/>
          <c:order val="0"/>
          <c:tx>
            <c:strRef>
              <c:f>'Graf III.16'!$J$6</c:f>
              <c:strCache>
                <c:ptCount val="1"/>
                <c:pt idx="0">
                  <c:v>Claims on clients + NTS</c:v>
                </c:pt>
              </c:strCache>
            </c:strRef>
          </c:tx>
          <c:spPr>
            <a:solidFill>
              <a:srgbClr val="2426A9"/>
            </a:solidFill>
            <a:ln w="25400">
              <a:noFill/>
            </a:ln>
          </c:spPr>
          <c:invertIfNegative val="0"/>
          <c:cat>
            <c:strRef>
              <c:f>'Graf III.16'!$L$3:$M$3</c:f>
              <c:strCache>
                <c:ptCount val="2"/>
                <c:pt idx="0">
                  <c:v>Assets 12/21</c:v>
                </c:pt>
                <c:pt idx="1">
                  <c:v>Liabilities 12/21</c:v>
                </c:pt>
              </c:strCache>
            </c:strRef>
          </c:cat>
          <c:val>
            <c:numRef>
              <c:f>'Graf III.16'!$L$6:$M$6</c:f>
              <c:numCache>
                <c:formatCode>0.00</c:formatCode>
                <c:ptCount val="2"/>
                <c:pt idx="0">
                  <c:v>45.325000000000003</c:v>
                </c:pt>
              </c:numCache>
            </c:numRef>
          </c:val>
          <c:extLst xmlns:DataManagerRef="urn:DataManager">
            <c:ext xmlns:c16="http://schemas.microsoft.com/office/drawing/2014/chart" uri="{C3380CC4-5D6E-409C-BE32-E72D297353CC}">
              <c16:uniqueId val="{00000000-85A9-4653-94FF-C55EAC0A6BAB}"/>
            </c:ext>
          </c:extLst>
        </c:ser>
        <c:ser>
          <c:idx val="0"/>
          <c:order val="1"/>
          <c:tx>
            <c:strRef>
              <c:f>'Graf III.16'!$J$5</c:f>
              <c:strCache>
                <c:ptCount val="1"/>
                <c:pt idx="0">
                  <c:v>Resident clients</c:v>
                </c:pt>
              </c:strCache>
            </c:strRef>
          </c:tx>
          <c:spPr>
            <a:solidFill>
              <a:srgbClr val="D52B1E"/>
            </a:solidFill>
            <a:ln w="25400">
              <a:noFill/>
            </a:ln>
          </c:spPr>
          <c:invertIfNegative val="0"/>
          <c:cat>
            <c:strRef>
              <c:f>'Graf III.16'!$L$3:$M$3</c:f>
              <c:strCache>
                <c:ptCount val="2"/>
                <c:pt idx="0">
                  <c:v>Assets 12/21</c:v>
                </c:pt>
                <c:pt idx="1">
                  <c:v>Liabilities 12/21</c:v>
                </c:pt>
              </c:strCache>
            </c:strRef>
          </c:cat>
          <c:val>
            <c:numRef>
              <c:f>'Graf III.16'!$L$5:$M$5</c:f>
              <c:numCache>
                <c:formatCode>0.00</c:formatCode>
                <c:ptCount val="2"/>
                <c:pt idx="1">
                  <c:v>60.771999999999998</c:v>
                </c:pt>
              </c:numCache>
            </c:numRef>
          </c:val>
          <c:extLst xmlns:DataManagerRef="urn:DataManager">
            <c:ext xmlns:c16="http://schemas.microsoft.com/office/drawing/2014/chart" uri="{C3380CC4-5D6E-409C-BE32-E72D297353CC}">
              <c16:uniqueId val="{00000001-85A9-4653-94FF-C55EAC0A6BAB}"/>
            </c:ext>
          </c:extLst>
        </c:ser>
        <c:ser>
          <c:idx val="3"/>
          <c:order val="2"/>
          <c:tx>
            <c:strRef>
              <c:f>'Graf III.16'!$J$8</c:f>
              <c:strCache>
                <c:ptCount val="1"/>
                <c:pt idx="0">
                  <c:v>Claims on CIs</c:v>
                </c:pt>
              </c:strCache>
            </c:strRef>
          </c:tx>
          <c:spPr>
            <a:solidFill>
              <a:srgbClr val="FFBB00"/>
            </a:solidFill>
            <a:ln w="25400">
              <a:noFill/>
            </a:ln>
          </c:spPr>
          <c:invertIfNegative val="0"/>
          <c:cat>
            <c:strRef>
              <c:f>'Graf III.16'!$L$3:$M$3</c:f>
              <c:strCache>
                <c:ptCount val="2"/>
                <c:pt idx="0">
                  <c:v>Assets 12/21</c:v>
                </c:pt>
                <c:pt idx="1">
                  <c:v>Liabilities 12/21</c:v>
                </c:pt>
              </c:strCache>
            </c:strRef>
          </c:cat>
          <c:val>
            <c:numRef>
              <c:f>'Graf III.16'!$L$8:$M$8</c:f>
              <c:numCache>
                <c:formatCode>0.00</c:formatCode>
                <c:ptCount val="2"/>
                <c:pt idx="0">
                  <c:v>2.8290000000000002</c:v>
                </c:pt>
              </c:numCache>
            </c:numRef>
          </c:val>
          <c:extLst xmlns:DataManagerRef="urn:DataManager">
            <c:ext xmlns:c16="http://schemas.microsoft.com/office/drawing/2014/chart" uri="{C3380CC4-5D6E-409C-BE32-E72D297353CC}">
              <c16:uniqueId val="{00000002-85A9-4653-94FF-C55EAC0A6BAB}"/>
            </c:ext>
          </c:extLst>
        </c:ser>
        <c:ser>
          <c:idx val="2"/>
          <c:order val="3"/>
          <c:tx>
            <c:strRef>
              <c:f>'Graf III.16'!$J$7</c:f>
              <c:strCache>
                <c:ptCount val="1"/>
                <c:pt idx="0">
                  <c:v>Resident CIs</c:v>
                </c:pt>
              </c:strCache>
            </c:strRef>
          </c:tx>
          <c:spPr>
            <a:solidFill>
              <a:srgbClr val="9ACD32"/>
            </a:solidFill>
            <a:ln w="25400">
              <a:noFill/>
            </a:ln>
          </c:spPr>
          <c:invertIfNegative val="0"/>
          <c:cat>
            <c:strRef>
              <c:f>'Graf III.16'!$L$3:$M$3</c:f>
              <c:strCache>
                <c:ptCount val="2"/>
                <c:pt idx="0">
                  <c:v>Assets 12/21</c:v>
                </c:pt>
                <c:pt idx="1">
                  <c:v>Liabilities 12/21</c:v>
                </c:pt>
              </c:strCache>
            </c:strRef>
          </c:cat>
          <c:val>
            <c:numRef>
              <c:f>'Graf III.16'!$L$7:$M$7</c:f>
              <c:numCache>
                <c:formatCode>0.00</c:formatCode>
                <c:ptCount val="2"/>
                <c:pt idx="1">
                  <c:v>0.74219999999999997</c:v>
                </c:pt>
              </c:numCache>
            </c:numRef>
          </c:val>
          <c:extLst xmlns:DataManagerRef="urn:DataManager">
            <c:ext xmlns:c16="http://schemas.microsoft.com/office/drawing/2014/chart" uri="{C3380CC4-5D6E-409C-BE32-E72D297353CC}">
              <c16:uniqueId val="{00000003-85A9-4653-94FF-C55EAC0A6BAB}"/>
            </c:ext>
          </c:extLst>
        </c:ser>
        <c:ser>
          <c:idx val="5"/>
          <c:order val="4"/>
          <c:tx>
            <c:strRef>
              <c:f>'Graf III.16'!$J$10</c:f>
              <c:strCache>
                <c:ptCount val="1"/>
                <c:pt idx="0">
                  <c:v>Tradable securities</c:v>
                </c:pt>
              </c:strCache>
            </c:strRef>
          </c:tx>
          <c:spPr>
            <a:solidFill>
              <a:srgbClr val="00CED1"/>
            </a:solidFill>
            <a:ln w="25400">
              <a:noFill/>
            </a:ln>
          </c:spPr>
          <c:invertIfNegative val="0"/>
          <c:cat>
            <c:strRef>
              <c:f>'Graf III.16'!$L$3:$M$3</c:f>
              <c:strCache>
                <c:ptCount val="2"/>
                <c:pt idx="0">
                  <c:v>Assets 12/21</c:v>
                </c:pt>
                <c:pt idx="1">
                  <c:v>Liabilities 12/21</c:v>
                </c:pt>
              </c:strCache>
            </c:strRef>
          </c:cat>
          <c:val>
            <c:numRef>
              <c:f>'Graf III.16'!$L$10:$M$10</c:f>
              <c:numCache>
                <c:formatCode>0.00</c:formatCode>
                <c:ptCount val="2"/>
                <c:pt idx="0">
                  <c:v>18.409400000000002</c:v>
                </c:pt>
              </c:numCache>
            </c:numRef>
          </c:val>
          <c:extLst xmlns:DataManagerRef="urn:DataManager">
            <c:ext xmlns:c16="http://schemas.microsoft.com/office/drawing/2014/chart" uri="{C3380CC4-5D6E-409C-BE32-E72D297353CC}">
              <c16:uniqueId val="{00000004-85A9-4653-94FF-C55EAC0A6BAB}"/>
            </c:ext>
          </c:extLst>
        </c:ser>
        <c:ser>
          <c:idx val="4"/>
          <c:order val="5"/>
          <c:tx>
            <c:strRef>
              <c:f>'Graf III.16'!$J$9</c:f>
              <c:strCache>
                <c:ptCount val="1"/>
                <c:pt idx="0">
                  <c:v>Non-resident clients</c:v>
                </c:pt>
              </c:strCache>
            </c:strRef>
          </c:tx>
          <c:spPr>
            <a:solidFill>
              <a:srgbClr val="6C6F70"/>
            </a:solidFill>
            <a:ln w="25400">
              <a:noFill/>
            </a:ln>
          </c:spPr>
          <c:invertIfNegative val="0"/>
          <c:cat>
            <c:strRef>
              <c:f>'Graf III.16'!$L$3:$M$3</c:f>
              <c:strCache>
                <c:ptCount val="2"/>
                <c:pt idx="0">
                  <c:v>Assets 12/21</c:v>
                </c:pt>
                <c:pt idx="1">
                  <c:v>Liabilities 12/21</c:v>
                </c:pt>
              </c:strCache>
            </c:strRef>
          </c:cat>
          <c:val>
            <c:numRef>
              <c:f>'Graf III.16'!$L$9:$M$9</c:f>
              <c:numCache>
                <c:formatCode>0.00</c:formatCode>
                <c:ptCount val="2"/>
                <c:pt idx="1">
                  <c:v>3.1840999999999999</c:v>
                </c:pt>
              </c:numCache>
            </c:numRef>
          </c:val>
          <c:extLst xmlns:DataManagerRef="urn:DataManager">
            <c:ext xmlns:c16="http://schemas.microsoft.com/office/drawing/2014/chart" uri="{C3380CC4-5D6E-409C-BE32-E72D297353CC}">
              <c16:uniqueId val="{00000005-85A9-4653-94FF-C55EAC0A6BAB}"/>
            </c:ext>
          </c:extLst>
        </c:ser>
        <c:ser>
          <c:idx val="7"/>
          <c:order val="6"/>
          <c:tx>
            <c:strRef>
              <c:f>'Graf III.16'!$J$12</c:f>
              <c:strCache>
                <c:ptCount val="1"/>
                <c:pt idx="0">
                  <c:v>Cash + claims on CNB</c:v>
                </c:pt>
              </c:strCache>
            </c:strRef>
          </c:tx>
          <c:spPr>
            <a:solidFill>
              <a:srgbClr val="8A2BE2"/>
            </a:solidFill>
            <a:ln w="25400">
              <a:noFill/>
            </a:ln>
          </c:spPr>
          <c:invertIfNegative val="0"/>
          <c:cat>
            <c:strRef>
              <c:f>'Graf III.16'!$L$3:$M$3</c:f>
              <c:strCache>
                <c:ptCount val="2"/>
                <c:pt idx="0">
                  <c:v>Assets 12/21</c:v>
                </c:pt>
                <c:pt idx="1">
                  <c:v>Liabilities 12/21</c:v>
                </c:pt>
              </c:strCache>
            </c:strRef>
          </c:cat>
          <c:val>
            <c:numRef>
              <c:f>'Graf III.16'!$L$12:$M$12</c:f>
              <c:numCache>
                <c:formatCode>0.00</c:formatCode>
                <c:ptCount val="2"/>
                <c:pt idx="0">
                  <c:v>27.623100000000001</c:v>
                </c:pt>
              </c:numCache>
            </c:numRef>
          </c:val>
          <c:extLst xmlns:DataManagerRef="urn:DataManager">
            <c:ext xmlns:c16="http://schemas.microsoft.com/office/drawing/2014/chart" uri="{C3380CC4-5D6E-409C-BE32-E72D297353CC}">
              <c16:uniqueId val="{00000006-85A9-4653-94FF-C55EAC0A6BAB}"/>
            </c:ext>
          </c:extLst>
        </c:ser>
        <c:ser>
          <c:idx val="6"/>
          <c:order val="7"/>
          <c:tx>
            <c:strRef>
              <c:f>'Graf III.16'!$J$11</c:f>
              <c:strCache>
                <c:ptCount val="1"/>
                <c:pt idx="0">
                  <c:v>Non-resident CIs</c:v>
                </c:pt>
              </c:strCache>
            </c:strRef>
          </c:tx>
          <c:spPr>
            <a:solidFill>
              <a:srgbClr val="9DABE2"/>
            </a:solidFill>
            <a:ln w="25400">
              <a:noFill/>
            </a:ln>
          </c:spPr>
          <c:invertIfNegative val="0"/>
          <c:cat>
            <c:strRef>
              <c:f>'Graf III.16'!$L$3:$M$3</c:f>
              <c:strCache>
                <c:ptCount val="2"/>
                <c:pt idx="0">
                  <c:v>Assets 12/21</c:v>
                </c:pt>
                <c:pt idx="1">
                  <c:v>Liabilities 12/21</c:v>
                </c:pt>
              </c:strCache>
            </c:strRef>
          </c:cat>
          <c:val>
            <c:numRef>
              <c:f>'Graf III.16'!$L$11:$M$11</c:f>
              <c:numCache>
                <c:formatCode>0.00</c:formatCode>
                <c:ptCount val="2"/>
                <c:pt idx="1">
                  <c:v>7.7206999999999999</c:v>
                </c:pt>
              </c:numCache>
            </c:numRef>
          </c:val>
          <c:extLst xmlns:DataManagerRef="urn:DataManager">
            <c:ext xmlns:c16="http://schemas.microsoft.com/office/drawing/2014/chart" uri="{C3380CC4-5D6E-409C-BE32-E72D297353CC}">
              <c16:uniqueId val="{00000007-85A9-4653-94FF-C55EAC0A6BAB}"/>
            </c:ext>
          </c:extLst>
        </c:ser>
        <c:dLbls>
          <c:showLegendKey val="0"/>
          <c:showVal val="0"/>
          <c:showCatName val="0"/>
          <c:showSerName val="0"/>
          <c:showPercent val="0"/>
          <c:showBubbleSize val="0"/>
        </c:dLbls>
        <c:gapWidth val="150"/>
        <c:overlap val="100"/>
        <c:axId val="407900160"/>
        <c:axId val="407901696"/>
      </c:barChart>
      <c:catAx>
        <c:axId val="40790016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7901696"/>
        <c:crosses val="autoZero"/>
        <c:auto val="1"/>
        <c:lblAlgn val="ctr"/>
        <c:lblOffset val="100"/>
        <c:noMultiLvlLbl val="0"/>
      </c:catAx>
      <c:valAx>
        <c:axId val="407901696"/>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7900160"/>
        <c:crosses val="autoZero"/>
        <c:crossBetween val="between"/>
        <c:majorUnit val="20"/>
      </c:valAx>
      <c:spPr>
        <a:noFill/>
        <a:ln w="25400">
          <a:noFill/>
        </a:ln>
      </c:spPr>
    </c:plotArea>
    <c:legend>
      <c:legendPos val="b"/>
      <c:legendEntry>
        <c:idx val="4"/>
        <c:txPr>
          <a:bodyPr/>
          <a:lstStyle/>
          <a:p>
            <a:pPr>
              <a:defRPr sz="880">
                <a:latin typeface="Arial"/>
                <a:ea typeface="Arial"/>
                <a:cs typeface="Arial"/>
              </a:defRPr>
            </a:pPr>
            <a:endParaRPr lang="cs-CZ"/>
          </a:p>
        </c:txPr>
      </c:legendEntry>
      <c:layout>
        <c:manualLayout>
          <c:xMode val="edge"/>
          <c:yMode val="edge"/>
          <c:x val="3.4965034965034965E-3"/>
          <c:y val="0.75289875700569264"/>
          <c:w val="0.99650349650349646"/>
          <c:h val="0.2471012429943074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86421452563176E-2"/>
          <c:y val="3.3296046568918165E-2"/>
          <c:w val="0.9268550740597985"/>
          <c:h val="0.58416585857802261"/>
        </c:manualLayout>
      </c:layout>
      <c:barChart>
        <c:barDir val="col"/>
        <c:grouping val="stacked"/>
        <c:varyColors val="0"/>
        <c:ser>
          <c:idx val="0"/>
          <c:order val="0"/>
          <c:tx>
            <c:strRef>
              <c:f>'Graf III.17'!$P$4</c:f>
              <c:strCache>
                <c:ptCount val="1"/>
                <c:pt idx="0">
                  <c:v>Rozdíl přijatých a vyplacených prostředků</c:v>
                </c:pt>
              </c:strCache>
            </c:strRef>
          </c:tx>
          <c:spPr>
            <a:solidFill>
              <a:srgbClr val="2426A9"/>
            </a:solidFill>
            <a:ln w="25400">
              <a:noFill/>
            </a:ln>
          </c:spPr>
          <c:invertIfNegative val="0"/>
          <c:cat>
            <c:multiLvlStrRef>
              <c:f>'Graf III.17'!$M$5:$O$41</c:f>
              <c:multiLvlStrCache>
                <c:ptCount val="37"/>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Q1</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Q1</c:v>
                  </c:pt>
                  <c:pt idx="36">
                    <c:v>  </c:v>
                  </c:pt>
                </c:lvl>
                <c:lvl>
                  <c:pt idx="0">
                    <c:v>2018</c:v>
                  </c:pt>
                  <c:pt idx="4">
                    <c:v>2019</c:v>
                  </c:pt>
                  <c:pt idx="8">
                    <c:v>2020</c:v>
                  </c:pt>
                  <c:pt idx="12">
                    <c:v>2021</c:v>
                  </c:pt>
                  <c:pt idx="16">
                    <c:v>22</c:v>
                  </c:pt>
                  <c:pt idx="18">
                    <c:v> </c:v>
                  </c:pt>
                  <c:pt idx="19">
                    <c:v>2018</c:v>
                  </c:pt>
                  <c:pt idx="23">
                    <c:v>2019</c:v>
                  </c:pt>
                  <c:pt idx="27">
                    <c:v>2020</c:v>
                  </c:pt>
                  <c:pt idx="31">
                    <c:v>2021</c:v>
                  </c:pt>
                  <c:pt idx="35">
                    <c:v>22</c:v>
                  </c:pt>
                </c:lvl>
                <c:lvl>
                  <c:pt idx="0">
                    <c:v>Investiční fondy</c:v>
                  </c:pt>
                  <c:pt idx="18">
                    <c:v> </c:v>
                  </c:pt>
                  <c:pt idx="19">
                    <c:v>Penzijní fondy</c:v>
                  </c:pt>
                </c:lvl>
              </c:multiLvlStrCache>
            </c:multiLvlStrRef>
          </c:cat>
          <c:val>
            <c:numRef>
              <c:f>'Graf III.17'!$P$5:$P$41</c:f>
              <c:numCache>
                <c:formatCode>0.00</c:formatCode>
                <c:ptCount val="37"/>
                <c:pt idx="0">
                  <c:v>2.4403000000000001</c:v>
                </c:pt>
                <c:pt idx="1">
                  <c:v>1.8723000000000001</c:v>
                </c:pt>
                <c:pt idx="2">
                  <c:v>1.4398</c:v>
                </c:pt>
                <c:pt idx="3">
                  <c:v>1.5616000000000001</c:v>
                </c:pt>
                <c:pt idx="4">
                  <c:v>2.8237999999999999</c:v>
                </c:pt>
                <c:pt idx="5">
                  <c:v>1.7978000000000001</c:v>
                </c:pt>
                <c:pt idx="6">
                  <c:v>1.6099000000000001</c:v>
                </c:pt>
                <c:pt idx="7">
                  <c:v>2.7157</c:v>
                </c:pt>
                <c:pt idx="8">
                  <c:v>1.0411999999999999</c:v>
                </c:pt>
                <c:pt idx="9">
                  <c:v>1.3227</c:v>
                </c:pt>
                <c:pt idx="10">
                  <c:v>1.6498999999999999</c:v>
                </c:pt>
                <c:pt idx="11">
                  <c:v>2.3481000000000001</c:v>
                </c:pt>
                <c:pt idx="12">
                  <c:v>2.1507000000000001</c:v>
                </c:pt>
                <c:pt idx="13">
                  <c:v>3.2410000000000001</c:v>
                </c:pt>
                <c:pt idx="14">
                  <c:v>3.7404999999999999</c:v>
                </c:pt>
                <c:pt idx="15">
                  <c:v>4.0025000000000004</c:v>
                </c:pt>
                <c:pt idx="16">
                  <c:v>2.4956999999999998</c:v>
                </c:pt>
                <c:pt idx="17">
                  <c:v>0</c:v>
                </c:pt>
                <c:pt idx="19">
                  <c:v>1.7462</c:v>
                </c:pt>
                <c:pt idx="20">
                  <c:v>1.7124999999999999</c:v>
                </c:pt>
                <c:pt idx="21">
                  <c:v>1.6802999999999999</c:v>
                </c:pt>
                <c:pt idx="22">
                  <c:v>2.0381999999999998</c:v>
                </c:pt>
                <c:pt idx="23">
                  <c:v>1.9000999999999999</c:v>
                </c:pt>
                <c:pt idx="24">
                  <c:v>1.5891999999999999</c:v>
                </c:pt>
                <c:pt idx="25">
                  <c:v>1.6387</c:v>
                </c:pt>
                <c:pt idx="26">
                  <c:v>1.8587</c:v>
                </c:pt>
                <c:pt idx="27">
                  <c:v>1.6248</c:v>
                </c:pt>
                <c:pt idx="28">
                  <c:v>1.54</c:v>
                </c:pt>
                <c:pt idx="29">
                  <c:v>1.3863000000000001</c:v>
                </c:pt>
                <c:pt idx="30">
                  <c:v>1.839</c:v>
                </c:pt>
                <c:pt idx="31">
                  <c:v>1.5764</c:v>
                </c:pt>
                <c:pt idx="32">
                  <c:v>1.234</c:v>
                </c:pt>
                <c:pt idx="33">
                  <c:v>1.3931</c:v>
                </c:pt>
                <c:pt idx="34">
                  <c:v>2.0185</c:v>
                </c:pt>
                <c:pt idx="35">
                  <c:v>1.1345000000000001</c:v>
                </c:pt>
                <c:pt idx="36" formatCode="General">
                  <c:v>0</c:v>
                </c:pt>
              </c:numCache>
            </c:numRef>
          </c:val>
          <c:extLst>
            <c:ext xmlns:c16="http://schemas.microsoft.com/office/drawing/2014/chart" uri="{C3380CC4-5D6E-409C-BE32-E72D297353CC}">
              <c16:uniqueId val="{00000000-0353-4E91-8395-358265638D89}"/>
            </c:ext>
          </c:extLst>
        </c:ser>
        <c:ser>
          <c:idx val="1"/>
          <c:order val="1"/>
          <c:tx>
            <c:strRef>
              <c:f>'Graf III.17'!$Q$4</c:f>
              <c:strCache>
                <c:ptCount val="1"/>
                <c:pt idx="0">
                  <c:v>Změna ceny aktiv a ostatní vlivy</c:v>
                </c:pt>
              </c:strCache>
            </c:strRef>
          </c:tx>
          <c:spPr>
            <a:solidFill>
              <a:srgbClr val="D52B1E"/>
            </a:solidFill>
            <a:ln w="25400">
              <a:noFill/>
            </a:ln>
          </c:spPr>
          <c:invertIfNegative val="0"/>
          <c:cat>
            <c:multiLvlStrRef>
              <c:f>'Graf III.17'!$M$5:$O$41</c:f>
              <c:multiLvlStrCache>
                <c:ptCount val="37"/>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Q1</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Q1</c:v>
                  </c:pt>
                  <c:pt idx="36">
                    <c:v>  </c:v>
                  </c:pt>
                </c:lvl>
                <c:lvl>
                  <c:pt idx="0">
                    <c:v>2018</c:v>
                  </c:pt>
                  <c:pt idx="4">
                    <c:v>2019</c:v>
                  </c:pt>
                  <c:pt idx="8">
                    <c:v>2020</c:v>
                  </c:pt>
                  <c:pt idx="12">
                    <c:v>2021</c:v>
                  </c:pt>
                  <c:pt idx="16">
                    <c:v>22</c:v>
                  </c:pt>
                  <c:pt idx="18">
                    <c:v> </c:v>
                  </c:pt>
                  <c:pt idx="19">
                    <c:v>2018</c:v>
                  </c:pt>
                  <c:pt idx="23">
                    <c:v>2019</c:v>
                  </c:pt>
                  <c:pt idx="27">
                    <c:v>2020</c:v>
                  </c:pt>
                  <c:pt idx="31">
                    <c:v>2021</c:v>
                  </c:pt>
                  <c:pt idx="35">
                    <c:v>22</c:v>
                  </c:pt>
                </c:lvl>
                <c:lvl>
                  <c:pt idx="0">
                    <c:v>Investiční fondy</c:v>
                  </c:pt>
                  <c:pt idx="18">
                    <c:v> </c:v>
                  </c:pt>
                  <c:pt idx="19">
                    <c:v>Penzijní fondy</c:v>
                  </c:pt>
                </c:lvl>
              </c:multiLvlStrCache>
            </c:multiLvlStrRef>
          </c:cat>
          <c:val>
            <c:numRef>
              <c:f>'Graf III.17'!$Q$5:$Q$41</c:f>
              <c:numCache>
                <c:formatCode>0.00</c:formatCode>
                <c:ptCount val="37"/>
                <c:pt idx="0">
                  <c:v>-0.55069999999999997</c:v>
                </c:pt>
                <c:pt idx="1">
                  <c:v>1.3897999999999999</c:v>
                </c:pt>
                <c:pt idx="2">
                  <c:v>3.5000000000000003E-2</c:v>
                </c:pt>
                <c:pt idx="3">
                  <c:v>-2.4134000000000002</c:v>
                </c:pt>
                <c:pt idx="4">
                  <c:v>4.8551000000000002</c:v>
                </c:pt>
                <c:pt idx="5">
                  <c:v>1.2794000000000001</c:v>
                </c:pt>
                <c:pt idx="6">
                  <c:v>0.88519999999999999</c:v>
                </c:pt>
                <c:pt idx="7">
                  <c:v>1.8156000000000001</c:v>
                </c:pt>
                <c:pt idx="8">
                  <c:v>-3.8147000000000002</c:v>
                </c:pt>
                <c:pt idx="9">
                  <c:v>2.5697999999999999</c:v>
                </c:pt>
                <c:pt idx="10">
                  <c:v>2.2454999999999998</c:v>
                </c:pt>
                <c:pt idx="11">
                  <c:v>3.6511</c:v>
                </c:pt>
                <c:pt idx="12">
                  <c:v>1.546</c:v>
                </c:pt>
                <c:pt idx="13">
                  <c:v>2.5364</c:v>
                </c:pt>
                <c:pt idx="14">
                  <c:v>0.91649999999999998</c:v>
                </c:pt>
                <c:pt idx="15">
                  <c:v>0.81720000000000004</c:v>
                </c:pt>
                <c:pt idx="16">
                  <c:v>1.7412000000000001</c:v>
                </c:pt>
                <c:pt idx="17">
                  <c:v>0</c:v>
                </c:pt>
                <c:pt idx="19">
                  <c:v>-0.48699999999999999</c:v>
                </c:pt>
                <c:pt idx="20">
                  <c:v>-0.32529999999999998</c:v>
                </c:pt>
                <c:pt idx="21">
                  <c:v>0.2485</c:v>
                </c:pt>
                <c:pt idx="22">
                  <c:v>0.12520000000000001</c:v>
                </c:pt>
                <c:pt idx="23">
                  <c:v>0.85229999999999995</c:v>
                </c:pt>
                <c:pt idx="24">
                  <c:v>0.6673</c:v>
                </c:pt>
                <c:pt idx="25">
                  <c:v>0.82930000000000004</c:v>
                </c:pt>
                <c:pt idx="26">
                  <c:v>0.21390000000000001</c:v>
                </c:pt>
                <c:pt idx="27">
                  <c:v>-0.26350000000000001</c:v>
                </c:pt>
                <c:pt idx="28">
                  <c:v>1.2161999999999999</c:v>
                </c:pt>
                <c:pt idx="29">
                  <c:v>1.3882000000000001</c:v>
                </c:pt>
                <c:pt idx="30">
                  <c:v>-0.91420000000000001</c:v>
                </c:pt>
                <c:pt idx="31">
                  <c:v>-4.2099999999999999E-2</c:v>
                </c:pt>
                <c:pt idx="32">
                  <c:v>0.2722</c:v>
                </c:pt>
                <c:pt idx="33">
                  <c:v>-0.40600000000000003</c:v>
                </c:pt>
                <c:pt idx="34">
                  <c:v>-0.35499999999999998</c:v>
                </c:pt>
                <c:pt idx="35">
                  <c:v>-0.56540000000000001</c:v>
                </c:pt>
                <c:pt idx="36" formatCode="General">
                  <c:v>0</c:v>
                </c:pt>
              </c:numCache>
            </c:numRef>
          </c:val>
          <c:extLst>
            <c:ext xmlns:c16="http://schemas.microsoft.com/office/drawing/2014/chart" uri="{C3380CC4-5D6E-409C-BE32-E72D297353CC}">
              <c16:uniqueId val="{00000001-0353-4E91-8395-358265638D89}"/>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III.17'!$R$4</c:f>
              <c:strCache>
                <c:ptCount val="1"/>
                <c:pt idx="0">
                  <c:v>Změna hodnoty aktiv celkem</c:v>
                </c:pt>
              </c:strCache>
            </c:strRef>
          </c:tx>
          <c:spPr>
            <a:ln>
              <a:solidFill>
                <a:sysClr val="windowText" lastClr="000000"/>
              </a:solidFill>
            </a:ln>
          </c:spPr>
          <c:marker>
            <c:symbol val="none"/>
          </c:marker>
          <c:cat>
            <c:multiLvlStrRef>
              <c:f>'Graf III.17'!$M$5:$O$41</c:f>
              <c:multiLvlStrCache>
                <c:ptCount val="37"/>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Q1</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Q1</c:v>
                  </c:pt>
                  <c:pt idx="36">
                    <c:v>  </c:v>
                  </c:pt>
                </c:lvl>
                <c:lvl>
                  <c:pt idx="0">
                    <c:v>2018</c:v>
                  </c:pt>
                  <c:pt idx="4">
                    <c:v>2019</c:v>
                  </c:pt>
                  <c:pt idx="8">
                    <c:v>2020</c:v>
                  </c:pt>
                  <c:pt idx="12">
                    <c:v>2021</c:v>
                  </c:pt>
                  <c:pt idx="16">
                    <c:v>22</c:v>
                  </c:pt>
                  <c:pt idx="18">
                    <c:v> </c:v>
                  </c:pt>
                  <c:pt idx="19">
                    <c:v>2018</c:v>
                  </c:pt>
                  <c:pt idx="23">
                    <c:v>2019</c:v>
                  </c:pt>
                  <c:pt idx="27">
                    <c:v>2020</c:v>
                  </c:pt>
                  <c:pt idx="31">
                    <c:v>2021</c:v>
                  </c:pt>
                  <c:pt idx="35">
                    <c:v>22</c:v>
                  </c:pt>
                </c:lvl>
                <c:lvl>
                  <c:pt idx="0">
                    <c:v>Investiční fondy</c:v>
                  </c:pt>
                  <c:pt idx="18">
                    <c:v> </c:v>
                  </c:pt>
                  <c:pt idx="19">
                    <c:v>Penzijní fondy</c:v>
                  </c:pt>
                </c:lvl>
              </c:multiLvlStrCache>
            </c:multiLvlStrRef>
          </c:cat>
          <c:val>
            <c:numRef>
              <c:f>'Graf III.17'!$R$5:$R$41</c:f>
              <c:numCache>
                <c:formatCode>0.00</c:formatCode>
                <c:ptCount val="37"/>
                <c:pt idx="0">
                  <c:v>1.8895999999999999</c:v>
                </c:pt>
                <c:pt idx="1">
                  <c:v>3.2621000000000002</c:v>
                </c:pt>
                <c:pt idx="2">
                  <c:v>1.4748000000000001</c:v>
                </c:pt>
                <c:pt idx="3">
                  <c:v>-0.8518</c:v>
                </c:pt>
                <c:pt idx="4">
                  <c:v>7.6788999999999996</c:v>
                </c:pt>
                <c:pt idx="5">
                  <c:v>3.0771999999999999</c:v>
                </c:pt>
                <c:pt idx="6">
                  <c:v>2.4952000000000001</c:v>
                </c:pt>
                <c:pt idx="7">
                  <c:v>4.5313999999999997</c:v>
                </c:pt>
                <c:pt idx="8">
                  <c:v>-2.7734999999999999</c:v>
                </c:pt>
                <c:pt idx="9">
                  <c:v>3.8923999999999999</c:v>
                </c:pt>
                <c:pt idx="10">
                  <c:v>3.8954</c:v>
                </c:pt>
                <c:pt idx="11">
                  <c:v>5.9992000000000001</c:v>
                </c:pt>
                <c:pt idx="12">
                  <c:v>3.6966999999999999</c:v>
                </c:pt>
                <c:pt idx="13">
                  <c:v>5.7774000000000001</c:v>
                </c:pt>
                <c:pt idx="14">
                  <c:v>4.657</c:v>
                </c:pt>
                <c:pt idx="15">
                  <c:v>4.8197000000000001</c:v>
                </c:pt>
                <c:pt idx="16">
                  <c:v>4.2369000000000003</c:v>
                </c:pt>
                <c:pt idx="19">
                  <c:v>1.2592000000000001</c:v>
                </c:pt>
                <c:pt idx="20">
                  <c:v>1.3871</c:v>
                </c:pt>
                <c:pt idx="21">
                  <c:v>1.9288000000000001</c:v>
                </c:pt>
                <c:pt idx="22">
                  <c:v>2.1634000000000002</c:v>
                </c:pt>
                <c:pt idx="23">
                  <c:v>2.7524000000000002</c:v>
                </c:pt>
                <c:pt idx="24">
                  <c:v>2.2565</c:v>
                </c:pt>
                <c:pt idx="25">
                  <c:v>2.468</c:v>
                </c:pt>
                <c:pt idx="26">
                  <c:v>2.0726</c:v>
                </c:pt>
                <c:pt idx="27">
                  <c:v>1.3613</c:v>
                </c:pt>
                <c:pt idx="28">
                  <c:v>2.7563</c:v>
                </c:pt>
                <c:pt idx="29">
                  <c:v>2.7744</c:v>
                </c:pt>
                <c:pt idx="30">
                  <c:v>0.92469999999999997</c:v>
                </c:pt>
                <c:pt idx="31">
                  <c:v>1.5343</c:v>
                </c:pt>
                <c:pt idx="32">
                  <c:v>1.5062</c:v>
                </c:pt>
                <c:pt idx="33">
                  <c:v>0.98709999999999998</c:v>
                </c:pt>
                <c:pt idx="34">
                  <c:v>1.6635</c:v>
                </c:pt>
                <c:pt idx="35">
                  <c:v>0.56910000000000005</c:v>
                </c:pt>
              </c:numCache>
            </c:numRef>
          </c:val>
          <c:smooth val="0"/>
          <c:extLst>
            <c:ext xmlns:c16="http://schemas.microsoft.com/office/drawing/2014/chart" uri="{C3380CC4-5D6E-409C-BE32-E72D297353CC}">
              <c16:uniqueId val="{00000002-0353-4E91-8395-358265638D89}"/>
            </c:ext>
          </c:extLst>
        </c:ser>
        <c:dLbls>
          <c:showLegendKey val="0"/>
          <c:showVal val="0"/>
          <c:showCatName val="0"/>
          <c:showSerName val="0"/>
          <c:showPercent val="0"/>
          <c:showBubbleSize val="0"/>
        </c:dLbls>
        <c:marker val="1"/>
        <c:smooth val="0"/>
        <c:axId val="406265216"/>
        <c:axId val="406283392"/>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283392"/>
        <c:crosses val="autoZero"/>
        <c:auto val="1"/>
        <c:lblAlgn val="ctr"/>
        <c:lblOffset val="0"/>
        <c:tickLblSkip val="1"/>
        <c:noMultiLvlLbl val="0"/>
      </c:catAx>
      <c:valAx>
        <c:axId val="406283392"/>
        <c:scaling>
          <c:orientation val="minMax"/>
          <c:max val="8"/>
          <c:min val="-4"/>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265216"/>
        <c:crosses val="autoZero"/>
        <c:crossBetween val="between"/>
        <c:majorUnit val="2"/>
      </c:valAx>
      <c:spPr>
        <a:noFill/>
        <a:ln w="25400">
          <a:noFill/>
        </a:ln>
      </c:spPr>
    </c:plotArea>
    <c:legend>
      <c:legendPos val="b"/>
      <c:layout>
        <c:manualLayout>
          <c:xMode val="edge"/>
          <c:yMode val="edge"/>
          <c:x val="1.0829881354828361E-2"/>
          <c:y val="0.83818176841452174"/>
          <c:w val="0.77387146435582499"/>
          <c:h val="0.161818231585478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86421452563176E-2"/>
          <c:y val="3.3296046568918165E-2"/>
          <c:w val="0.9268550740597985"/>
          <c:h val="0.56244632804445216"/>
        </c:manualLayout>
      </c:layout>
      <c:barChart>
        <c:barDir val="col"/>
        <c:grouping val="stacked"/>
        <c:varyColors val="0"/>
        <c:ser>
          <c:idx val="0"/>
          <c:order val="0"/>
          <c:tx>
            <c:strRef>
              <c:f>'Graf III.17'!$P$3</c:f>
              <c:strCache>
                <c:ptCount val="1"/>
                <c:pt idx="0">
                  <c:v>Difference between contributions received and funds paid out</c:v>
                </c:pt>
              </c:strCache>
            </c:strRef>
          </c:tx>
          <c:spPr>
            <a:solidFill>
              <a:srgbClr val="2426A9"/>
            </a:solidFill>
            <a:ln w="25400">
              <a:noFill/>
            </a:ln>
          </c:spPr>
          <c:invertIfNegative val="0"/>
          <c:cat>
            <c:multiLvlStrRef>
              <c:f>'Graf III.17'!$J$5:$L$41</c:f>
              <c:multiLvlStrCache>
                <c:ptCount val="37"/>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1Q</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1Q</c:v>
                  </c:pt>
                  <c:pt idx="36">
                    <c:v>  </c:v>
                  </c:pt>
                </c:lvl>
                <c:lvl>
                  <c:pt idx="0">
                    <c:v>2018</c:v>
                  </c:pt>
                  <c:pt idx="4">
                    <c:v>2019</c:v>
                  </c:pt>
                  <c:pt idx="8">
                    <c:v>2020</c:v>
                  </c:pt>
                  <c:pt idx="12">
                    <c:v>2021</c:v>
                  </c:pt>
                  <c:pt idx="16">
                    <c:v>22</c:v>
                  </c:pt>
                  <c:pt idx="18">
                    <c:v> </c:v>
                  </c:pt>
                  <c:pt idx="19">
                    <c:v>2018</c:v>
                  </c:pt>
                  <c:pt idx="23">
                    <c:v>2019</c:v>
                  </c:pt>
                  <c:pt idx="27">
                    <c:v>2020</c:v>
                  </c:pt>
                  <c:pt idx="31">
                    <c:v>2021</c:v>
                  </c:pt>
                  <c:pt idx="35">
                    <c:v>22</c:v>
                  </c:pt>
                </c:lvl>
                <c:lvl>
                  <c:pt idx="0">
                    <c:v>Investment funds</c:v>
                  </c:pt>
                  <c:pt idx="18">
                    <c:v> </c:v>
                  </c:pt>
                  <c:pt idx="19">
                    <c:v>Pension funds</c:v>
                  </c:pt>
                </c:lvl>
              </c:multiLvlStrCache>
            </c:multiLvlStrRef>
          </c:cat>
          <c:val>
            <c:numRef>
              <c:f>'Graf III.17'!$P$5:$P$41</c:f>
              <c:numCache>
                <c:formatCode>0.00</c:formatCode>
                <c:ptCount val="37"/>
                <c:pt idx="0">
                  <c:v>2.4403000000000001</c:v>
                </c:pt>
                <c:pt idx="1">
                  <c:v>1.8723000000000001</c:v>
                </c:pt>
                <c:pt idx="2">
                  <c:v>1.4398</c:v>
                </c:pt>
                <c:pt idx="3">
                  <c:v>1.5616000000000001</c:v>
                </c:pt>
                <c:pt idx="4">
                  <c:v>2.8237999999999999</c:v>
                </c:pt>
                <c:pt idx="5">
                  <c:v>1.7978000000000001</c:v>
                </c:pt>
                <c:pt idx="6">
                  <c:v>1.6099000000000001</c:v>
                </c:pt>
                <c:pt idx="7">
                  <c:v>2.7157</c:v>
                </c:pt>
                <c:pt idx="8">
                  <c:v>1.0411999999999999</c:v>
                </c:pt>
                <c:pt idx="9">
                  <c:v>1.3227</c:v>
                </c:pt>
                <c:pt idx="10">
                  <c:v>1.6498999999999999</c:v>
                </c:pt>
                <c:pt idx="11">
                  <c:v>2.3481000000000001</c:v>
                </c:pt>
                <c:pt idx="12">
                  <c:v>2.1507000000000001</c:v>
                </c:pt>
                <c:pt idx="13">
                  <c:v>3.2410000000000001</c:v>
                </c:pt>
                <c:pt idx="14">
                  <c:v>3.7404999999999999</c:v>
                </c:pt>
                <c:pt idx="15">
                  <c:v>4.0025000000000004</c:v>
                </c:pt>
                <c:pt idx="16">
                  <c:v>2.4956999999999998</c:v>
                </c:pt>
                <c:pt idx="17">
                  <c:v>0</c:v>
                </c:pt>
                <c:pt idx="19">
                  <c:v>1.7462</c:v>
                </c:pt>
                <c:pt idx="20">
                  <c:v>1.7124999999999999</c:v>
                </c:pt>
                <c:pt idx="21">
                  <c:v>1.6802999999999999</c:v>
                </c:pt>
                <c:pt idx="22">
                  <c:v>2.0381999999999998</c:v>
                </c:pt>
                <c:pt idx="23">
                  <c:v>1.9000999999999999</c:v>
                </c:pt>
                <c:pt idx="24">
                  <c:v>1.5891999999999999</c:v>
                </c:pt>
                <c:pt idx="25">
                  <c:v>1.6387</c:v>
                </c:pt>
                <c:pt idx="26">
                  <c:v>1.8587</c:v>
                </c:pt>
                <c:pt idx="27">
                  <c:v>1.6248</c:v>
                </c:pt>
                <c:pt idx="28">
                  <c:v>1.54</c:v>
                </c:pt>
                <c:pt idx="29">
                  <c:v>1.3863000000000001</c:v>
                </c:pt>
                <c:pt idx="30">
                  <c:v>1.839</c:v>
                </c:pt>
                <c:pt idx="31">
                  <c:v>1.5764</c:v>
                </c:pt>
                <c:pt idx="32">
                  <c:v>1.234</c:v>
                </c:pt>
                <c:pt idx="33">
                  <c:v>1.3931</c:v>
                </c:pt>
                <c:pt idx="34">
                  <c:v>2.0185</c:v>
                </c:pt>
                <c:pt idx="35">
                  <c:v>1.1345000000000001</c:v>
                </c:pt>
                <c:pt idx="36" formatCode="General">
                  <c:v>0</c:v>
                </c:pt>
              </c:numCache>
            </c:numRef>
          </c:val>
          <c:extLst>
            <c:ext xmlns:c16="http://schemas.microsoft.com/office/drawing/2014/chart" uri="{C3380CC4-5D6E-409C-BE32-E72D297353CC}">
              <c16:uniqueId val="{00000000-F241-4DE5-9A55-C775C7EA0C8C}"/>
            </c:ext>
          </c:extLst>
        </c:ser>
        <c:ser>
          <c:idx val="1"/>
          <c:order val="1"/>
          <c:tx>
            <c:strRef>
              <c:f>'Graf III.17'!$Q$3</c:f>
              <c:strCache>
                <c:ptCount val="1"/>
                <c:pt idx="0">
                  <c:v>Change in asset prices and other effects</c:v>
                </c:pt>
              </c:strCache>
            </c:strRef>
          </c:tx>
          <c:spPr>
            <a:solidFill>
              <a:srgbClr val="D52B1E"/>
            </a:solidFill>
            <a:ln w="25400">
              <a:noFill/>
            </a:ln>
          </c:spPr>
          <c:invertIfNegative val="0"/>
          <c:cat>
            <c:multiLvlStrRef>
              <c:f>'Graf III.17'!$J$5:$L$41</c:f>
              <c:multiLvlStrCache>
                <c:ptCount val="37"/>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1Q</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1Q</c:v>
                  </c:pt>
                  <c:pt idx="36">
                    <c:v>  </c:v>
                  </c:pt>
                </c:lvl>
                <c:lvl>
                  <c:pt idx="0">
                    <c:v>2018</c:v>
                  </c:pt>
                  <c:pt idx="4">
                    <c:v>2019</c:v>
                  </c:pt>
                  <c:pt idx="8">
                    <c:v>2020</c:v>
                  </c:pt>
                  <c:pt idx="12">
                    <c:v>2021</c:v>
                  </c:pt>
                  <c:pt idx="16">
                    <c:v>22</c:v>
                  </c:pt>
                  <c:pt idx="18">
                    <c:v> </c:v>
                  </c:pt>
                  <c:pt idx="19">
                    <c:v>2018</c:v>
                  </c:pt>
                  <c:pt idx="23">
                    <c:v>2019</c:v>
                  </c:pt>
                  <c:pt idx="27">
                    <c:v>2020</c:v>
                  </c:pt>
                  <c:pt idx="31">
                    <c:v>2021</c:v>
                  </c:pt>
                  <c:pt idx="35">
                    <c:v>22</c:v>
                  </c:pt>
                </c:lvl>
                <c:lvl>
                  <c:pt idx="0">
                    <c:v>Investment funds</c:v>
                  </c:pt>
                  <c:pt idx="18">
                    <c:v> </c:v>
                  </c:pt>
                  <c:pt idx="19">
                    <c:v>Pension funds</c:v>
                  </c:pt>
                </c:lvl>
              </c:multiLvlStrCache>
            </c:multiLvlStrRef>
          </c:cat>
          <c:val>
            <c:numRef>
              <c:f>'Graf III.17'!$Q$5:$Q$41</c:f>
              <c:numCache>
                <c:formatCode>0.00</c:formatCode>
                <c:ptCount val="37"/>
                <c:pt idx="0">
                  <c:v>-0.55069999999999997</c:v>
                </c:pt>
                <c:pt idx="1">
                  <c:v>1.3897999999999999</c:v>
                </c:pt>
                <c:pt idx="2">
                  <c:v>3.5000000000000003E-2</c:v>
                </c:pt>
                <c:pt idx="3">
                  <c:v>-2.4134000000000002</c:v>
                </c:pt>
                <c:pt idx="4">
                  <c:v>4.8551000000000002</c:v>
                </c:pt>
                <c:pt idx="5">
                  <c:v>1.2794000000000001</c:v>
                </c:pt>
                <c:pt idx="6">
                  <c:v>0.88519999999999999</c:v>
                </c:pt>
                <c:pt idx="7">
                  <c:v>1.8156000000000001</c:v>
                </c:pt>
                <c:pt idx="8">
                  <c:v>-3.8147000000000002</c:v>
                </c:pt>
                <c:pt idx="9">
                  <c:v>2.5697999999999999</c:v>
                </c:pt>
                <c:pt idx="10">
                  <c:v>2.2454999999999998</c:v>
                </c:pt>
                <c:pt idx="11">
                  <c:v>3.6511</c:v>
                </c:pt>
                <c:pt idx="12">
                  <c:v>1.546</c:v>
                </c:pt>
                <c:pt idx="13">
                  <c:v>2.5364</c:v>
                </c:pt>
                <c:pt idx="14">
                  <c:v>0.91649999999999998</c:v>
                </c:pt>
                <c:pt idx="15">
                  <c:v>0.81720000000000004</c:v>
                </c:pt>
                <c:pt idx="16">
                  <c:v>1.7412000000000001</c:v>
                </c:pt>
                <c:pt idx="17">
                  <c:v>0</c:v>
                </c:pt>
                <c:pt idx="19">
                  <c:v>-0.48699999999999999</c:v>
                </c:pt>
                <c:pt idx="20">
                  <c:v>-0.32529999999999998</c:v>
                </c:pt>
                <c:pt idx="21">
                  <c:v>0.2485</c:v>
                </c:pt>
                <c:pt idx="22">
                  <c:v>0.12520000000000001</c:v>
                </c:pt>
                <c:pt idx="23">
                  <c:v>0.85229999999999995</c:v>
                </c:pt>
                <c:pt idx="24">
                  <c:v>0.6673</c:v>
                </c:pt>
                <c:pt idx="25">
                  <c:v>0.82930000000000004</c:v>
                </c:pt>
                <c:pt idx="26">
                  <c:v>0.21390000000000001</c:v>
                </c:pt>
                <c:pt idx="27">
                  <c:v>-0.26350000000000001</c:v>
                </c:pt>
                <c:pt idx="28">
                  <c:v>1.2161999999999999</c:v>
                </c:pt>
                <c:pt idx="29">
                  <c:v>1.3882000000000001</c:v>
                </c:pt>
                <c:pt idx="30">
                  <c:v>-0.91420000000000001</c:v>
                </c:pt>
                <c:pt idx="31">
                  <c:v>-4.2099999999999999E-2</c:v>
                </c:pt>
                <c:pt idx="32">
                  <c:v>0.2722</c:v>
                </c:pt>
                <c:pt idx="33">
                  <c:v>-0.40600000000000003</c:v>
                </c:pt>
                <c:pt idx="34">
                  <c:v>-0.35499999999999998</c:v>
                </c:pt>
                <c:pt idx="35">
                  <c:v>-0.56540000000000001</c:v>
                </c:pt>
                <c:pt idx="36" formatCode="General">
                  <c:v>0</c:v>
                </c:pt>
              </c:numCache>
            </c:numRef>
          </c:val>
          <c:extLst>
            <c:ext xmlns:c16="http://schemas.microsoft.com/office/drawing/2014/chart" uri="{C3380CC4-5D6E-409C-BE32-E72D297353CC}">
              <c16:uniqueId val="{00000001-F241-4DE5-9A55-C775C7EA0C8C}"/>
            </c:ext>
          </c:extLst>
        </c:ser>
        <c:dLbls>
          <c:showLegendKey val="0"/>
          <c:showVal val="0"/>
          <c:showCatName val="0"/>
          <c:showSerName val="0"/>
          <c:showPercent val="0"/>
          <c:showBubbleSize val="0"/>
        </c:dLbls>
        <c:gapWidth val="50"/>
        <c:overlap val="100"/>
        <c:axId val="406265216"/>
        <c:axId val="406283392"/>
      </c:barChart>
      <c:lineChart>
        <c:grouping val="standard"/>
        <c:varyColors val="0"/>
        <c:ser>
          <c:idx val="2"/>
          <c:order val="2"/>
          <c:tx>
            <c:strRef>
              <c:f>'Graf III.17'!$R$3</c:f>
              <c:strCache>
                <c:ptCount val="1"/>
                <c:pt idx="0">
                  <c:v>Total change in asset value</c:v>
                </c:pt>
              </c:strCache>
            </c:strRef>
          </c:tx>
          <c:spPr>
            <a:ln>
              <a:solidFill>
                <a:sysClr val="windowText" lastClr="000000"/>
              </a:solidFill>
            </a:ln>
          </c:spPr>
          <c:marker>
            <c:symbol val="none"/>
          </c:marker>
          <c:cat>
            <c:multiLvlStrRef>
              <c:f>'Graf III.17'!$J$5:$L$41</c:f>
              <c:multiLvlStrCache>
                <c:ptCount val="37"/>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1Q</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1Q</c:v>
                  </c:pt>
                  <c:pt idx="36">
                    <c:v>  </c:v>
                  </c:pt>
                </c:lvl>
                <c:lvl>
                  <c:pt idx="0">
                    <c:v>2018</c:v>
                  </c:pt>
                  <c:pt idx="4">
                    <c:v>2019</c:v>
                  </c:pt>
                  <c:pt idx="8">
                    <c:v>2020</c:v>
                  </c:pt>
                  <c:pt idx="12">
                    <c:v>2021</c:v>
                  </c:pt>
                  <c:pt idx="16">
                    <c:v>22</c:v>
                  </c:pt>
                  <c:pt idx="18">
                    <c:v> </c:v>
                  </c:pt>
                  <c:pt idx="19">
                    <c:v>2018</c:v>
                  </c:pt>
                  <c:pt idx="23">
                    <c:v>2019</c:v>
                  </c:pt>
                  <c:pt idx="27">
                    <c:v>2020</c:v>
                  </c:pt>
                  <c:pt idx="31">
                    <c:v>2021</c:v>
                  </c:pt>
                  <c:pt idx="35">
                    <c:v>22</c:v>
                  </c:pt>
                </c:lvl>
                <c:lvl>
                  <c:pt idx="0">
                    <c:v>Investment funds</c:v>
                  </c:pt>
                  <c:pt idx="18">
                    <c:v> </c:v>
                  </c:pt>
                  <c:pt idx="19">
                    <c:v>Pension funds</c:v>
                  </c:pt>
                </c:lvl>
              </c:multiLvlStrCache>
            </c:multiLvlStrRef>
          </c:cat>
          <c:val>
            <c:numRef>
              <c:f>'Graf III.17'!$R$5:$R$41</c:f>
              <c:numCache>
                <c:formatCode>0.00</c:formatCode>
                <c:ptCount val="37"/>
                <c:pt idx="0">
                  <c:v>1.8895999999999999</c:v>
                </c:pt>
                <c:pt idx="1">
                  <c:v>3.2621000000000002</c:v>
                </c:pt>
                <c:pt idx="2">
                  <c:v>1.4748000000000001</c:v>
                </c:pt>
                <c:pt idx="3">
                  <c:v>-0.8518</c:v>
                </c:pt>
                <c:pt idx="4">
                  <c:v>7.6788999999999996</c:v>
                </c:pt>
                <c:pt idx="5">
                  <c:v>3.0771999999999999</c:v>
                </c:pt>
                <c:pt idx="6">
                  <c:v>2.4952000000000001</c:v>
                </c:pt>
                <c:pt idx="7">
                  <c:v>4.5313999999999997</c:v>
                </c:pt>
                <c:pt idx="8">
                  <c:v>-2.7734999999999999</c:v>
                </c:pt>
                <c:pt idx="9">
                  <c:v>3.8923999999999999</c:v>
                </c:pt>
                <c:pt idx="10">
                  <c:v>3.8954</c:v>
                </c:pt>
                <c:pt idx="11">
                  <c:v>5.9992000000000001</c:v>
                </c:pt>
                <c:pt idx="12">
                  <c:v>3.6966999999999999</c:v>
                </c:pt>
                <c:pt idx="13">
                  <c:v>5.7774000000000001</c:v>
                </c:pt>
                <c:pt idx="14">
                  <c:v>4.657</c:v>
                </c:pt>
                <c:pt idx="15">
                  <c:v>4.8197000000000001</c:v>
                </c:pt>
                <c:pt idx="16">
                  <c:v>4.2369000000000003</c:v>
                </c:pt>
                <c:pt idx="19">
                  <c:v>1.2592000000000001</c:v>
                </c:pt>
                <c:pt idx="20">
                  <c:v>1.3871</c:v>
                </c:pt>
                <c:pt idx="21">
                  <c:v>1.9288000000000001</c:v>
                </c:pt>
                <c:pt idx="22">
                  <c:v>2.1634000000000002</c:v>
                </c:pt>
                <c:pt idx="23">
                  <c:v>2.7524000000000002</c:v>
                </c:pt>
                <c:pt idx="24">
                  <c:v>2.2565</c:v>
                </c:pt>
                <c:pt idx="25">
                  <c:v>2.468</c:v>
                </c:pt>
                <c:pt idx="26">
                  <c:v>2.0726</c:v>
                </c:pt>
                <c:pt idx="27">
                  <c:v>1.3613</c:v>
                </c:pt>
                <c:pt idx="28">
                  <c:v>2.7563</c:v>
                </c:pt>
                <c:pt idx="29">
                  <c:v>2.7744</c:v>
                </c:pt>
                <c:pt idx="30">
                  <c:v>0.92469999999999997</c:v>
                </c:pt>
                <c:pt idx="31">
                  <c:v>1.5343</c:v>
                </c:pt>
                <c:pt idx="32">
                  <c:v>1.5062</c:v>
                </c:pt>
                <c:pt idx="33">
                  <c:v>0.98709999999999998</c:v>
                </c:pt>
                <c:pt idx="34">
                  <c:v>1.6635</c:v>
                </c:pt>
                <c:pt idx="35">
                  <c:v>0.56910000000000005</c:v>
                </c:pt>
              </c:numCache>
            </c:numRef>
          </c:val>
          <c:smooth val="0"/>
          <c:extLst>
            <c:ext xmlns:c16="http://schemas.microsoft.com/office/drawing/2014/chart" uri="{C3380CC4-5D6E-409C-BE32-E72D297353CC}">
              <c16:uniqueId val="{00000002-F241-4DE5-9A55-C775C7EA0C8C}"/>
            </c:ext>
          </c:extLst>
        </c:ser>
        <c:dLbls>
          <c:showLegendKey val="0"/>
          <c:showVal val="0"/>
          <c:showCatName val="0"/>
          <c:showSerName val="0"/>
          <c:showPercent val="0"/>
          <c:showBubbleSize val="0"/>
        </c:dLbls>
        <c:marker val="1"/>
        <c:smooth val="0"/>
        <c:axId val="406265216"/>
        <c:axId val="406283392"/>
      </c:lineChart>
      <c:catAx>
        <c:axId val="406265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406283392"/>
        <c:crosses val="autoZero"/>
        <c:auto val="1"/>
        <c:lblAlgn val="ctr"/>
        <c:lblOffset val="0"/>
        <c:tickLblSkip val="1"/>
        <c:noMultiLvlLbl val="0"/>
      </c:catAx>
      <c:valAx>
        <c:axId val="406283392"/>
        <c:scaling>
          <c:orientation val="minMax"/>
          <c:max val="8"/>
          <c:min val="-4"/>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406265216"/>
        <c:crosses val="autoZero"/>
        <c:crossBetween val="between"/>
        <c:majorUnit val="2"/>
      </c:valAx>
      <c:spPr>
        <a:noFill/>
        <a:ln w="25400">
          <a:noFill/>
        </a:ln>
      </c:spPr>
    </c:plotArea>
    <c:legend>
      <c:legendPos val="b"/>
      <c:layout>
        <c:manualLayout>
          <c:xMode val="edge"/>
          <c:yMode val="edge"/>
          <c:x val="0"/>
          <c:y val="0.81964179158949257"/>
          <c:w val="1"/>
          <c:h val="0.180358208410507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39199806572463E-3"/>
          <c:y val="3.1719000446429939E-2"/>
          <c:w val="0.95068219359474682"/>
          <c:h val="0.9661448782635611"/>
        </c:manualLayout>
      </c:layout>
      <c:bubbleChart>
        <c:varyColors val="0"/>
        <c:ser>
          <c:idx val="1"/>
          <c:order val="0"/>
          <c:tx>
            <c:strRef>
              <c:f>'Graf III.1'!$P$4</c:f>
              <c:strCache>
                <c:ptCount val="1"/>
              </c:strCache>
            </c:strRef>
          </c:tx>
          <c:spPr>
            <a:solidFill>
              <a:schemeClr val="tx1"/>
            </a:solidFill>
          </c:spPr>
          <c:invertIfNegative val="0"/>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8533</c:v>
                </c:pt>
                <c:pt idx="1">
                  <c:v>805.2</c:v>
                </c:pt>
                <c:pt idx="2">
                  <c:v>575</c:v>
                </c:pt>
                <c:pt idx="3">
                  <c:v>526</c:v>
                </c:pt>
                <c:pt idx="4">
                  <c:v>420</c:v>
                </c:pt>
              </c:numCache>
            </c:numRef>
          </c:bubbleSize>
          <c:bubble3D val="0"/>
          <c:extLst xmlns:DataManagerRef="urn:DataManager">
            <c:ext xmlns:c16="http://schemas.microsoft.com/office/drawing/2014/chart" uri="{C3380CC4-5D6E-409C-BE32-E72D297353CC}">
              <c16:uniqueId val="{00000000-57CA-4DAC-BE5B-419DC5F07BB6}"/>
            </c:ext>
          </c:extLst>
        </c:ser>
        <c:ser>
          <c:idx val="0"/>
          <c:order val="1"/>
          <c:tx>
            <c:strRef>
              <c:f>'Graf III.1'!$P$4</c:f>
              <c:strCache>
                <c:ptCount val="1"/>
              </c:strCache>
            </c:strRef>
          </c:tx>
          <c:spPr>
            <a:solidFill>
              <a:schemeClr val="tx1"/>
            </a:solidFill>
            <a:ln>
              <a:noFill/>
            </a:ln>
            <a:effectLst/>
          </c:spPr>
          <c:invertIfNegative val="0"/>
          <c:dLbls>
            <c:dLbl>
              <c:idx val="0"/>
              <c:layout/>
              <c:tx>
                <c:rich>
                  <a:bodyPr/>
                  <a:lstStyle/>
                  <a:p>
                    <a:fld id="{AF9A2A78-B6D5-4649-9339-F90D03D9F1DF}" type="CELLRANGE">
                      <a:rPr lang="en-US">
                        <a:solidFill>
                          <a:schemeClr val="bg1"/>
                        </a:solidFill>
                      </a:rPr>
                      <a:pPr/>
                      <a:t>[OBLAST BUNĚK]</a:t>
                    </a:fld>
                    <a:endParaRPr lang="cs-CZ"/>
                  </a:p>
                </c:rich>
              </c:tx>
              <c:dLblPos val="ct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1-57CA-4DAC-BE5B-419DC5F07BB6}"/>
                </c:ext>
              </c:extLst>
            </c:dLbl>
            <c:dLbl>
              <c:idx val="1"/>
              <c:layout>
                <c:manualLayout>
                  <c:x val="-7.0264341519681847E-2"/>
                  <c:y val="0.12793731734028813"/>
                </c:manualLayout>
              </c:layout>
              <c:tx>
                <c:rich>
                  <a:bodyPr/>
                  <a:lstStyle/>
                  <a:p>
                    <a:fld id="{85EA0541-100A-4B13-BABC-4BDB742D1373}"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2-57CA-4DAC-BE5B-419DC5F07BB6}"/>
                </c:ext>
              </c:extLst>
            </c:dLbl>
            <c:dLbl>
              <c:idx val="2"/>
              <c:layout>
                <c:manualLayout>
                  <c:x val="-6.8456324002151361E-2"/>
                  <c:y val="0.12793731734028813"/>
                </c:manualLayout>
              </c:layout>
              <c:tx>
                <c:rich>
                  <a:bodyPr/>
                  <a:lstStyle/>
                  <a:p>
                    <a:fld id="{C5EF6BF8-2828-4C65-9534-5CA9A2BCE6FC}"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3-57CA-4DAC-BE5B-419DC5F07BB6}"/>
                </c:ext>
              </c:extLst>
            </c:dLbl>
            <c:dLbl>
              <c:idx val="3"/>
              <c:layout>
                <c:manualLayout>
                  <c:x val="-6.7350202901622871E-2"/>
                  <c:y val="0.1281175685234196"/>
                </c:manualLayout>
              </c:layout>
              <c:tx>
                <c:rich>
                  <a:bodyPr/>
                  <a:lstStyle/>
                  <a:p>
                    <a:fld id="{474F893B-C307-46EA-BEC9-FB46EF951EF1}"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4-57CA-4DAC-BE5B-419DC5F07BB6}"/>
                </c:ext>
              </c:extLst>
            </c:dLbl>
            <c:dLbl>
              <c:idx val="4"/>
              <c:layout>
                <c:manualLayout>
                  <c:x val="-5.9345483000576175E-2"/>
                  <c:y val="0.11538189010147513"/>
                </c:manualLayout>
              </c:layout>
              <c:tx>
                <c:rich>
                  <a:bodyPr/>
                  <a:lstStyle/>
                  <a:p>
                    <a:fld id="{C12700D3-DE89-4E50-A5F8-636A76B9A2F6}" type="CELLRANGE">
                      <a:rPr lang="en-US"/>
                      <a:pPr/>
                      <a:t>[OBLAST BUNĚK]</a:t>
                    </a:fld>
                    <a:endParaRPr lang="cs-CZ"/>
                  </a:p>
                </c:rich>
              </c:tx>
              <c:dLblPos val="r"/>
              <c:showLegendKey val="0"/>
              <c:showVal val="0"/>
              <c:showCatName val="0"/>
              <c:showSerName val="0"/>
              <c:showPercent val="0"/>
              <c:showBubbleSize val="0"/>
              <c:extLst xmlns:DataManagerRef="urn:DataManager">
                <c:ext xmlns:c15="http://schemas.microsoft.com/office/drawing/2012/chart" uri="{CE6537A1-D6FC-4f65-9D91-7224C49458BB}">
                  <c15:layout/>
                  <c15:dlblFieldTable/>
                  <c15:showDataLabelsRange val="1"/>
                </c:ext>
                <c:ext xmlns:c16="http://schemas.microsoft.com/office/drawing/2014/chart" uri="{C3380CC4-5D6E-409C-BE32-E72D297353CC}">
                  <c16:uniqueId val="{00000005-57CA-4DAC-BE5B-419DC5F07BB6}"/>
                </c:ext>
              </c:extLst>
            </c:dLbl>
            <c:numFmt formatCode="#,##0" sourceLinked="0"/>
            <c:spPr>
              <a:noFill/>
              <a:ln>
                <a:noFill/>
              </a:ln>
              <a:effectLst/>
            </c:spPr>
            <c:txPr>
              <a:bodyPr wrap="square" lIns="38100" tIns="19050" rIns="38100" bIns="19050" anchor="ctr">
                <a:spAutoFit/>
              </a:bodyPr>
              <a:lstStyle/>
              <a:p>
                <a:pPr>
                  <a:defRPr sz="850"/>
                </a:pPr>
                <a:endParaRPr lang="cs-CZ"/>
              </a:p>
            </c:txPr>
            <c:dLblPos val="ctr"/>
            <c:showLegendKey val="0"/>
            <c:showVal val="0"/>
            <c:showCatName val="0"/>
            <c:showSerName val="0"/>
            <c:showPercent val="0"/>
            <c:showBubbleSize val="0"/>
            <c:showLeaderLines val="0"/>
            <c:extLst xmlns:DataManagerRef="urn:DataManager">
              <c:ext xmlns:c15="http://schemas.microsoft.com/office/drawing/2012/chart" uri="{CE6537A1-D6FC-4f65-9D91-7224C49458BB}">
                <c15:showDataLabelsRange val="1"/>
                <c15:showLeaderLines val="0"/>
              </c:ext>
            </c:extLst>
          </c:dLbls>
          <c:xVal>
            <c:strRef>
              <c:f>'Graf III.1'!$K$5:$K$9</c:f>
              <c:strCache>
                <c:ptCount val="5"/>
                <c:pt idx="0">
                  <c:v>Bankovní sektor</c:v>
                </c:pt>
                <c:pt idx="1">
                  <c:v>Investiční fondy</c:v>
                </c:pt>
                <c:pt idx="2">
                  <c:v>Penzijní fondy</c:v>
                </c:pt>
                <c:pt idx="3">
                  <c:v>Pojišťovací sektor</c:v>
                </c:pt>
                <c:pt idx="4">
                  <c:v>NPFA</c:v>
                </c:pt>
              </c:strCache>
            </c:strRef>
          </c:xVal>
          <c:yVal>
            <c:numRef>
              <c:f>'Graf III.1'!$P$5:$P$9</c:f>
              <c:numCache>
                <c:formatCode>0</c:formatCode>
                <c:ptCount val="5"/>
                <c:pt idx="0">
                  <c:v>0</c:v>
                </c:pt>
                <c:pt idx="1">
                  <c:v>0</c:v>
                </c:pt>
                <c:pt idx="2">
                  <c:v>0</c:v>
                </c:pt>
                <c:pt idx="3">
                  <c:v>0</c:v>
                </c:pt>
                <c:pt idx="4">
                  <c:v>0</c:v>
                </c:pt>
              </c:numCache>
            </c:numRef>
          </c:yVal>
          <c:bubbleSize>
            <c:numRef>
              <c:f>'Graf III.1'!$O$5:$O$9</c:f>
              <c:numCache>
                <c:formatCode>#,##0</c:formatCode>
                <c:ptCount val="5"/>
                <c:pt idx="0">
                  <c:v>8533</c:v>
                </c:pt>
                <c:pt idx="1">
                  <c:v>805.2</c:v>
                </c:pt>
                <c:pt idx="2">
                  <c:v>575</c:v>
                </c:pt>
                <c:pt idx="3">
                  <c:v>526</c:v>
                </c:pt>
                <c:pt idx="4">
                  <c:v>420</c:v>
                </c:pt>
              </c:numCache>
            </c:numRef>
          </c:bubbleSize>
          <c:bubble3D val="0"/>
          <c:extLst xmlns:DataManagerRef="urn:DataManager">
            <c:ext xmlns:c15="http://schemas.microsoft.com/office/drawing/2012/chart" uri="{02D57815-91ED-43cb-92C2-25804820EDAC}">
              <c15:datalabelsRange>
                <c15:f>'Graf III.1'!$O$5:$O$9</c15:f>
                <c15:dlblRangeCache>
                  <c:ptCount val="5"/>
                  <c:pt idx="0">
                    <c:v>8,533</c:v>
                  </c:pt>
                  <c:pt idx="1">
                    <c:v>805</c:v>
                  </c:pt>
                  <c:pt idx="2">
                    <c:v>575</c:v>
                  </c:pt>
                  <c:pt idx="3">
                    <c:v>526</c:v>
                  </c:pt>
                  <c:pt idx="4">
                    <c:v>420</c:v>
                  </c:pt>
                </c15:dlblRangeCache>
              </c15:datalabelsRange>
            </c:ext>
            <c:ext xmlns:c16="http://schemas.microsoft.com/office/drawing/2014/chart" uri="{C3380CC4-5D6E-409C-BE32-E72D297353CC}">
              <c16:uniqueId val="{00000006-57CA-4DAC-BE5B-419DC5F07BB6}"/>
            </c:ext>
          </c:extLst>
        </c:ser>
        <c:dLbls>
          <c:showLegendKey val="0"/>
          <c:showVal val="0"/>
          <c:showCatName val="0"/>
          <c:showSerName val="0"/>
          <c:showPercent val="0"/>
          <c:showBubbleSize val="0"/>
        </c:dLbls>
        <c:bubbleScale val="300"/>
        <c:showNegBubbles val="0"/>
        <c:axId val="2142091984"/>
        <c:axId val="2142097808"/>
      </c:bubbleChart>
      <c:valAx>
        <c:axId val="2142091984"/>
        <c:scaling>
          <c:orientation val="minMax"/>
          <c:max val="5.25"/>
          <c:min val="0.25"/>
        </c:scaling>
        <c:delete val="1"/>
        <c:axPos val="b"/>
        <c:majorTickMark val="out"/>
        <c:minorTickMark val="none"/>
        <c:tickLblPos val="nextTo"/>
        <c:crossAx val="2142097808"/>
        <c:crosses val="autoZero"/>
        <c:crossBetween val="midCat"/>
      </c:valAx>
      <c:valAx>
        <c:axId val="2142097808"/>
        <c:scaling>
          <c:orientation val="minMax"/>
          <c:max val="1.5"/>
          <c:min val="-1.5"/>
        </c:scaling>
        <c:delete val="1"/>
        <c:axPos val="l"/>
        <c:majorGridlines>
          <c:spPr>
            <a:ln w="9525" cap="flat" cmpd="sng" algn="ctr">
              <a:noFill/>
              <a:round/>
            </a:ln>
            <a:effectLst/>
          </c:spPr>
        </c:majorGridlines>
        <c:numFmt formatCode="0" sourceLinked="1"/>
        <c:majorTickMark val="none"/>
        <c:minorTickMark val="none"/>
        <c:tickLblPos val="nextTo"/>
        <c:crossAx val="2142091984"/>
        <c:crosses val="autoZero"/>
        <c:crossBetween val="midCat"/>
      </c:valAx>
      <c:spPr>
        <a:noFill/>
      </c:spPr>
    </c:plotArea>
    <c:plotVisOnly val="1"/>
    <c:dispBlanksAs val="gap"/>
    <c:showDLblsOverMax val="0"/>
  </c:chart>
  <c:spPr>
    <a:noFill/>
    <a:ln w="9525" cap="flat" cmpd="sng" algn="ctr">
      <a:noFill/>
      <a:round/>
    </a:ln>
    <a:effectLst/>
  </c:spPr>
  <c:txPr>
    <a:bodyPr/>
    <a:lstStyle/>
    <a:p>
      <a:pPr>
        <a:defRPr sz="85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3.7315200949971018E-2"/>
          <c:w val="0.87673035625791529"/>
          <c:h val="0.46276056775797764"/>
        </c:manualLayout>
      </c:layout>
      <c:barChart>
        <c:barDir val="col"/>
        <c:grouping val="stacked"/>
        <c:varyColors val="0"/>
        <c:ser>
          <c:idx val="0"/>
          <c:order val="0"/>
          <c:tx>
            <c:strRef>
              <c:f>'Graf III.18'!$N$4</c:f>
              <c:strCache>
                <c:ptCount val="1"/>
                <c:pt idx="0">
                  <c:v>Státní dluhopisy</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E041-44B4-9521-7DB62B5CB87E}"/>
              </c:ext>
            </c:extLst>
          </c:dPt>
          <c:dPt>
            <c:idx val="11"/>
            <c:invertIfNegative val="0"/>
            <c:bubble3D val="0"/>
            <c:extLst>
              <c:ext xmlns:c16="http://schemas.microsoft.com/office/drawing/2014/chart" uri="{C3380CC4-5D6E-409C-BE32-E72D297353CC}">
                <c16:uniqueId val="{00000001-E041-44B4-9521-7DB62B5CB87E}"/>
              </c:ext>
            </c:extLst>
          </c:dPt>
          <c:dPt>
            <c:idx val="18"/>
            <c:invertIfNegative val="0"/>
            <c:bubble3D val="0"/>
            <c:extLst>
              <c:ext xmlns:c16="http://schemas.microsoft.com/office/drawing/2014/chart" uri="{C3380CC4-5D6E-409C-BE32-E72D297353CC}">
                <c16:uniqueId val="{00000002-E041-44B4-9521-7DB62B5CB87E}"/>
              </c:ext>
            </c:extLst>
          </c:dPt>
          <c:cat>
            <c:multiLvlStrRef>
              <c:f>'Graf III.18'!$L$5:$M$25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Pojišťovny</c:v>
                  </c:pt>
                  <c:pt idx="7">
                    <c:v>Investiční fondy</c:v>
                  </c:pt>
                  <c:pt idx="14">
                    <c:v>Penzijní fondy</c:v>
                  </c:pt>
                </c:lvl>
              </c:multiLvlStrCache>
            </c:multiLvlStrRef>
          </c:cat>
          <c:val>
            <c:numRef>
              <c:f>'Graf III.18'!$N$5:$N$25</c:f>
              <c:numCache>
                <c:formatCode>0.00</c:formatCode>
                <c:ptCount val="21"/>
                <c:pt idx="1">
                  <c:v>171.67449999999999</c:v>
                </c:pt>
                <c:pt idx="2">
                  <c:v>167.5692</c:v>
                </c:pt>
                <c:pt idx="3">
                  <c:v>172.6464</c:v>
                </c:pt>
                <c:pt idx="4">
                  <c:v>171.83539999999999</c:v>
                </c:pt>
                <c:pt idx="5">
                  <c:v>157.41210000000001</c:v>
                </c:pt>
                <c:pt idx="8">
                  <c:v>53.233800000000002</c:v>
                </c:pt>
                <c:pt idx="9">
                  <c:v>65.384</c:v>
                </c:pt>
                <c:pt idx="10">
                  <c:v>75.748199999999997</c:v>
                </c:pt>
                <c:pt idx="11">
                  <c:v>90.364400000000003</c:v>
                </c:pt>
                <c:pt idx="12">
                  <c:v>95.049199999999999</c:v>
                </c:pt>
                <c:pt idx="15">
                  <c:v>311.40769999999998</c:v>
                </c:pt>
                <c:pt idx="16">
                  <c:v>323.27609999999999</c:v>
                </c:pt>
                <c:pt idx="17">
                  <c:v>390.4282</c:v>
                </c:pt>
                <c:pt idx="18">
                  <c:v>431.83839999999998</c:v>
                </c:pt>
                <c:pt idx="19">
                  <c:v>432.39280000000002</c:v>
                </c:pt>
              </c:numCache>
            </c:numRef>
          </c:val>
          <c:extLst>
            <c:ext xmlns:c16="http://schemas.microsoft.com/office/drawing/2014/chart" uri="{C3380CC4-5D6E-409C-BE32-E72D297353CC}">
              <c16:uniqueId val="{00000000-E97C-4B2E-84AC-E20197DAEBB2}"/>
            </c:ext>
          </c:extLst>
        </c:ser>
        <c:ser>
          <c:idx val="2"/>
          <c:order val="1"/>
          <c:tx>
            <c:strRef>
              <c:f>'Graf III.18'!$O$4</c:f>
              <c:strCache>
                <c:ptCount val="1"/>
                <c:pt idx="0">
                  <c:v>Korporátní dluhopisy</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3-E041-44B4-9521-7DB62B5CB87E}"/>
              </c:ext>
            </c:extLst>
          </c:dPt>
          <c:dPt>
            <c:idx val="11"/>
            <c:invertIfNegative val="0"/>
            <c:bubble3D val="0"/>
            <c:extLst>
              <c:ext xmlns:c16="http://schemas.microsoft.com/office/drawing/2014/chart" uri="{C3380CC4-5D6E-409C-BE32-E72D297353CC}">
                <c16:uniqueId val="{00000004-E041-44B4-9521-7DB62B5CB87E}"/>
              </c:ext>
            </c:extLst>
          </c:dPt>
          <c:dPt>
            <c:idx val="18"/>
            <c:invertIfNegative val="0"/>
            <c:bubble3D val="0"/>
            <c:extLst>
              <c:ext xmlns:c16="http://schemas.microsoft.com/office/drawing/2014/chart" uri="{C3380CC4-5D6E-409C-BE32-E72D297353CC}">
                <c16:uniqueId val="{00000005-E041-44B4-9521-7DB62B5CB87E}"/>
              </c:ext>
            </c:extLst>
          </c:dPt>
          <c:cat>
            <c:multiLvlStrRef>
              <c:f>'Graf III.18'!$L$5:$M$25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Pojišťovny</c:v>
                  </c:pt>
                  <c:pt idx="7">
                    <c:v>Investiční fondy</c:v>
                  </c:pt>
                  <c:pt idx="14">
                    <c:v>Penzijní fondy</c:v>
                  </c:pt>
                </c:lvl>
              </c:multiLvlStrCache>
            </c:multiLvlStrRef>
          </c:cat>
          <c:val>
            <c:numRef>
              <c:f>'Graf III.18'!$O$5:$O$25</c:f>
              <c:numCache>
                <c:formatCode>0.00</c:formatCode>
                <c:ptCount val="21"/>
                <c:pt idx="1">
                  <c:v>88.449799999999996</c:v>
                </c:pt>
                <c:pt idx="2">
                  <c:v>80.560299999999998</c:v>
                </c:pt>
                <c:pt idx="3">
                  <c:v>83.2637</c:v>
                </c:pt>
                <c:pt idx="4">
                  <c:v>82.587100000000007</c:v>
                </c:pt>
                <c:pt idx="5">
                  <c:v>76.9221</c:v>
                </c:pt>
                <c:pt idx="8">
                  <c:v>57.357300000000002</c:v>
                </c:pt>
                <c:pt idx="9">
                  <c:v>63.005200000000002</c:v>
                </c:pt>
                <c:pt idx="10">
                  <c:v>70.334199999999996</c:v>
                </c:pt>
                <c:pt idx="11">
                  <c:v>78.081599999999995</c:v>
                </c:pt>
                <c:pt idx="12">
                  <c:v>79.437600000000003</c:v>
                </c:pt>
                <c:pt idx="15">
                  <c:v>45.543599999999998</c:v>
                </c:pt>
                <c:pt idx="16">
                  <c:v>48.915399999999998</c:v>
                </c:pt>
                <c:pt idx="17">
                  <c:v>54.180700000000002</c:v>
                </c:pt>
                <c:pt idx="18">
                  <c:v>53.209099999999999</c:v>
                </c:pt>
                <c:pt idx="19">
                  <c:v>52.358400000000003</c:v>
                </c:pt>
              </c:numCache>
            </c:numRef>
          </c:val>
          <c:extLst>
            <c:ext xmlns:c16="http://schemas.microsoft.com/office/drawing/2014/chart" uri="{C3380CC4-5D6E-409C-BE32-E72D297353CC}">
              <c16:uniqueId val="{00000001-E97C-4B2E-84AC-E20197DAEBB2}"/>
            </c:ext>
          </c:extLst>
        </c:ser>
        <c:ser>
          <c:idx val="4"/>
          <c:order val="2"/>
          <c:tx>
            <c:strRef>
              <c:f>'Graf III.18'!$P$4</c:f>
              <c:strCache>
                <c:ptCount val="1"/>
                <c:pt idx="0">
                  <c:v>Akcie a účasti</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6-E041-44B4-9521-7DB62B5CB87E}"/>
              </c:ext>
            </c:extLst>
          </c:dPt>
          <c:dPt>
            <c:idx val="11"/>
            <c:invertIfNegative val="0"/>
            <c:bubble3D val="0"/>
            <c:extLst>
              <c:ext xmlns:c16="http://schemas.microsoft.com/office/drawing/2014/chart" uri="{C3380CC4-5D6E-409C-BE32-E72D297353CC}">
                <c16:uniqueId val="{00000007-E041-44B4-9521-7DB62B5CB87E}"/>
              </c:ext>
            </c:extLst>
          </c:dPt>
          <c:dPt>
            <c:idx val="18"/>
            <c:invertIfNegative val="0"/>
            <c:bubble3D val="0"/>
            <c:extLst>
              <c:ext xmlns:c16="http://schemas.microsoft.com/office/drawing/2014/chart" uri="{C3380CC4-5D6E-409C-BE32-E72D297353CC}">
                <c16:uniqueId val="{00000008-E041-44B4-9521-7DB62B5CB87E}"/>
              </c:ext>
            </c:extLst>
          </c:dPt>
          <c:cat>
            <c:multiLvlStrRef>
              <c:f>'Graf III.18'!$L$5:$M$25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Pojišťovny</c:v>
                  </c:pt>
                  <c:pt idx="7">
                    <c:v>Investiční fondy</c:v>
                  </c:pt>
                  <c:pt idx="14">
                    <c:v>Penzijní fondy</c:v>
                  </c:pt>
                </c:lvl>
              </c:multiLvlStrCache>
            </c:multiLvlStrRef>
          </c:cat>
          <c:val>
            <c:numRef>
              <c:f>'Graf III.18'!$P$5:$P$25</c:f>
              <c:numCache>
                <c:formatCode>0.00</c:formatCode>
                <c:ptCount val="21"/>
                <c:pt idx="1">
                  <c:v>43.0002</c:v>
                </c:pt>
                <c:pt idx="2">
                  <c:v>35.4255</c:v>
                </c:pt>
                <c:pt idx="3">
                  <c:v>34.1389</c:v>
                </c:pt>
                <c:pt idx="4">
                  <c:v>28.233599999999999</c:v>
                </c:pt>
                <c:pt idx="5">
                  <c:v>27.764800000000001</c:v>
                </c:pt>
                <c:pt idx="8">
                  <c:v>118.7296</c:v>
                </c:pt>
                <c:pt idx="9">
                  <c:v>139.13499999999999</c:v>
                </c:pt>
                <c:pt idx="10">
                  <c:v>173.70570000000001</c:v>
                </c:pt>
                <c:pt idx="11">
                  <c:v>227.42330000000001</c:v>
                </c:pt>
                <c:pt idx="12">
                  <c:v>231.45410000000001</c:v>
                </c:pt>
                <c:pt idx="15">
                  <c:v>3.5246</c:v>
                </c:pt>
                <c:pt idx="16">
                  <c:v>5.99</c:v>
                </c:pt>
                <c:pt idx="17">
                  <c:v>7.4581</c:v>
                </c:pt>
                <c:pt idx="18">
                  <c:v>10.8674</c:v>
                </c:pt>
                <c:pt idx="19">
                  <c:v>13.329800000000001</c:v>
                </c:pt>
              </c:numCache>
            </c:numRef>
          </c:val>
          <c:extLst>
            <c:ext xmlns:c16="http://schemas.microsoft.com/office/drawing/2014/chart" uri="{C3380CC4-5D6E-409C-BE32-E72D297353CC}">
              <c16:uniqueId val="{00000002-E97C-4B2E-84AC-E20197DAEBB2}"/>
            </c:ext>
          </c:extLst>
        </c:ser>
        <c:ser>
          <c:idx val="1"/>
          <c:order val="3"/>
          <c:tx>
            <c:strRef>
              <c:f>'Graf III.18'!$Q$4</c:f>
              <c:strCache>
                <c:ptCount val="1"/>
                <c:pt idx="0">
                  <c:v>Podíly v invest fondech</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9-E041-44B4-9521-7DB62B5CB87E}"/>
              </c:ext>
            </c:extLst>
          </c:dPt>
          <c:dPt>
            <c:idx val="11"/>
            <c:invertIfNegative val="0"/>
            <c:bubble3D val="0"/>
            <c:extLst>
              <c:ext xmlns:c16="http://schemas.microsoft.com/office/drawing/2014/chart" uri="{C3380CC4-5D6E-409C-BE32-E72D297353CC}">
                <c16:uniqueId val="{0000000A-E041-44B4-9521-7DB62B5CB87E}"/>
              </c:ext>
            </c:extLst>
          </c:dPt>
          <c:dPt>
            <c:idx val="18"/>
            <c:invertIfNegative val="0"/>
            <c:bubble3D val="0"/>
            <c:extLst>
              <c:ext xmlns:c16="http://schemas.microsoft.com/office/drawing/2014/chart" uri="{C3380CC4-5D6E-409C-BE32-E72D297353CC}">
                <c16:uniqueId val="{0000000B-E041-44B4-9521-7DB62B5CB87E}"/>
              </c:ext>
            </c:extLst>
          </c:dPt>
          <c:cat>
            <c:multiLvlStrRef>
              <c:f>'Graf III.18'!$L$5:$M$25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Pojišťovny</c:v>
                  </c:pt>
                  <c:pt idx="7">
                    <c:v>Investiční fondy</c:v>
                  </c:pt>
                  <c:pt idx="14">
                    <c:v>Penzijní fondy</c:v>
                  </c:pt>
                </c:lvl>
              </c:multiLvlStrCache>
            </c:multiLvlStrRef>
          </c:cat>
          <c:val>
            <c:numRef>
              <c:f>'Graf III.18'!$Q$5:$Q$25</c:f>
              <c:numCache>
                <c:formatCode>0.00</c:formatCode>
                <c:ptCount val="21"/>
                <c:pt idx="1">
                  <c:v>62.95</c:v>
                </c:pt>
                <c:pt idx="2">
                  <c:v>71.037700000000001</c:v>
                </c:pt>
                <c:pt idx="3">
                  <c:v>73.763999999999996</c:v>
                </c:pt>
                <c:pt idx="4">
                  <c:v>87.766800000000003</c:v>
                </c:pt>
                <c:pt idx="5">
                  <c:v>82.028400000000005</c:v>
                </c:pt>
                <c:pt idx="8">
                  <c:v>103.4708</c:v>
                </c:pt>
                <c:pt idx="9">
                  <c:v>117.7094</c:v>
                </c:pt>
                <c:pt idx="10">
                  <c:v>136.8167</c:v>
                </c:pt>
                <c:pt idx="11">
                  <c:v>164.98609999999999</c:v>
                </c:pt>
                <c:pt idx="12">
                  <c:v>157.67590000000001</c:v>
                </c:pt>
                <c:pt idx="15">
                  <c:v>10.6401</c:v>
                </c:pt>
                <c:pt idx="16">
                  <c:v>12.345800000000001</c:v>
                </c:pt>
                <c:pt idx="17">
                  <c:v>13.214600000000001</c:v>
                </c:pt>
                <c:pt idx="18">
                  <c:v>12.448700000000001</c:v>
                </c:pt>
                <c:pt idx="19">
                  <c:v>13.305199999999999</c:v>
                </c:pt>
              </c:numCache>
            </c:numRef>
          </c:val>
          <c:extLst>
            <c:ext xmlns:c16="http://schemas.microsoft.com/office/drawing/2014/chart" uri="{C3380CC4-5D6E-409C-BE32-E72D297353CC}">
              <c16:uniqueId val="{00000003-E97C-4B2E-84AC-E20197DAEBB2}"/>
            </c:ext>
          </c:extLst>
        </c:ser>
        <c:ser>
          <c:idx val="6"/>
          <c:order val="4"/>
          <c:tx>
            <c:strRef>
              <c:f>'Graf III.18'!$R$4</c:f>
              <c:strCache>
                <c:ptCount val="1"/>
                <c:pt idx="0">
                  <c:v>Nemovitosti</c:v>
                </c:pt>
              </c:strCache>
            </c:strRef>
          </c:tx>
          <c:spPr>
            <a:solidFill>
              <a:schemeClr val="accent5"/>
            </a:solidFill>
            <a:ln w="25400">
              <a:noFill/>
            </a:ln>
          </c:spPr>
          <c:invertIfNegative val="0"/>
          <c:dPt>
            <c:idx val="4"/>
            <c:invertIfNegative val="0"/>
            <c:bubble3D val="0"/>
            <c:extLst>
              <c:ext xmlns:c16="http://schemas.microsoft.com/office/drawing/2014/chart" uri="{C3380CC4-5D6E-409C-BE32-E72D297353CC}">
                <c16:uniqueId val="{0000000C-E041-44B4-9521-7DB62B5CB87E}"/>
              </c:ext>
            </c:extLst>
          </c:dPt>
          <c:dPt>
            <c:idx val="11"/>
            <c:invertIfNegative val="0"/>
            <c:bubble3D val="0"/>
            <c:extLst>
              <c:ext xmlns:c16="http://schemas.microsoft.com/office/drawing/2014/chart" uri="{C3380CC4-5D6E-409C-BE32-E72D297353CC}">
                <c16:uniqueId val="{0000000D-E041-44B4-9521-7DB62B5CB87E}"/>
              </c:ext>
            </c:extLst>
          </c:dPt>
          <c:dPt>
            <c:idx val="18"/>
            <c:invertIfNegative val="0"/>
            <c:bubble3D val="0"/>
            <c:extLst>
              <c:ext xmlns:c16="http://schemas.microsoft.com/office/drawing/2014/chart" uri="{C3380CC4-5D6E-409C-BE32-E72D297353CC}">
                <c16:uniqueId val="{0000000E-E041-44B4-9521-7DB62B5CB87E}"/>
              </c:ext>
            </c:extLst>
          </c:dPt>
          <c:cat>
            <c:multiLvlStrRef>
              <c:f>'Graf III.18'!$L$5:$M$25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Pojišťovny</c:v>
                  </c:pt>
                  <c:pt idx="7">
                    <c:v>Investiční fondy</c:v>
                  </c:pt>
                  <c:pt idx="14">
                    <c:v>Penzijní fondy</c:v>
                  </c:pt>
                </c:lvl>
              </c:multiLvlStrCache>
            </c:multiLvlStrRef>
          </c:cat>
          <c:val>
            <c:numRef>
              <c:f>'Graf III.18'!$R$5:$R$25</c:f>
              <c:numCache>
                <c:formatCode>0.00</c:formatCode>
                <c:ptCount val="21"/>
                <c:pt idx="1">
                  <c:v>5.0064000000000002</c:v>
                </c:pt>
                <c:pt idx="2">
                  <c:v>8.9463000000000008</c:v>
                </c:pt>
                <c:pt idx="3">
                  <c:v>8.1523000000000003</c:v>
                </c:pt>
                <c:pt idx="4">
                  <c:v>7.6230000000000002</c:v>
                </c:pt>
                <c:pt idx="5">
                  <c:v>7.4090999999999996</c:v>
                </c:pt>
                <c:pt idx="8">
                  <c:v>62.298999999999999</c:v>
                </c:pt>
                <c:pt idx="9">
                  <c:v>71.411600000000007</c:v>
                </c:pt>
                <c:pt idx="10">
                  <c:v>80.334699999999998</c:v>
                </c:pt>
                <c:pt idx="11">
                  <c:v>101.5093</c:v>
                </c:pt>
                <c:pt idx="12">
                  <c:v>116.947</c:v>
                </c:pt>
                <c:pt idx="15">
                  <c:v>1.7834000000000001</c:v>
                </c:pt>
                <c:pt idx="16">
                  <c:v>1.8347</c:v>
                </c:pt>
                <c:pt idx="17">
                  <c:v>1.8691</c:v>
                </c:pt>
                <c:pt idx="18">
                  <c:v>1.7963</c:v>
                </c:pt>
                <c:pt idx="19">
                  <c:v>1.8038000000000001</c:v>
                </c:pt>
              </c:numCache>
            </c:numRef>
          </c:val>
          <c:extLst>
            <c:ext xmlns:c16="http://schemas.microsoft.com/office/drawing/2014/chart" uri="{C3380CC4-5D6E-409C-BE32-E72D297353CC}">
              <c16:uniqueId val="{00000004-E97C-4B2E-84AC-E20197DAEBB2}"/>
            </c:ext>
          </c:extLst>
        </c:ser>
        <c:ser>
          <c:idx val="7"/>
          <c:order val="5"/>
          <c:tx>
            <c:strRef>
              <c:f>'Graf III.18'!$S$4</c:f>
              <c:strCache>
                <c:ptCount val="1"/>
                <c:pt idx="0">
                  <c:v>Vklady u bank</c:v>
                </c:pt>
              </c:strCache>
            </c:strRef>
          </c:tx>
          <c:spPr>
            <a:solidFill>
              <a:schemeClr val="tx2"/>
            </a:solidFill>
            <a:ln w="25400">
              <a:noFill/>
            </a:ln>
          </c:spPr>
          <c:invertIfNegative val="0"/>
          <c:dPt>
            <c:idx val="4"/>
            <c:invertIfNegative val="0"/>
            <c:bubble3D val="0"/>
            <c:extLst>
              <c:ext xmlns:c16="http://schemas.microsoft.com/office/drawing/2014/chart" uri="{C3380CC4-5D6E-409C-BE32-E72D297353CC}">
                <c16:uniqueId val="{0000000F-E041-44B4-9521-7DB62B5CB87E}"/>
              </c:ext>
            </c:extLst>
          </c:dPt>
          <c:dPt>
            <c:idx val="11"/>
            <c:invertIfNegative val="0"/>
            <c:bubble3D val="0"/>
            <c:extLst>
              <c:ext xmlns:c16="http://schemas.microsoft.com/office/drawing/2014/chart" uri="{C3380CC4-5D6E-409C-BE32-E72D297353CC}">
                <c16:uniqueId val="{00000010-E041-44B4-9521-7DB62B5CB87E}"/>
              </c:ext>
            </c:extLst>
          </c:dPt>
          <c:dPt>
            <c:idx val="18"/>
            <c:invertIfNegative val="0"/>
            <c:bubble3D val="0"/>
            <c:extLst>
              <c:ext xmlns:c16="http://schemas.microsoft.com/office/drawing/2014/chart" uri="{C3380CC4-5D6E-409C-BE32-E72D297353CC}">
                <c16:uniqueId val="{00000011-E041-44B4-9521-7DB62B5CB87E}"/>
              </c:ext>
            </c:extLst>
          </c:dPt>
          <c:cat>
            <c:multiLvlStrRef>
              <c:f>'Graf III.18'!$L$5:$M$25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Pojišťovny</c:v>
                  </c:pt>
                  <c:pt idx="7">
                    <c:v>Investiční fondy</c:v>
                  </c:pt>
                  <c:pt idx="14">
                    <c:v>Penzijní fondy</c:v>
                  </c:pt>
                </c:lvl>
              </c:multiLvlStrCache>
            </c:multiLvlStrRef>
          </c:cat>
          <c:val>
            <c:numRef>
              <c:f>'Graf III.18'!$S$5:$S$25</c:f>
              <c:numCache>
                <c:formatCode>0.00</c:formatCode>
                <c:ptCount val="21"/>
                <c:pt idx="1">
                  <c:v>21.3353</c:v>
                </c:pt>
                <c:pt idx="2">
                  <c:v>22.529499999999999</c:v>
                </c:pt>
                <c:pt idx="3">
                  <c:v>21.0976</c:v>
                </c:pt>
                <c:pt idx="4">
                  <c:v>22.071400000000001</c:v>
                </c:pt>
                <c:pt idx="5">
                  <c:v>30.7804</c:v>
                </c:pt>
                <c:pt idx="8">
                  <c:v>62.174500000000002</c:v>
                </c:pt>
                <c:pt idx="9">
                  <c:v>85.561899999999994</c:v>
                </c:pt>
                <c:pt idx="10">
                  <c:v>69.151700000000005</c:v>
                </c:pt>
                <c:pt idx="11">
                  <c:v>74.635499999999993</c:v>
                </c:pt>
                <c:pt idx="12">
                  <c:v>89.712900000000005</c:v>
                </c:pt>
                <c:pt idx="15">
                  <c:v>96.356499999999997</c:v>
                </c:pt>
                <c:pt idx="16">
                  <c:v>116.36109999999999</c:v>
                </c:pt>
                <c:pt idx="17">
                  <c:v>76.394400000000005</c:v>
                </c:pt>
                <c:pt idx="18">
                  <c:v>69.108199999999997</c:v>
                </c:pt>
                <c:pt idx="19">
                  <c:v>72.446399999999997</c:v>
                </c:pt>
              </c:numCache>
            </c:numRef>
          </c:val>
          <c:extLst>
            <c:ext xmlns:c16="http://schemas.microsoft.com/office/drawing/2014/chart" uri="{C3380CC4-5D6E-409C-BE32-E72D297353CC}">
              <c16:uniqueId val="{00000005-E97C-4B2E-84AC-E20197DAEBB2}"/>
            </c:ext>
          </c:extLst>
        </c:ser>
        <c:dLbls>
          <c:showLegendKey val="0"/>
          <c:showVal val="0"/>
          <c:showCatName val="0"/>
          <c:showSerName val="0"/>
          <c:showPercent val="0"/>
          <c:showBubbleSize val="0"/>
        </c:dLbls>
        <c:gapWidth val="50"/>
        <c:overlap val="100"/>
        <c:axId val="239362048"/>
        <c:axId val="239363584"/>
      </c:barChart>
      <c:catAx>
        <c:axId val="23936204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239363584"/>
        <c:crosses val="autoZero"/>
        <c:auto val="1"/>
        <c:lblAlgn val="ctr"/>
        <c:lblOffset val="100"/>
        <c:tickLblSkip val="1"/>
        <c:noMultiLvlLbl val="0"/>
      </c:catAx>
      <c:valAx>
        <c:axId val="239363584"/>
        <c:scaling>
          <c:orientation val="minMax"/>
          <c:max val="800"/>
          <c:min val="0"/>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39362048"/>
        <c:crosses val="autoZero"/>
        <c:crossBetween val="between"/>
        <c:majorUnit val="200"/>
      </c:valAx>
      <c:spPr>
        <a:noFill/>
        <a:ln w="25400">
          <a:noFill/>
        </a:ln>
      </c:spPr>
    </c:plotArea>
    <c:legend>
      <c:legendPos val="b"/>
      <c:legendEntry>
        <c:idx val="3"/>
        <c:txPr>
          <a:bodyPr/>
          <a:lstStyle/>
          <a:p>
            <a:pPr>
              <a:defRPr sz="900" spc="-10" baseline="0">
                <a:latin typeface="Arial"/>
                <a:ea typeface="Arial"/>
                <a:cs typeface="Arial"/>
              </a:defRPr>
            </a:pPr>
            <a:endParaRPr lang="cs-CZ"/>
          </a:p>
        </c:txPr>
      </c:legendEntry>
      <c:layout>
        <c:manualLayout>
          <c:xMode val="edge"/>
          <c:yMode val="edge"/>
          <c:x val="0"/>
          <c:y val="0.81659138002486531"/>
          <c:w val="1"/>
          <c:h val="0.1834086199751346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2.8430208600162602E-2"/>
          <c:w val="0.87673035625791529"/>
          <c:h val="0.49326947354721157"/>
        </c:manualLayout>
      </c:layout>
      <c:barChart>
        <c:barDir val="col"/>
        <c:grouping val="stacked"/>
        <c:varyColors val="0"/>
        <c:ser>
          <c:idx val="0"/>
          <c:order val="0"/>
          <c:tx>
            <c:strRef>
              <c:f>'Graf III.18'!$N$3</c:f>
              <c:strCache>
                <c:ptCount val="1"/>
                <c:pt idx="0">
                  <c:v>Government bonds</c:v>
                </c:pt>
              </c:strCache>
            </c:strRef>
          </c:tx>
          <c:spPr>
            <a:solidFill>
              <a:schemeClr val="accent1"/>
            </a:solidFill>
            <a:ln w="25400">
              <a:noFill/>
            </a:ln>
          </c:spPr>
          <c:invertIfNegative val="0"/>
          <c:dPt>
            <c:idx val="4"/>
            <c:invertIfNegative val="0"/>
            <c:bubble3D val="0"/>
            <c:extLst>
              <c:ext xmlns:c16="http://schemas.microsoft.com/office/drawing/2014/chart" uri="{C3380CC4-5D6E-409C-BE32-E72D297353CC}">
                <c16:uniqueId val="{00000000-DD96-4120-8C50-B7DA4561721A}"/>
              </c:ext>
            </c:extLst>
          </c:dPt>
          <c:dPt>
            <c:idx val="11"/>
            <c:invertIfNegative val="0"/>
            <c:bubble3D val="0"/>
            <c:extLst>
              <c:ext xmlns:c16="http://schemas.microsoft.com/office/drawing/2014/chart" uri="{C3380CC4-5D6E-409C-BE32-E72D297353CC}">
                <c16:uniqueId val="{00000001-DD96-4120-8C50-B7DA4561721A}"/>
              </c:ext>
            </c:extLst>
          </c:dPt>
          <c:dPt>
            <c:idx val="18"/>
            <c:invertIfNegative val="0"/>
            <c:bubble3D val="0"/>
            <c:extLst>
              <c:ext xmlns:c16="http://schemas.microsoft.com/office/drawing/2014/chart" uri="{C3380CC4-5D6E-409C-BE32-E72D297353CC}">
                <c16:uniqueId val="{00000002-DD96-4120-8C50-B7DA4561721A}"/>
              </c:ext>
            </c:extLst>
          </c:dPt>
          <c:cat>
            <c:multiLvlStrRef>
              <c:f>'Graf III.18'!$J$5:$K$25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Insurance comp.</c:v>
                  </c:pt>
                  <c:pt idx="7">
                    <c:v>Investment funds</c:v>
                  </c:pt>
                  <c:pt idx="14">
                    <c:v>Pension funds</c:v>
                  </c:pt>
                </c:lvl>
              </c:multiLvlStrCache>
            </c:multiLvlStrRef>
          </c:cat>
          <c:val>
            <c:numRef>
              <c:f>'Graf III.18'!$N$5:$N$25</c:f>
              <c:numCache>
                <c:formatCode>0.00</c:formatCode>
                <c:ptCount val="21"/>
                <c:pt idx="1">
                  <c:v>171.67449999999999</c:v>
                </c:pt>
                <c:pt idx="2">
                  <c:v>167.5692</c:v>
                </c:pt>
                <c:pt idx="3">
                  <c:v>172.6464</c:v>
                </c:pt>
                <c:pt idx="4">
                  <c:v>171.83539999999999</c:v>
                </c:pt>
                <c:pt idx="5">
                  <c:v>157.41210000000001</c:v>
                </c:pt>
                <c:pt idx="8">
                  <c:v>53.233800000000002</c:v>
                </c:pt>
                <c:pt idx="9">
                  <c:v>65.384</c:v>
                </c:pt>
                <c:pt idx="10">
                  <c:v>75.748199999999997</c:v>
                </c:pt>
                <c:pt idx="11">
                  <c:v>90.364400000000003</c:v>
                </c:pt>
                <c:pt idx="12">
                  <c:v>95.049199999999999</c:v>
                </c:pt>
                <c:pt idx="15">
                  <c:v>311.40769999999998</c:v>
                </c:pt>
                <c:pt idx="16">
                  <c:v>323.27609999999999</c:v>
                </c:pt>
                <c:pt idx="17">
                  <c:v>390.4282</c:v>
                </c:pt>
                <c:pt idx="18">
                  <c:v>431.83839999999998</c:v>
                </c:pt>
                <c:pt idx="19">
                  <c:v>432.39280000000002</c:v>
                </c:pt>
              </c:numCache>
            </c:numRef>
          </c:val>
          <c:extLst>
            <c:ext xmlns:c16="http://schemas.microsoft.com/office/drawing/2014/chart" uri="{C3380CC4-5D6E-409C-BE32-E72D297353CC}">
              <c16:uniqueId val="{00000000-E97C-4B2E-84AC-E20197DAEBB2}"/>
            </c:ext>
          </c:extLst>
        </c:ser>
        <c:ser>
          <c:idx val="2"/>
          <c:order val="1"/>
          <c:tx>
            <c:strRef>
              <c:f>'Graf III.18'!$O$3</c:f>
              <c:strCache>
                <c:ptCount val="1"/>
                <c:pt idx="0">
                  <c:v>Corporate bonds</c:v>
                </c:pt>
              </c:strCache>
            </c:strRef>
          </c:tx>
          <c:spPr>
            <a:solidFill>
              <a:schemeClr val="accent2"/>
            </a:solidFill>
            <a:ln w="25400">
              <a:noFill/>
            </a:ln>
          </c:spPr>
          <c:invertIfNegative val="0"/>
          <c:dPt>
            <c:idx val="4"/>
            <c:invertIfNegative val="0"/>
            <c:bubble3D val="0"/>
            <c:extLst>
              <c:ext xmlns:c16="http://schemas.microsoft.com/office/drawing/2014/chart" uri="{C3380CC4-5D6E-409C-BE32-E72D297353CC}">
                <c16:uniqueId val="{00000003-DD96-4120-8C50-B7DA4561721A}"/>
              </c:ext>
            </c:extLst>
          </c:dPt>
          <c:dPt>
            <c:idx val="11"/>
            <c:invertIfNegative val="0"/>
            <c:bubble3D val="0"/>
            <c:extLst>
              <c:ext xmlns:c16="http://schemas.microsoft.com/office/drawing/2014/chart" uri="{C3380CC4-5D6E-409C-BE32-E72D297353CC}">
                <c16:uniqueId val="{00000004-DD96-4120-8C50-B7DA4561721A}"/>
              </c:ext>
            </c:extLst>
          </c:dPt>
          <c:dPt>
            <c:idx val="18"/>
            <c:invertIfNegative val="0"/>
            <c:bubble3D val="0"/>
            <c:extLst>
              <c:ext xmlns:c16="http://schemas.microsoft.com/office/drawing/2014/chart" uri="{C3380CC4-5D6E-409C-BE32-E72D297353CC}">
                <c16:uniqueId val="{00000005-DD96-4120-8C50-B7DA4561721A}"/>
              </c:ext>
            </c:extLst>
          </c:dPt>
          <c:cat>
            <c:multiLvlStrRef>
              <c:f>'Graf III.18'!$J$5:$K$25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Insurance comp.</c:v>
                  </c:pt>
                  <c:pt idx="7">
                    <c:v>Investment funds</c:v>
                  </c:pt>
                  <c:pt idx="14">
                    <c:v>Pension funds</c:v>
                  </c:pt>
                </c:lvl>
              </c:multiLvlStrCache>
            </c:multiLvlStrRef>
          </c:cat>
          <c:val>
            <c:numRef>
              <c:f>'Graf III.18'!$O$5:$O$25</c:f>
              <c:numCache>
                <c:formatCode>0.00</c:formatCode>
                <c:ptCount val="21"/>
                <c:pt idx="1">
                  <c:v>88.449799999999996</c:v>
                </c:pt>
                <c:pt idx="2">
                  <c:v>80.560299999999998</c:v>
                </c:pt>
                <c:pt idx="3">
                  <c:v>83.2637</c:v>
                </c:pt>
                <c:pt idx="4">
                  <c:v>82.587100000000007</c:v>
                </c:pt>
                <c:pt idx="5">
                  <c:v>76.9221</c:v>
                </c:pt>
                <c:pt idx="8">
                  <c:v>57.357300000000002</c:v>
                </c:pt>
                <c:pt idx="9">
                  <c:v>63.005200000000002</c:v>
                </c:pt>
                <c:pt idx="10">
                  <c:v>70.334199999999996</c:v>
                </c:pt>
                <c:pt idx="11">
                  <c:v>78.081599999999995</c:v>
                </c:pt>
                <c:pt idx="12">
                  <c:v>79.437600000000003</c:v>
                </c:pt>
                <c:pt idx="15">
                  <c:v>45.543599999999998</c:v>
                </c:pt>
                <c:pt idx="16">
                  <c:v>48.915399999999998</c:v>
                </c:pt>
                <c:pt idx="17">
                  <c:v>54.180700000000002</c:v>
                </c:pt>
                <c:pt idx="18">
                  <c:v>53.209099999999999</c:v>
                </c:pt>
                <c:pt idx="19">
                  <c:v>52.358400000000003</c:v>
                </c:pt>
              </c:numCache>
            </c:numRef>
          </c:val>
          <c:extLst>
            <c:ext xmlns:c16="http://schemas.microsoft.com/office/drawing/2014/chart" uri="{C3380CC4-5D6E-409C-BE32-E72D297353CC}">
              <c16:uniqueId val="{00000001-E97C-4B2E-84AC-E20197DAEBB2}"/>
            </c:ext>
          </c:extLst>
        </c:ser>
        <c:ser>
          <c:idx val="4"/>
          <c:order val="2"/>
          <c:tx>
            <c:strRef>
              <c:f>'Graf III.18'!$P$3</c:f>
              <c:strCache>
                <c:ptCount val="1"/>
                <c:pt idx="0">
                  <c:v>Equity</c:v>
                </c:pt>
              </c:strCache>
            </c:strRef>
          </c:tx>
          <c:spPr>
            <a:solidFill>
              <a:schemeClr val="accent3"/>
            </a:solidFill>
            <a:ln w="25400">
              <a:noFill/>
            </a:ln>
          </c:spPr>
          <c:invertIfNegative val="0"/>
          <c:dPt>
            <c:idx val="4"/>
            <c:invertIfNegative val="0"/>
            <c:bubble3D val="0"/>
            <c:extLst>
              <c:ext xmlns:c16="http://schemas.microsoft.com/office/drawing/2014/chart" uri="{C3380CC4-5D6E-409C-BE32-E72D297353CC}">
                <c16:uniqueId val="{00000006-DD96-4120-8C50-B7DA4561721A}"/>
              </c:ext>
            </c:extLst>
          </c:dPt>
          <c:dPt>
            <c:idx val="11"/>
            <c:invertIfNegative val="0"/>
            <c:bubble3D val="0"/>
            <c:extLst>
              <c:ext xmlns:c16="http://schemas.microsoft.com/office/drawing/2014/chart" uri="{C3380CC4-5D6E-409C-BE32-E72D297353CC}">
                <c16:uniqueId val="{00000007-DD96-4120-8C50-B7DA4561721A}"/>
              </c:ext>
            </c:extLst>
          </c:dPt>
          <c:dPt>
            <c:idx val="18"/>
            <c:invertIfNegative val="0"/>
            <c:bubble3D val="0"/>
            <c:extLst>
              <c:ext xmlns:c16="http://schemas.microsoft.com/office/drawing/2014/chart" uri="{C3380CC4-5D6E-409C-BE32-E72D297353CC}">
                <c16:uniqueId val="{00000008-DD96-4120-8C50-B7DA4561721A}"/>
              </c:ext>
            </c:extLst>
          </c:dPt>
          <c:cat>
            <c:multiLvlStrRef>
              <c:f>'Graf III.18'!$J$5:$K$25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Insurance comp.</c:v>
                  </c:pt>
                  <c:pt idx="7">
                    <c:v>Investment funds</c:v>
                  </c:pt>
                  <c:pt idx="14">
                    <c:v>Pension funds</c:v>
                  </c:pt>
                </c:lvl>
              </c:multiLvlStrCache>
            </c:multiLvlStrRef>
          </c:cat>
          <c:val>
            <c:numRef>
              <c:f>'Graf III.18'!$P$5:$P$25</c:f>
              <c:numCache>
                <c:formatCode>0.00</c:formatCode>
                <c:ptCount val="21"/>
                <c:pt idx="1">
                  <c:v>43.0002</c:v>
                </c:pt>
                <c:pt idx="2">
                  <c:v>35.4255</c:v>
                </c:pt>
                <c:pt idx="3">
                  <c:v>34.1389</c:v>
                </c:pt>
                <c:pt idx="4">
                  <c:v>28.233599999999999</c:v>
                </c:pt>
                <c:pt idx="5">
                  <c:v>27.764800000000001</c:v>
                </c:pt>
                <c:pt idx="8">
                  <c:v>118.7296</c:v>
                </c:pt>
                <c:pt idx="9">
                  <c:v>139.13499999999999</c:v>
                </c:pt>
                <c:pt idx="10">
                  <c:v>173.70570000000001</c:v>
                </c:pt>
                <c:pt idx="11">
                  <c:v>227.42330000000001</c:v>
                </c:pt>
                <c:pt idx="12">
                  <c:v>231.45410000000001</c:v>
                </c:pt>
                <c:pt idx="15">
                  <c:v>3.5246</c:v>
                </c:pt>
                <c:pt idx="16">
                  <c:v>5.99</c:v>
                </c:pt>
                <c:pt idx="17">
                  <c:v>7.4581</c:v>
                </c:pt>
                <c:pt idx="18">
                  <c:v>10.8674</c:v>
                </c:pt>
                <c:pt idx="19">
                  <c:v>13.329800000000001</c:v>
                </c:pt>
              </c:numCache>
            </c:numRef>
          </c:val>
          <c:extLst>
            <c:ext xmlns:c16="http://schemas.microsoft.com/office/drawing/2014/chart" uri="{C3380CC4-5D6E-409C-BE32-E72D297353CC}">
              <c16:uniqueId val="{00000002-E97C-4B2E-84AC-E20197DAEBB2}"/>
            </c:ext>
          </c:extLst>
        </c:ser>
        <c:ser>
          <c:idx val="1"/>
          <c:order val="3"/>
          <c:tx>
            <c:strRef>
              <c:f>'Graf III.18'!$Q$3</c:f>
              <c:strCache>
                <c:ptCount val="1"/>
                <c:pt idx="0">
                  <c:v>Investment fund shares</c:v>
                </c:pt>
              </c:strCache>
            </c:strRef>
          </c:tx>
          <c:spPr>
            <a:solidFill>
              <a:schemeClr val="accent4"/>
            </a:solidFill>
            <a:ln w="25400">
              <a:noFill/>
            </a:ln>
          </c:spPr>
          <c:invertIfNegative val="0"/>
          <c:dPt>
            <c:idx val="4"/>
            <c:invertIfNegative val="0"/>
            <c:bubble3D val="0"/>
            <c:extLst>
              <c:ext xmlns:c16="http://schemas.microsoft.com/office/drawing/2014/chart" uri="{C3380CC4-5D6E-409C-BE32-E72D297353CC}">
                <c16:uniqueId val="{00000009-DD96-4120-8C50-B7DA4561721A}"/>
              </c:ext>
            </c:extLst>
          </c:dPt>
          <c:dPt>
            <c:idx val="11"/>
            <c:invertIfNegative val="0"/>
            <c:bubble3D val="0"/>
            <c:extLst>
              <c:ext xmlns:c16="http://schemas.microsoft.com/office/drawing/2014/chart" uri="{C3380CC4-5D6E-409C-BE32-E72D297353CC}">
                <c16:uniqueId val="{0000000A-DD96-4120-8C50-B7DA4561721A}"/>
              </c:ext>
            </c:extLst>
          </c:dPt>
          <c:dPt>
            <c:idx val="18"/>
            <c:invertIfNegative val="0"/>
            <c:bubble3D val="0"/>
            <c:extLst>
              <c:ext xmlns:c16="http://schemas.microsoft.com/office/drawing/2014/chart" uri="{C3380CC4-5D6E-409C-BE32-E72D297353CC}">
                <c16:uniqueId val="{0000000B-DD96-4120-8C50-B7DA4561721A}"/>
              </c:ext>
            </c:extLst>
          </c:dPt>
          <c:cat>
            <c:multiLvlStrRef>
              <c:f>'Graf III.18'!$J$5:$K$25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Insurance comp.</c:v>
                  </c:pt>
                  <c:pt idx="7">
                    <c:v>Investment funds</c:v>
                  </c:pt>
                  <c:pt idx="14">
                    <c:v>Pension funds</c:v>
                  </c:pt>
                </c:lvl>
              </c:multiLvlStrCache>
            </c:multiLvlStrRef>
          </c:cat>
          <c:val>
            <c:numRef>
              <c:f>'Graf III.18'!$Q$5:$Q$25</c:f>
              <c:numCache>
                <c:formatCode>0.00</c:formatCode>
                <c:ptCount val="21"/>
                <c:pt idx="1">
                  <c:v>62.95</c:v>
                </c:pt>
                <c:pt idx="2">
                  <c:v>71.037700000000001</c:v>
                </c:pt>
                <c:pt idx="3">
                  <c:v>73.763999999999996</c:v>
                </c:pt>
                <c:pt idx="4">
                  <c:v>87.766800000000003</c:v>
                </c:pt>
                <c:pt idx="5">
                  <c:v>82.028400000000005</c:v>
                </c:pt>
                <c:pt idx="8">
                  <c:v>103.4708</c:v>
                </c:pt>
                <c:pt idx="9">
                  <c:v>117.7094</c:v>
                </c:pt>
                <c:pt idx="10">
                  <c:v>136.8167</c:v>
                </c:pt>
                <c:pt idx="11">
                  <c:v>164.98609999999999</c:v>
                </c:pt>
                <c:pt idx="12">
                  <c:v>157.67590000000001</c:v>
                </c:pt>
                <c:pt idx="15">
                  <c:v>10.6401</c:v>
                </c:pt>
                <c:pt idx="16">
                  <c:v>12.345800000000001</c:v>
                </c:pt>
                <c:pt idx="17">
                  <c:v>13.214600000000001</c:v>
                </c:pt>
                <c:pt idx="18">
                  <c:v>12.448700000000001</c:v>
                </c:pt>
                <c:pt idx="19">
                  <c:v>13.305199999999999</c:v>
                </c:pt>
              </c:numCache>
            </c:numRef>
          </c:val>
          <c:extLst>
            <c:ext xmlns:c16="http://schemas.microsoft.com/office/drawing/2014/chart" uri="{C3380CC4-5D6E-409C-BE32-E72D297353CC}">
              <c16:uniqueId val="{00000003-E97C-4B2E-84AC-E20197DAEBB2}"/>
            </c:ext>
          </c:extLst>
        </c:ser>
        <c:ser>
          <c:idx val="6"/>
          <c:order val="4"/>
          <c:tx>
            <c:strRef>
              <c:f>'Graf III.18'!$R$3</c:f>
              <c:strCache>
                <c:ptCount val="1"/>
                <c:pt idx="0">
                  <c:v>Real estate</c:v>
                </c:pt>
              </c:strCache>
            </c:strRef>
          </c:tx>
          <c:spPr>
            <a:solidFill>
              <a:schemeClr val="accent5"/>
            </a:solidFill>
            <a:ln w="25400">
              <a:noFill/>
            </a:ln>
          </c:spPr>
          <c:invertIfNegative val="0"/>
          <c:dPt>
            <c:idx val="4"/>
            <c:invertIfNegative val="0"/>
            <c:bubble3D val="0"/>
            <c:extLst>
              <c:ext xmlns:c16="http://schemas.microsoft.com/office/drawing/2014/chart" uri="{C3380CC4-5D6E-409C-BE32-E72D297353CC}">
                <c16:uniqueId val="{0000000C-DD96-4120-8C50-B7DA4561721A}"/>
              </c:ext>
            </c:extLst>
          </c:dPt>
          <c:dPt>
            <c:idx val="11"/>
            <c:invertIfNegative val="0"/>
            <c:bubble3D val="0"/>
            <c:extLst>
              <c:ext xmlns:c16="http://schemas.microsoft.com/office/drawing/2014/chart" uri="{C3380CC4-5D6E-409C-BE32-E72D297353CC}">
                <c16:uniqueId val="{0000000D-DD96-4120-8C50-B7DA4561721A}"/>
              </c:ext>
            </c:extLst>
          </c:dPt>
          <c:dPt>
            <c:idx val="18"/>
            <c:invertIfNegative val="0"/>
            <c:bubble3D val="0"/>
            <c:extLst>
              <c:ext xmlns:c16="http://schemas.microsoft.com/office/drawing/2014/chart" uri="{C3380CC4-5D6E-409C-BE32-E72D297353CC}">
                <c16:uniqueId val="{0000000E-DD96-4120-8C50-B7DA4561721A}"/>
              </c:ext>
            </c:extLst>
          </c:dPt>
          <c:cat>
            <c:multiLvlStrRef>
              <c:f>'Graf III.18'!$J$5:$K$25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Insurance comp.</c:v>
                  </c:pt>
                  <c:pt idx="7">
                    <c:v>Investment funds</c:v>
                  </c:pt>
                  <c:pt idx="14">
                    <c:v>Pension funds</c:v>
                  </c:pt>
                </c:lvl>
              </c:multiLvlStrCache>
            </c:multiLvlStrRef>
          </c:cat>
          <c:val>
            <c:numRef>
              <c:f>'Graf III.18'!$R$5:$R$25</c:f>
              <c:numCache>
                <c:formatCode>0.00</c:formatCode>
                <c:ptCount val="21"/>
                <c:pt idx="1">
                  <c:v>5.0064000000000002</c:v>
                </c:pt>
                <c:pt idx="2">
                  <c:v>8.9463000000000008</c:v>
                </c:pt>
                <c:pt idx="3">
                  <c:v>8.1523000000000003</c:v>
                </c:pt>
                <c:pt idx="4">
                  <c:v>7.6230000000000002</c:v>
                </c:pt>
                <c:pt idx="5">
                  <c:v>7.4090999999999996</c:v>
                </c:pt>
                <c:pt idx="8">
                  <c:v>62.298999999999999</c:v>
                </c:pt>
                <c:pt idx="9">
                  <c:v>71.411600000000007</c:v>
                </c:pt>
                <c:pt idx="10">
                  <c:v>80.334699999999998</c:v>
                </c:pt>
                <c:pt idx="11">
                  <c:v>101.5093</c:v>
                </c:pt>
                <c:pt idx="12">
                  <c:v>116.947</c:v>
                </c:pt>
                <c:pt idx="15">
                  <c:v>1.7834000000000001</c:v>
                </c:pt>
                <c:pt idx="16">
                  <c:v>1.8347</c:v>
                </c:pt>
                <c:pt idx="17">
                  <c:v>1.8691</c:v>
                </c:pt>
                <c:pt idx="18">
                  <c:v>1.7963</c:v>
                </c:pt>
                <c:pt idx="19">
                  <c:v>1.8038000000000001</c:v>
                </c:pt>
              </c:numCache>
            </c:numRef>
          </c:val>
          <c:extLst>
            <c:ext xmlns:c16="http://schemas.microsoft.com/office/drawing/2014/chart" uri="{C3380CC4-5D6E-409C-BE32-E72D297353CC}">
              <c16:uniqueId val="{00000004-E97C-4B2E-84AC-E20197DAEBB2}"/>
            </c:ext>
          </c:extLst>
        </c:ser>
        <c:ser>
          <c:idx val="7"/>
          <c:order val="5"/>
          <c:tx>
            <c:strRef>
              <c:f>'Graf III.18'!$S$3</c:f>
              <c:strCache>
                <c:ptCount val="1"/>
                <c:pt idx="0">
                  <c:v>Bank deposits</c:v>
                </c:pt>
              </c:strCache>
            </c:strRef>
          </c:tx>
          <c:spPr>
            <a:solidFill>
              <a:schemeClr val="tx2"/>
            </a:solidFill>
            <a:ln w="25400">
              <a:noFill/>
            </a:ln>
          </c:spPr>
          <c:invertIfNegative val="0"/>
          <c:dPt>
            <c:idx val="4"/>
            <c:invertIfNegative val="0"/>
            <c:bubble3D val="0"/>
            <c:extLst>
              <c:ext xmlns:c16="http://schemas.microsoft.com/office/drawing/2014/chart" uri="{C3380CC4-5D6E-409C-BE32-E72D297353CC}">
                <c16:uniqueId val="{0000000F-DD96-4120-8C50-B7DA4561721A}"/>
              </c:ext>
            </c:extLst>
          </c:dPt>
          <c:dPt>
            <c:idx val="11"/>
            <c:invertIfNegative val="0"/>
            <c:bubble3D val="0"/>
            <c:extLst>
              <c:ext xmlns:c16="http://schemas.microsoft.com/office/drawing/2014/chart" uri="{C3380CC4-5D6E-409C-BE32-E72D297353CC}">
                <c16:uniqueId val="{00000010-DD96-4120-8C50-B7DA4561721A}"/>
              </c:ext>
            </c:extLst>
          </c:dPt>
          <c:dPt>
            <c:idx val="18"/>
            <c:invertIfNegative val="0"/>
            <c:bubble3D val="0"/>
            <c:extLst>
              <c:ext xmlns:c16="http://schemas.microsoft.com/office/drawing/2014/chart" uri="{C3380CC4-5D6E-409C-BE32-E72D297353CC}">
                <c16:uniqueId val="{00000011-DD96-4120-8C50-B7DA4561721A}"/>
              </c:ext>
            </c:extLst>
          </c:dPt>
          <c:cat>
            <c:multiLvlStrRef>
              <c:f>'Graf III.18'!$J$5:$K$25</c:f>
              <c:multiLvlStrCache>
                <c:ptCount val="21"/>
                <c:lvl>
                  <c:pt idx="1">
                    <c:v>12/18</c:v>
                  </c:pt>
                  <c:pt idx="2">
                    <c:v>12/19</c:v>
                  </c:pt>
                  <c:pt idx="3">
                    <c:v>12/20</c:v>
                  </c:pt>
                  <c:pt idx="4">
                    <c:v>12/21</c:v>
                  </c:pt>
                  <c:pt idx="5">
                    <c:v>03/22</c:v>
                  </c:pt>
                  <c:pt idx="8">
                    <c:v>12/18</c:v>
                  </c:pt>
                  <c:pt idx="9">
                    <c:v>12/19</c:v>
                  </c:pt>
                  <c:pt idx="10">
                    <c:v>12/20</c:v>
                  </c:pt>
                  <c:pt idx="11">
                    <c:v>12/21</c:v>
                  </c:pt>
                  <c:pt idx="12">
                    <c:v>03/22</c:v>
                  </c:pt>
                  <c:pt idx="15">
                    <c:v>12/18</c:v>
                  </c:pt>
                  <c:pt idx="16">
                    <c:v>12/19</c:v>
                  </c:pt>
                  <c:pt idx="17">
                    <c:v>12/20</c:v>
                  </c:pt>
                  <c:pt idx="18">
                    <c:v>12/21</c:v>
                  </c:pt>
                  <c:pt idx="19">
                    <c:v>03/22</c:v>
                  </c:pt>
                  <c:pt idx="20">
                    <c:v> </c:v>
                  </c:pt>
                </c:lvl>
                <c:lvl>
                  <c:pt idx="0">
                    <c:v>Insurance comp.</c:v>
                  </c:pt>
                  <c:pt idx="7">
                    <c:v>Investment funds</c:v>
                  </c:pt>
                  <c:pt idx="14">
                    <c:v>Pension funds</c:v>
                  </c:pt>
                </c:lvl>
              </c:multiLvlStrCache>
            </c:multiLvlStrRef>
          </c:cat>
          <c:val>
            <c:numRef>
              <c:f>'Graf III.18'!$S$5:$S$25</c:f>
              <c:numCache>
                <c:formatCode>0.00</c:formatCode>
                <c:ptCount val="21"/>
                <c:pt idx="1">
                  <c:v>21.3353</c:v>
                </c:pt>
                <c:pt idx="2">
                  <c:v>22.529499999999999</c:v>
                </c:pt>
                <c:pt idx="3">
                  <c:v>21.0976</c:v>
                </c:pt>
                <c:pt idx="4">
                  <c:v>22.071400000000001</c:v>
                </c:pt>
                <c:pt idx="5">
                  <c:v>30.7804</c:v>
                </c:pt>
                <c:pt idx="8">
                  <c:v>62.174500000000002</c:v>
                </c:pt>
                <c:pt idx="9">
                  <c:v>85.561899999999994</c:v>
                </c:pt>
                <c:pt idx="10">
                  <c:v>69.151700000000005</c:v>
                </c:pt>
                <c:pt idx="11">
                  <c:v>74.635499999999993</c:v>
                </c:pt>
                <c:pt idx="12">
                  <c:v>89.712900000000005</c:v>
                </c:pt>
                <c:pt idx="15">
                  <c:v>96.356499999999997</c:v>
                </c:pt>
                <c:pt idx="16">
                  <c:v>116.36109999999999</c:v>
                </c:pt>
                <c:pt idx="17">
                  <c:v>76.394400000000005</c:v>
                </c:pt>
                <c:pt idx="18">
                  <c:v>69.108199999999997</c:v>
                </c:pt>
                <c:pt idx="19">
                  <c:v>72.446399999999997</c:v>
                </c:pt>
              </c:numCache>
            </c:numRef>
          </c:val>
          <c:extLst>
            <c:ext xmlns:c16="http://schemas.microsoft.com/office/drawing/2014/chart" uri="{C3380CC4-5D6E-409C-BE32-E72D297353CC}">
              <c16:uniqueId val="{00000005-E97C-4B2E-84AC-E20197DAEBB2}"/>
            </c:ext>
          </c:extLst>
        </c:ser>
        <c:dLbls>
          <c:showLegendKey val="0"/>
          <c:showVal val="0"/>
          <c:showCatName val="0"/>
          <c:showSerName val="0"/>
          <c:showPercent val="0"/>
          <c:showBubbleSize val="0"/>
        </c:dLbls>
        <c:gapWidth val="50"/>
        <c:overlap val="100"/>
        <c:axId val="356998528"/>
        <c:axId val="357004416"/>
      </c:barChart>
      <c:catAx>
        <c:axId val="356998528"/>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357004416"/>
        <c:crosses val="autoZero"/>
        <c:auto val="1"/>
        <c:lblAlgn val="ctr"/>
        <c:lblOffset val="100"/>
        <c:tickLblSkip val="1"/>
        <c:noMultiLvlLbl val="0"/>
      </c:catAx>
      <c:valAx>
        <c:axId val="357004416"/>
        <c:scaling>
          <c:orientation val="minMax"/>
          <c:max val="800"/>
          <c:min val="0"/>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56998528"/>
        <c:crosses val="autoZero"/>
        <c:crossBetween val="between"/>
        <c:majorUnit val="200"/>
      </c:valAx>
      <c:spPr>
        <a:noFill/>
        <a:ln w="25400">
          <a:noFill/>
        </a:ln>
      </c:spPr>
    </c:plotArea>
    <c:legend>
      <c:legendPos val="b"/>
      <c:legendEntry>
        <c:idx val="3"/>
        <c:txPr>
          <a:bodyPr/>
          <a:lstStyle/>
          <a:p>
            <a:pPr>
              <a:defRPr sz="900" spc="-20" baseline="0">
                <a:latin typeface="Arial"/>
                <a:ea typeface="Arial"/>
                <a:cs typeface="Arial"/>
              </a:defRPr>
            </a:pPr>
            <a:endParaRPr lang="cs-CZ"/>
          </a:p>
        </c:txPr>
      </c:legendEntry>
      <c:layout>
        <c:manualLayout>
          <c:xMode val="edge"/>
          <c:yMode val="edge"/>
          <c:x val="0"/>
          <c:y val="0.81934639161840306"/>
          <c:w val="1"/>
          <c:h val="0.1806536083815969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554974223565487E-2"/>
          <c:w val="0.85485958922966798"/>
          <c:h val="0.63480263157894734"/>
        </c:manualLayout>
      </c:layout>
      <c:lineChart>
        <c:grouping val="standard"/>
        <c:varyColors val="0"/>
        <c:ser>
          <c:idx val="0"/>
          <c:order val="0"/>
          <c:tx>
            <c:strRef>
              <c:f>'Graf III.19'!$K$4</c:f>
              <c:strCache>
                <c:ptCount val="1"/>
                <c:pt idx="0">
                  <c:v>Dluhopisové</c:v>
                </c:pt>
              </c:strCache>
            </c:strRef>
          </c:tx>
          <c:spPr>
            <a:ln w="25400">
              <a:solidFill>
                <a:srgbClr val="2426A9"/>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III.19'!$K$5:$K$65</c:f>
              <c:numCache>
                <c:formatCode>0.00</c:formatCode>
                <c:ptCount val="61"/>
                <c:pt idx="0">
                  <c:v>53.772599999999997</c:v>
                </c:pt>
                <c:pt idx="1">
                  <c:v>49.955300000000001</c:v>
                </c:pt>
                <c:pt idx="2">
                  <c:v>49.520600000000002</c:v>
                </c:pt>
                <c:pt idx="3">
                  <c:v>51.546599999999998</c:v>
                </c:pt>
                <c:pt idx="4">
                  <c:v>50.971800000000002</c:v>
                </c:pt>
                <c:pt idx="5">
                  <c:v>53.249699999999997</c:v>
                </c:pt>
                <c:pt idx="6">
                  <c:v>53.618099999999998</c:v>
                </c:pt>
                <c:pt idx="7">
                  <c:v>52.820099999999996</c:v>
                </c:pt>
                <c:pt idx="8">
                  <c:v>46.4617</c:v>
                </c:pt>
                <c:pt idx="9">
                  <c:v>48.446899999999999</c:v>
                </c:pt>
                <c:pt idx="10">
                  <c:v>44.610700000000001</c:v>
                </c:pt>
                <c:pt idx="11">
                  <c:v>44.817999999999998</c:v>
                </c:pt>
                <c:pt idx="12">
                  <c:v>51.600099999999998</c:v>
                </c:pt>
                <c:pt idx="13">
                  <c:v>41.5336</c:v>
                </c:pt>
                <c:pt idx="14">
                  <c:v>43.377299999999998</c:v>
                </c:pt>
                <c:pt idx="15">
                  <c:v>44.904899999999998</c:v>
                </c:pt>
                <c:pt idx="16">
                  <c:v>42.771099999999997</c:v>
                </c:pt>
                <c:pt idx="17">
                  <c:v>44.7502</c:v>
                </c:pt>
                <c:pt idx="18">
                  <c:v>45.489600000000003</c:v>
                </c:pt>
                <c:pt idx="19">
                  <c:v>46.705300000000001</c:v>
                </c:pt>
                <c:pt idx="20">
                  <c:v>49.117600000000003</c:v>
                </c:pt>
                <c:pt idx="21">
                  <c:v>50.223500000000001</c:v>
                </c:pt>
                <c:pt idx="22">
                  <c:v>50.989600000000003</c:v>
                </c:pt>
                <c:pt idx="23">
                  <c:v>50.973599999999998</c:v>
                </c:pt>
                <c:pt idx="24">
                  <c:v>54.096499999999999</c:v>
                </c:pt>
                <c:pt idx="25">
                  <c:v>40.968800000000002</c:v>
                </c:pt>
                <c:pt idx="26">
                  <c:v>40.499400000000001</c:v>
                </c:pt>
                <c:pt idx="27">
                  <c:v>36.5122</c:v>
                </c:pt>
                <c:pt idx="28">
                  <c:v>35.01</c:v>
                </c:pt>
                <c:pt idx="29">
                  <c:v>36.520099999999999</c:v>
                </c:pt>
                <c:pt idx="30">
                  <c:v>36.758800000000001</c:v>
                </c:pt>
                <c:pt idx="31">
                  <c:v>37.004399999999997</c:v>
                </c:pt>
                <c:pt idx="32">
                  <c:v>34.654699999999998</c:v>
                </c:pt>
                <c:pt idx="33">
                  <c:v>35.455100000000002</c:v>
                </c:pt>
                <c:pt idx="34">
                  <c:v>37.0702</c:v>
                </c:pt>
                <c:pt idx="35">
                  <c:v>36.049199999999999</c:v>
                </c:pt>
                <c:pt idx="36">
                  <c:v>41.592799999999997</c:v>
                </c:pt>
                <c:pt idx="37">
                  <c:v>34.961799999999997</c:v>
                </c:pt>
                <c:pt idx="38">
                  <c:v>32.981000000000002</c:v>
                </c:pt>
                <c:pt idx="39">
                  <c:v>36.012700000000002</c:v>
                </c:pt>
                <c:pt idx="40">
                  <c:v>36.447200000000002</c:v>
                </c:pt>
                <c:pt idx="41">
                  <c:v>39.135599999999997</c:v>
                </c:pt>
                <c:pt idx="42">
                  <c:v>41.580599999999997</c:v>
                </c:pt>
                <c:pt idx="43">
                  <c:v>42.056899999999999</c:v>
                </c:pt>
                <c:pt idx="44">
                  <c:v>42.831800000000001</c:v>
                </c:pt>
                <c:pt idx="45">
                  <c:v>43.285299999999999</c:v>
                </c:pt>
                <c:pt idx="46">
                  <c:v>44.366900000000001</c:v>
                </c:pt>
                <c:pt idx="47">
                  <c:v>45.562899999999999</c:v>
                </c:pt>
                <c:pt idx="48">
                  <c:v>45.374099999999999</c:v>
                </c:pt>
                <c:pt idx="49">
                  <c:v>43.9681</c:v>
                </c:pt>
                <c:pt idx="50">
                  <c:v>45.443800000000003</c:v>
                </c:pt>
                <c:pt idx="51">
                  <c:v>44.588500000000003</c:v>
                </c:pt>
                <c:pt idx="52">
                  <c:v>46.210700000000003</c:v>
                </c:pt>
                <c:pt idx="53">
                  <c:v>46.887099999999997</c:v>
                </c:pt>
                <c:pt idx="54">
                  <c:v>46.566800000000001</c:v>
                </c:pt>
                <c:pt idx="55">
                  <c:v>45.923200000000001</c:v>
                </c:pt>
                <c:pt idx="56">
                  <c:v>44.665300000000002</c:v>
                </c:pt>
                <c:pt idx="57">
                  <c:v>43.632599999999996</c:v>
                </c:pt>
                <c:pt idx="58">
                  <c:v>43.212600000000002</c:v>
                </c:pt>
                <c:pt idx="59">
                  <c:v>42.394199999999998</c:v>
                </c:pt>
                <c:pt idx="60">
                  <c:v>42.013300000000001</c:v>
                </c:pt>
              </c:numCache>
            </c:numRef>
          </c:val>
          <c:smooth val="0"/>
          <c:extLst xmlns:DataManagerRef="urn:DataManager">
            <c:ext xmlns:c16="http://schemas.microsoft.com/office/drawing/2014/chart" uri="{C3380CC4-5D6E-409C-BE32-E72D297353CC}">
              <c16:uniqueId val="{00000000-DE43-488A-ADF8-252CF1D7E9D3}"/>
            </c:ext>
          </c:extLst>
        </c:ser>
        <c:ser>
          <c:idx val="1"/>
          <c:order val="1"/>
          <c:tx>
            <c:strRef>
              <c:f>'Graf III.19'!$L$4</c:f>
              <c:strCache>
                <c:ptCount val="1"/>
                <c:pt idx="0">
                  <c:v>Smíšené a ostatní</c:v>
                </c:pt>
              </c:strCache>
            </c:strRef>
          </c:tx>
          <c:spPr>
            <a:ln w="25400">
              <a:solidFill>
                <a:srgbClr val="D52B1E"/>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III.19'!$L$5:$L$65</c:f>
              <c:numCache>
                <c:formatCode>0.00</c:formatCode>
                <c:ptCount val="61"/>
                <c:pt idx="0">
                  <c:v>25.468800000000002</c:v>
                </c:pt>
                <c:pt idx="1">
                  <c:v>24.895299999999999</c:v>
                </c:pt>
                <c:pt idx="2">
                  <c:v>25.168099999999999</c:v>
                </c:pt>
                <c:pt idx="3">
                  <c:v>26.435099999999998</c:v>
                </c:pt>
                <c:pt idx="4">
                  <c:v>26.546500000000002</c:v>
                </c:pt>
                <c:pt idx="5">
                  <c:v>24.599900000000002</c:v>
                </c:pt>
                <c:pt idx="6">
                  <c:v>22.707599999999999</c:v>
                </c:pt>
                <c:pt idx="7">
                  <c:v>23.0213</c:v>
                </c:pt>
                <c:pt idx="8">
                  <c:v>20.483599999999999</c:v>
                </c:pt>
                <c:pt idx="9">
                  <c:v>20.214600000000001</c:v>
                </c:pt>
                <c:pt idx="10">
                  <c:v>20.095199999999998</c:v>
                </c:pt>
                <c:pt idx="11">
                  <c:v>19.078299999999999</c:v>
                </c:pt>
                <c:pt idx="12">
                  <c:v>22.988900000000001</c:v>
                </c:pt>
                <c:pt idx="13">
                  <c:v>18.257000000000001</c:v>
                </c:pt>
                <c:pt idx="14">
                  <c:v>18.202200000000001</c:v>
                </c:pt>
                <c:pt idx="15">
                  <c:v>17.012599999999999</c:v>
                </c:pt>
                <c:pt idx="16">
                  <c:v>15.8965</c:v>
                </c:pt>
                <c:pt idx="17">
                  <c:v>16.6965</c:v>
                </c:pt>
                <c:pt idx="18">
                  <c:v>17.5687</c:v>
                </c:pt>
                <c:pt idx="19">
                  <c:v>17.4053</c:v>
                </c:pt>
                <c:pt idx="20">
                  <c:v>17.890799999999999</c:v>
                </c:pt>
                <c:pt idx="21">
                  <c:v>17.907699999999998</c:v>
                </c:pt>
                <c:pt idx="22">
                  <c:v>17.558399999999999</c:v>
                </c:pt>
                <c:pt idx="23">
                  <c:v>15.093</c:v>
                </c:pt>
                <c:pt idx="24">
                  <c:v>19.026</c:v>
                </c:pt>
                <c:pt idx="25">
                  <c:v>15.8443</c:v>
                </c:pt>
                <c:pt idx="26">
                  <c:v>16.0212</c:v>
                </c:pt>
                <c:pt idx="27">
                  <c:v>17.000499999999999</c:v>
                </c:pt>
                <c:pt idx="28">
                  <c:v>17.376300000000001</c:v>
                </c:pt>
                <c:pt idx="29">
                  <c:v>17.257000000000001</c:v>
                </c:pt>
                <c:pt idx="30">
                  <c:v>16.787199999999999</c:v>
                </c:pt>
                <c:pt idx="31">
                  <c:v>17.108699999999999</c:v>
                </c:pt>
                <c:pt idx="32">
                  <c:v>16.234100000000002</c:v>
                </c:pt>
                <c:pt idx="33">
                  <c:v>16.614000000000001</c:v>
                </c:pt>
                <c:pt idx="34">
                  <c:v>16.110399999999998</c:v>
                </c:pt>
                <c:pt idx="35">
                  <c:v>16.078900000000001</c:v>
                </c:pt>
                <c:pt idx="36">
                  <c:v>18.0227</c:v>
                </c:pt>
                <c:pt idx="37">
                  <c:v>16.464200000000002</c:v>
                </c:pt>
                <c:pt idx="38">
                  <c:v>16.0824</c:v>
                </c:pt>
                <c:pt idx="39">
                  <c:v>19.718599999999999</c:v>
                </c:pt>
                <c:pt idx="40">
                  <c:v>17.7255</c:v>
                </c:pt>
                <c:pt idx="41">
                  <c:v>17.926600000000001</c:v>
                </c:pt>
                <c:pt idx="42">
                  <c:v>18.279599999999999</c:v>
                </c:pt>
                <c:pt idx="43">
                  <c:v>18.570699999999999</c:v>
                </c:pt>
                <c:pt idx="44">
                  <c:v>17.870799999999999</c:v>
                </c:pt>
                <c:pt idx="45">
                  <c:v>19.184000000000001</c:v>
                </c:pt>
                <c:pt idx="46">
                  <c:v>19.5505</c:v>
                </c:pt>
                <c:pt idx="47">
                  <c:v>19.883800000000001</c:v>
                </c:pt>
                <c:pt idx="48">
                  <c:v>18.9405</c:v>
                </c:pt>
                <c:pt idx="49">
                  <c:v>19.3142</c:v>
                </c:pt>
                <c:pt idx="50">
                  <c:v>19.0505</c:v>
                </c:pt>
                <c:pt idx="51">
                  <c:v>19.169899999999998</c:v>
                </c:pt>
                <c:pt idx="52">
                  <c:v>19.9587</c:v>
                </c:pt>
                <c:pt idx="53">
                  <c:v>20.192399999999999</c:v>
                </c:pt>
                <c:pt idx="54">
                  <c:v>19.6417</c:v>
                </c:pt>
                <c:pt idx="55">
                  <c:v>19.880500000000001</c:v>
                </c:pt>
                <c:pt idx="56">
                  <c:v>20.259599999999999</c:v>
                </c:pt>
                <c:pt idx="57">
                  <c:v>21.013400000000001</c:v>
                </c:pt>
                <c:pt idx="58">
                  <c:v>20.836400000000001</c:v>
                </c:pt>
                <c:pt idx="59">
                  <c:v>21.911899999999999</c:v>
                </c:pt>
                <c:pt idx="60">
                  <c:v>22.5642</c:v>
                </c:pt>
              </c:numCache>
            </c:numRef>
          </c:val>
          <c:smooth val="0"/>
          <c:extLst xmlns:DataManagerRef="urn:DataManager">
            <c:ext xmlns:c16="http://schemas.microsoft.com/office/drawing/2014/chart" uri="{C3380CC4-5D6E-409C-BE32-E72D297353CC}">
              <c16:uniqueId val="{00000001-DE43-488A-ADF8-252CF1D7E9D3}"/>
            </c:ext>
          </c:extLst>
        </c:ser>
        <c:ser>
          <c:idx val="2"/>
          <c:order val="2"/>
          <c:tx>
            <c:strRef>
              <c:f>'Graf III.19'!$M$4</c:f>
              <c:strCache>
                <c:ptCount val="1"/>
                <c:pt idx="0">
                  <c:v>Akciové</c:v>
                </c:pt>
              </c:strCache>
            </c:strRef>
          </c:tx>
          <c:spPr>
            <a:ln w="25400">
              <a:solidFill>
                <a:srgbClr val="FFBB00"/>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III.19'!$M$5:$M$65</c:f>
              <c:numCache>
                <c:formatCode>0.00</c:formatCode>
                <c:ptCount val="61"/>
                <c:pt idx="0">
                  <c:v>7.8339999999999996</c:v>
                </c:pt>
                <c:pt idx="1">
                  <c:v>8.4831000000000003</c:v>
                </c:pt>
                <c:pt idx="2">
                  <c:v>7.8216000000000001</c:v>
                </c:pt>
                <c:pt idx="3">
                  <c:v>8.1769999999999996</c:v>
                </c:pt>
                <c:pt idx="4">
                  <c:v>7.7906000000000004</c:v>
                </c:pt>
                <c:pt idx="5">
                  <c:v>8.0681999999999992</c:v>
                </c:pt>
                <c:pt idx="6">
                  <c:v>6.8205</c:v>
                </c:pt>
                <c:pt idx="7">
                  <c:v>6.9720000000000004</c:v>
                </c:pt>
                <c:pt idx="8">
                  <c:v>6.6349</c:v>
                </c:pt>
                <c:pt idx="9">
                  <c:v>6.4219999999999997</c:v>
                </c:pt>
                <c:pt idx="10">
                  <c:v>6.1121999999999996</c:v>
                </c:pt>
                <c:pt idx="11">
                  <c:v>6.5018000000000002</c:v>
                </c:pt>
                <c:pt idx="12">
                  <c:v>7.1558999999999999</c:v>
                </c:pt>
                <c:pt idx="13">
                  <c:v>8.2636000000000003</c:v>
                </c:pt>
                <c:pt idx="14">
                  <c:v>6.9053000000000004</c:v>
                </c:pt>
                <c:pt idx="15">
                  <c:v>6.0911</c:v>
                </c:pt>
                <c:pt idx="16">
                  <c:v>3.4037000000000002</c:v>
                </c:pt>
                <c:pt idx="17">
                  <c:v>3.8416000000000001</c:v>
                </c:pt>
                <c:pt idx="18">
                  <c:v>4.2663000000000002</c:v>
                </c:pt>
                <c:pt idx="19">
                  <c:v>4.4908000000000001</c:v>
                </c:pt>
                <c:pt idx="20">
                  <c:v>5.0808</c:v>
                </c:pt>
                <c:pt idx="21">
                  <c:v>5.1448999999999998</c:v>
                </c:pt>
                <c:pt idx="22">
                  <c:v>4.8558000000000003</c:v>
                </c:pt>
                <c:pt idx="23">
                  <c:v>4.4912999999999998</c:v>
                </c:pt>
                <c:pt idx="24">
                  <c:v>5.0366</c:v>
                </c:pt>
                <c:pt idx="25">
                  <c:v>4.1731999999999996</c:v>
                </c:pt>
                <c:pt idx="26">
                  <c:v>4.3455000000000004</c:v>
                </c:pt>
                <c:pt idx="27">
                  <c:v>3.4070999999999998</c:v>
                </c:pt>
                <c:pt idx="28">
                  <c:v>3.4958999999999998</c:v>
                </c:pt>
                <c:pt idx="29">
                  <c:v>4.2784000000000004</c:v>
                </c:pt>
                <c:pt idx="30">
                  <c:v>5.2100999999999997</c:v>
                </c:pt>
                <c:pt idx="31">
                  <c:v>3.6555</c:v>
                </c:pt>
                <c:pt idx="32">
                  <c:v>4.819</c:v>
                </c:pt>
                <c:pt idx="33">
                  <c:v>4.8611000000000004</c:v>
                </c:pt>
                <c:pt idx="34">
                  <c:v>4.9160000000000004</c:v>
                </c:pt>
                <c:pt idx="35">
                  <c:v>3.5989</c:v>
                </c:pt>
                <c:pt idx="36">
                  <c:v>4.3719999999999999</c:v>
                </c:pt>
                <c:pt idx="37">
                  <c:v>3.8403999999999998</c:v>
                </c:pt>
                <c:pt idx="38">
                  <c:v>5.4234</c:v>
                </c:pt>
                <c:pt idx="39">
                  <c:v>7.6524000000000001</c:v>
                </c:pt>
                <c:pt idx="40">
                  <c:v>6.7797999999999998</c:v>
                </c:pt>
                <c:pt idx="41">
                  <c:v>7.7751000000000001</c:v>
                </c:pt>
                <c:pt idx="42">
                  <c:v>6.7157999999999998</c:v>
                </c:pt>
                <c:pt idx="43">
                  <c:v>7.6546000000000003</c:v>
                </c:pt>
                <c:pt idx="44">
                  <c:v>5.923</c:v>
                </c:pt>
                <c:pt idx="45">
                  <c:v>5.8418999999999999</c:v>
                </c:pt>
                <c:pt idx="46">
                  <c:v>5.7209000000000003</c:v>
                </c:pt>
                <c:pt idx="47">
                  <c:v>5.9504000000000001</c:v>
                </c:pt>
                <c:pt idx="48">
                  <c:v>4.1821999999999999</c:v>
                </c:pt>
                <c:pt idx="49">
                  <c:v>5.7961999999999998</c:v>
                </c:pt>
                <c:pt idx="50">
                  <c:v>5.6345999999999998</c:v>
                </c:pt>
                <c:pt idx="51">
                  <c:v>4.7408999999999999</c:v>
                </c:pt>
                <c:pt idx="52">
                  <c:v>5.7008999999999999</c:v>
                </c:pt>
                <c:pt idx="53">
                  <c:v>5.7226999999999997</c:v>
                </c:pt>
                <c:pt idx="54">
                  <c:v>4.6121999999999996</c:v>
                </c:pt>
                <c:pt idx="55">
                  <c:v>5.5380000000000003</c:v>
                </c:pt>
                <c:pt idx="56">
                  <c:v>4.7293000000000003</c:v>
                </c:pt>
                <c:pt idx="57">
                  <c:v>4.8274999999999997</c:v>
                </c:pt>
                <c:pt idx="58">
                  <c:v>4.7549999999999999</c:v>
                </c:pt>
                <c:pt idx="59">
                  <c:v>4.1303000000000001</c:v>
                </c:pt>
                <c:pt idx="60">
                  <c:v>4.4504999999999999</c:v>
                </c:pt>
              </c:numCache>
            </c:numRef>
          </c:val>
          <c:smooth val="0"/>
          <c:extLst xmlns:DataManagerRef="urn:DataManager">
            <c:ext xmlns:c16="http://schemas.microsoft.com/office/drawing/2014/chart" uri="{C3380CC4-5D6E-409C-BE32-E72D297353CC}">
              <c16:uniqueId val="{00000002-DE43-488A-ADF8-252CF1D7E9D3}"/>
            </c:ext>
          </c:extLst>
        </c:ser>
        <c:ser>
          <c:idx val="3"/>
          <c:order val="3"/>
          <c:tx>
            <c:strRef>
              <c:f>'Graf III.19'!$N$4</c:f>
              <c:strCache>
                <c:ptCount val="1"/>
                <c:pt idx="0">
                  <c:v>Nemovitostní</c:v>
                </c:pt>
              </c:strCache>
            </c:strRef>
          </c:tx>
          <c:spPr>
            <a:ln w="25400">
              <a:solidFill>
                <a:srgbClr val="9ACD32"/>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III.19'!$N$5:$N$65</c:f>
              <c:numCache>
                <c:formatCode>0.00</c:formatCode>
                <c:ptCount val="61"/>
                <c:pt idx="0">
                  <c:v>11.137600000000001</c:v>
                </c:pt>
                <c:pt idx="1">
                  <c:v>20.919</c:v>
                </c:pt>
                <c:pt idx="2">
                  <c:v>21.6739</c:v>
                </c:pt>
                <c:pt idx="3">
                  <c:v>23.227799999999998</c:v>
                </c:pt>
                <c:pt idx="4">
                  <c:v>25.166599999999999</c:v>
                </c:pt>
                <c:pt idx="5">
                  <c:v>27.569299999999998</c:v>
                </c:pt>
                <c:pt idx="6">
                  <c:v>27.806000000000001</c:v>
                </c:pt>
                <c:pt idx="7">
                  <c:v>31.288499999999999</c:v>
                </c:pt>
                <c:pt idx="8">
                  <c:v>25.912500000000001</c:v>
                </c:pt>
                <c:pt idx="9">
                  <c:v>18.5578</c:v>
                </c:pt>
                <c:pt idx="10">
                  <c:v>19.816600000000001</c:v>
                </c:pt>
                <c:pt idx="11">
                  <c:v>20.026700000000002</c:v>
                </c:pt>
                <c:pt idx="12">
                  <c:v>20.871500000000001</c:v>
                </c:pt>
                <c:pt idx="13">
                  <c:v>15.8222</c:v>
                </c:pt>
                <c:pt idx="14">
                  <c:v>12.5463</c:v>
                </c:pt>
                <c:pt idx="15">
                  <c:v>10.799099999999999</c:v>
                </c:pt>
                <c:pt idx="16">
                  <c:v>9.9911999999999992</c:v>
                </c:pt>
                <c:pt idx="17">
                  <c:v>15.2904</c:v>
                </c:pt>
                <c:pt idx="18">
                  <c:v>17.098800000000001</c:v>
                </c:pt>
                <c:pt idx="19">
                  <c:v>13.0207</c:v>
                </c:pt>
                <c:pt idx="20">
                  <c:v>16.345199999999998</c:v>
                </c:pt>
                <c:pt idx="21">
                  <c:v>12.8194</c:v>
                </c:pt>
                <c:pt idx="22">
                  <c:v>14.557499999999999</c:v>
                </c:pt>
                <c:pt idx="23">
                  <c:v>24.089400000000001</c:v>
                </c:pt>
                <c:pt idx="24">
                  <c:v>20.648900000000001</c:v>
                </c:pt>
                <c:pt idx="25">
                  <c:v>13.2182</c:v>
                </c:pt>
                <c:pt idx="26">
                  <c:v>13.3337</c:v>
                </c:pt>
                <c:pt idx="27">
                  <c:v>13.9824</c:v>
                </c:pt>
                <c:pt idx="28">
                  <c:v>11.2197</c:v>
                </c:pt>
                <c:pt idx="29">
                  <c:v>13.3323</c:v>
                </c:pt>
                <c:pt idx="30">
                  <c:v>13.235099999999999</c:v>
                </c:pt>
                <c:pt idx="31">
                  <c:v>12.757400000000001</c:v>
                </c:pt>
                <c:pt idx="32">
                  <c:v>12.803900000000001</c:v>
                </c:pt>
                <c:pt idx="33">
                  <c:v>10.8851</c:v>
                </c:pt>
                <c:pt idx="34">
                  <c:v>10.121600000000001</c:v>
                </c:pt>
                <c:pt idx="35">
                  <c:v>10.7133</c:v>
                </c:pt>
                <c:pt idx="36">
                  <c:v>21.7287</c:v>
                </c:pt>
                <c:pt idx="37">
                  <c:v>12.5518</c:v>
                </c:pt>
                <c:pt idx="38">
                  <c:v>13.246600000000001</c:v>
                </c:pt>
                <c:pt idx="39">
                  <c:v>9.8095999999999997</c:v>
                </c:pt>
                <c:pt idx="40">
                  <c:v>9.7292000000000005</c:v>
                </c:pt>
                <c:pt idx="41">
                  <c:v>10.8093</c:v>
                </c:pt>
                <c:pt idx="42">
                  <c:v>10.6729</c:v>
                </c:pt>
                <c:pt idx="43">
                  <c:v>11.8476</c:v>
                </c:pt>
                <c:pt idx="44">
                  <c:v>12.679</c:v>
                </c:pt>
                <c:pt idx="45">
                  <c:v>17.094100000000001</c:v>
                </c:pt>
                <c:pt idx="46">
                  <c:v>10.730399999999999</c:v>
                </c:pt>
                <c:pt idx="47">
                  <c:v>12.703900000000001</c:v>
                </c:pt>
                <c:pt idx="48">
                  <c:v>12.645200000000001</c:v>
                </c:pt>
                <c:pt idx="49">
                  <c:v>12.82</c:v>
                </c:pt>
                <c:pt idx="50">
                  <c:v>11.962999999999999</c:v>
                </c:pt>
                <c:pt idx="51">
                  <c:v>7.6978999999999997</c:v>
                </c:pt>
                <c:pt idx="52">
                  <c:v>5.0006000000000004</c:v>
                </c:pt>
                <c:pt idx="53">
                  <c:v>7.4059999999999997</c:v>
                </c:pt>
                <c:pt idx="54">
                  <c:v>9.7577999999999996</c:v>
                </c:pt>
                <c:pt idx="55">
                  <c:v>6.1470000000000002</c:v>
                </c:pt>
                <c:pt idx="56">
                  <c:v>7.7039999999999997</c:v>
                </c:pt>
                <c:pt idx="57">
                  <c:v>6.8307000000000002</c:v>
                </c:pt>
                <c:pt idx="58">
                  <c:v>7.1117999999999997</c:v>
                </c:pt>
                <c:pt idx="59">
                  <c:v>6.7813999999999997</c:v>
                </c:pt>
                <c:pt idx="60">
                  <c:v>7.1486999999999998</c:v>
                </c:pt>
              </c:numCache>
            </c:numRef>
          </c:val>
          <c:smooth val="0"/>
          <c:extLst xmlns:DataManagerRef="urn:DataManager">
            <c:ext xmlns:c16="http://schemas.microsoft.com/office/drawing/2014/chart" uri="{C3380CC4-5D6E-409C-BE32-E72D297353CC}">
              <c16:uniqueId val="{00000003-DE43-488A-ADF8-252CF1D7E9D3}"/>
            </c:ext>
          </c:extLst>
        </c:ser>
        <c:ser>
          <c:idx val="4"/>
          <c:order val="4"/>
          <c:tx>
            <c:strRef>
              <c:f>'Graf III.19'!$O$4</c:f>
              <c:strCache>
                <c:ptCount val="1"/>
                <c:pt idx="0">
                  <c:v>Celkem</c:v>
                </c:pt>
              </c:strCache>
            </c:strRef>
          </c:tx>
          <c:spPr>
            <a:ln w="25400">
              <a:solidFill>
                <a:sysClr val="windowText" lastClr="000000"/>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III.19'!$O$5:$O$65</c:f>
              <c:numCache>
                <c:formatCode>0.00</c:formatCode>
                <c:ptCount val="61"/>
                <c:pt idx="0">
                  <c:v>30.118099999999998</c:v>
                </c:pt>
                <c:pt idx="1">
                  <c:v>29.453199999999999</c:v>
                </c:pt>
                <c:pt idx="2">
                  <c:v>29.409099999999999</c:v>
                </c:pt>
                <c:pt idx="3">
                  <c:v>30.583300000000001</c:v>
                </c:pt>
                <c:pt idx="4">
                  <c:v>30.434799999999999</c:v>
                </c:pt>
                <c:pt idx="5">
                  <c:v>30.4239</c:v>
                </c:pt>
                <c:pt idx="6">
                  <c:v>29.3047</c:v>
                </c:pt>
                <c:pt idx="7">
                  <c:v>29.328299999999999</c:v>
                </c:pt>
                <c:pt idx="8">
                  <c:v>25.596299999999999</c:v>
                </c:pt>
                <c:pt idx="9">
                  <c:v>25.2044</c:v>
                </c:pt>
                <c:pt idx="10">
                  <c:v>24.0975</c:v>
                </c:pt>
                <c:pt idx="11">
                  <c:v>23.706800000000001</c:v>
                </c:pt>
                <c:pt idx="12">
                  <c:v>27.459099999999999</c:v>
                </c:pt>
                <c:pt idx="13">
                  <c:v>22.101600000000001</c:v>
                </c:pt>
                <c:pt idx="14">
                  <c:v>21.921199999999999</c:v>
                </c:pt>
                <c:pt idx="15">
                  <c:v>21.437999999999999</c:v>
                </c:pt>
                <c:pt idx="16">
                  <c:v>19.620899999999999</c:v>
                </c:pt>
                <c:pt idx="17">
                  <c:v>20.885000000000002</c:v>
                </c:pt>
                <c:pt idx="18">
                  <c:v>21.6112</c:v>
                </c:pt>
                <c:pt idx="19">
                  <c:v>21.3064</c:v>
                </c:pt>
                <c:pt idx="20">
                  <c:v>22.425799999999999</c:v>
                </c:pt>
                <c:pt idx="21">
                  <c:v>22.265999999999998</c:v>
                </c:pt>
                <c:pt idx="22">
                  <c:v>23.038</c:v>
                </c:pt>
                <c:pt idx="23">
                  <c:v>23.121700000000001</c:v>
                </c:pt>
                <c:pt idx="24">
                  <c:v>25.446300000000001</c:v>
                </c:pt>
                <c:pt idx="25">
                  <c:v>19.532900000000001</c:v>
                </c:pt>
                <c:pt idx="26">
                  <c:v>19.5291</c:v>
                </c:pt>
                <c:pt idx="27">
                  <c:v>19.409500000000001</c:v>
                </c:pt>
                <c:pt idx="28">
                  <c:v>18.9482</c:v>
                </c:pt>
                <c:pt idx="29">
                  <c:v>19.9968</c:v>
                </c:pt>
                <c:pt idx="30">
                  <c:v>20.003</c:v>
                </c:pt>
                <c:pt idx="31">
                  <c:v>19.906199999999998</c:v>
                </c:pt>
                <c:pt idx="32">
                  <c:v>19.229900000000001</c:v>
                </c:pt>
                <c:pt idx="33">
                  <c:v>19.4069</c:v>
                </c:pt>
                <c:pt idx="34">
                  <c:v>19.721</c:v>
                </c:pt>
                <c:pt idx="35">
                  <c:v>19.197900000000001</c:v>
                </c:pt>
                <c:pt idx="36">
                  <c:v>23.1129</c:v>
                </c:pt>
                <c:pt idx="37">
                  <c:v>19.466799999999999</c:v>
                </c:pt>
                <c:pt idx="38">
                  <c:v>19.327300000000001</c:v>
                </c:pt>
                <c:pt idx="39">
                  <c:v>21.72</c:v>
                </c:pt>
                <c:pt idx="40">
                  <c:v>20.691600000000001</c:v>
                </c:pt>
                <c:pt idx="41">
                  <c:v>21.744800000000001</c:v>
                </c:pt>
                <c:pt idx="42">
                  <c:v>22.17</c:v>
                </c:pt>
                <c:pt idx="43">
                  <c:v>22.6052</c:v>
                </c:pt>
                <c:pt idx="44">
                  <c:v>22.159400000000002</c:v>
                </c:pt>
                <c:pt idx="45">
                  <c:v>23.304300000000001</c:v>
                </c:pt>
                <c:pt idx="46">
                  <c:v>22.840900000000001</c:v>
                </c:pt>
                <c:pt idx="47">
                  <c:v>23.190200000000001</c:v>
                </c:pt>
                <c:pt idx="48">
                  <c:v>22.1431</c:v>
                </c:pt>
                <c:pt idx="49">
                  <c:v>22.179500000000001</c:v>
                </c:pt>
                <c:pt idx="50">
                  <c:v>22.0002</c:v>
                </c:pt>
                <c:pt idx="51">
                  <c:v>20.818000000000001</c:v>
                </c:pt>
                <c:pt idx="52">
                  <c:v>21.2437</c:v>
                </c:pt>
                <c:pt idx="53">
                  <c:v>21.693999999999999</c:v>
                </c:pt>
                <c:pt idx="54">
                  <c:v>21.3813</c:v>
                </c:pt>
                <c:pt idx="55">
                  <c:v>20.958300000000001</c:v>
                </c:pt>
                <c:pt idx="56">
                  <c:v>20.710899999999999</c:v>
                </c:pt>
                <c:pt idx="57">
                  <c:v>20.651499999999999</c:v>
                </c:pt>
                <c:pt idx="58">
                  <c:v>20.350899999999999</c:v>
                </c:pt>
                <c:pt idx="59">
                  <c:v>20.5212</c:v>
                </c:pt>
                <c:pt idx="60">
                  <c:v>20.645800000000001</c:v>
                </c:pt>
              </c:numCache>
            </c:numRef>
          </c:val>
          <c:smooth val="0"/>
          <c:extLst xmlns:DataManagerRef="urn:DataManager">
            <c:ext xmlns:c16="http://schemas.microsoft.com/office/drawing/2014/chart" uri="{C3380CC4-5D6E-409C-BE32-E72D297353CC}">
              <c16:uniqueId val="{00000004-DE43-488A-ADF8-252CF1D7E9D3}"/>
            </c:ext>
          </c:extLst>
        </c:ser>
        <c:dLbls>
          <c:showLegendKey val="0"/>
          <c:showVal val="0"/>
          <c:showCatName val="0"/>
          <c:showSerName val="0"/>
          <c:showPercent val="0"/>
          <c:showBubbleSize val="0"/>
        </c:dLbls>
        <c:smooth val="0"/>
        <c:axId val="253561088"/>
        <c:axId val="253571072"/>
      </c:lineChart>
      <c:dateAx>
        <c:axId val="25356108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3571072"/>
        <c:crosses val="autoZero"/>
        <c:auto val="1"/>
        <c:lblOffset val="100"/>
        <c:baseTimeUnit val="months"/>
        <c:majorUnit val="12"/>
        <c:majorTimeUnit val="months"/>
      </c:dateAx>
      <c:valAx>
        <c:axId val="253571072"/>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3561088"/>
        <c:crosses val="autoZero"/>
        <c:crossBetween val="midCat"/>
        <c:majorUnit val="10"/>
      </c:valAx>
      <c:spPr>
        <a:noFill/>
        <a:ln w="25400">
          <a:noFill/>
        </a:ln>
      </c:spPr>
    </c:plotArea>
    <c:legend>
      <c:legendPos val="b"/>
      <c:legendEntry>
        <c:idx val="1"/>
        <c:txPr>
          <a:bodyPr/>
          <a:lstStyle/>
          <a:p>
            <a:pPr>
              <a:defRPr sz="900" spc="-10" baseline="0">
                <a:latin typeface="Arial"/>
                <a:ea typeface="Arial"/>
                <a:cs typeface="Arial"/>
              </a:defRPr>
            </a:pPr>
            <a:endParaRPr lang="cs-CZ"/>
          </a:p>
        </c:txPr>
      </c:legendEntry>
      <c:layout>
        <c:manualLayout>
          <c:xMode val="edge"/>
          <c:yMode val="edge"/>
          <c:x val="0"/>
          <c:y val="0.81293825113966023"/>
          <c:w val="1"/>
          <c:h val="0.1870617488603398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1554974223565487E-2"/>
          <c:w val="0.85485958922966798"/>
          <c:h val="0.63215703670843959"/>
        </c:manualLayout>
      </c:layout>
      <c:lineChart>
        <c:grouping val="standard"/>
        <c:varyColors val="0"/>
        <c:ser>
          <c:idx val="0"/>
          <c:order val="0"/>
          <c:tx>
            <c:strRef>
              <c:f>'Graf III.19'!$K$3</c:f>
              <c:strCache>
                <c:ptCount val="1"/>
                <c:pt idx="0">
                  <c:v>Bond funds</c:v>
                </c:pt>
              </c:strCache>
            </c:strRef>
          </c:tx>
          <c:spPr>
            <a:ln w="25400">
              <a:solidFill>
                <a:srgbClr val="2426A9"/>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III.19'!$K$5:$K$65</c:f>
              <c:numCache>
                <c:formatCode>0.00</c:formatCode>
                <c:ptCount val="61"/>
                <c:pt idx="0">
                  <c:v>53.772599999999997</c:v>
                </c:pt>
                <c:pt idx="1">
                  <c:v>49.955300000000001</c:v>
                </c:pt>
                <c:pt idx="2">
                  <c:v>49.520600000000002</c:v>
                </c:pt>
                <c:pt idx="3">
                  <c:v>51.546599999999998</c:v>
                </c:pt>
                <c:pt idx="4">
                  <c:v>50.971800000000002</c:v>
                </c:pt>
                <c:pt idx="5">
                  <c:v>53.249699999999997</c:v>
                </c:pt>
                <c:pt idx="6">
                  <c:v>53.618099999999998</c:v>
                </c:pt>
                <c:pt idx="7">
                  <c:v>52.820099999999996</c:v>
                </c:pt>
                <c:pt idx="8">
                  <c:v>46.4617</c:v>
                </c:pt>
                <c:pt idx="9">
                  <c:v>48.446899999999999</c:v>
                </c:pt>
                <c:pt idx="10">
                  <c:v>44.610700000000001</c:v>
                </c:pt>
                <c:pt idx="11">
                  <c:v>44.817999999999998</c:v>
                </c:pt>
                <c:pt idx="12">
                  <c:v>51.600099999999998</c:v>
                </c:pt>
                <c:pt idx="13">
                  <c:v>41.5336</c:v>
                </c:pt>
                <c:pt idx="14">
                  <c:v>43.377299999999998</c:v>
                </c:pt>
                <c:pt idx="15">
                  <c:v>44.904899999999998</c:v>
                </c:pt>
                <c:pt idx="16">
                  <c:v>42.771099999999997</c:v>
                </c:pt>
                <c:pt idx="17">
                  <c:v>44.7502</c:v>
                </c:pt>
                <c:pt idx="18">
                  <c:v>45.489600000000003</c:v>
                </c:pt>
                <c:pt idx="19">
                  <c:v>46.705300000000001</c:v>
                </c:pt>
                <c:pt idx="20">
                  <c:v>49.117600000000003</c:v>
                </c:pt>
                <c:pt idx="21">
                  <c:v>50.223500000000001</c:v>
                </c:pt>
                <c:pt idx="22">
                  <c:v>50.989600000000003</c:v>
                </c:pt>
                <c:pt idx="23">
                  <c:v>50.973599999999998</c:v>
                </c:pt>
                <c:pt idx="24">
                  <c:v>54.096499999999999</c:v>
                </c:pt>
                <c:pt idx="25">
                  <c:v>40.968800000000002</c:v>
                </c:pt>
                <c:pt idx="26">
                  <c:v>40.499400000000001</c:v>
                </c:pt>
                <c:pt idx="27">
                  <c:v>36.5122</c:v>
                </c:pt>
                <c:pt idx="28">
                  <c:v>35.01</c:v>
                </c:pt>
                <c:pt idx="29">
                  <c:v>36.520099999999999</c:v>
                </c:pt>
                <c:pt idx="30">
                  <c:v>36.758800000000001</c:v>
                </c:pt>
                <c:pt idx="31">
                  <c:v>37.004399999999997</c:v>
                </c:pt>
                <c:pt idx="32">
                  <c:v>34.654699999999998</c:v>
                </c:pt>
                <c:pt idx="33">
                  <c:v>35.455100000000002</c:v>
                </c:pt>
                <c:pt idx="34">
                  <c:v>37.0702</c:v>
                </c:pt>
                <c:pt idx="35">
                  <c:v>36.049199999999999</c:v>
                </c:pt>
                <c:pt idx="36">
                  <c:v>41.592799999999997</c:v>
                </c:pt>
                <c:pt idx="37">
                  <c:v>34.961799999999997</c:v>
                </c:pt>
                <c:pt idx="38">
                  <c:v>32.981000000000002</c:v>
                </c:pt>
                <c:pt idx="39">
                  <c:v>36.012700000000002</c:v>
                </c:pt>
                <c:pt idx="40">
                  <c:v>36.447200000000002</c:v>
                </c:pt>
                <c:pt idx="41">
                  <c:v>39.135599999999997</c:v>
                </c:pt>
                <c:pt idx="42">
                  <c:v>41.580599999999997</c:v>
                </c:pt>
                <c:pt idx="43">
                  <c:v>42.056899999999999</c:v>
                </c:pt>
                <c:pt idx="44">
                  <c:v>42.831800000000001</c:v>
                </c:pt>
                <c:pt idx="45">
                  <c:v>43.285299999999999</c:v>
                </c:pt>
                <c:pt idx="46">
                  <c:v>44.366900000000001</c:v>
                </c:pt>
                <c:pt idx="47">
                  <c:v>45.562899999999999</c:v>
                </c:pt>
                <c:pt idx="48">
                  <c:v>45.374099999999999</c:v>
                </c:pt>
                <c:pt idx="49">
                  <c:v>43.9681</c:v>
                </c:pt>
                <c:pt idx="50">
                  <c:v>45.443800000000003</c:v>
                </c:pt>
                <c:pt idx="51">
                  <c:v>44.588500000000003</c:v>
                </c:pt>
                <c:pt idx="52">
                  <c:v>46.210700000000003</c:v>
                </c:pt>
                <c:pt idx="53">
                  <c:v>46.887099999999997</c:v>
                </c:pt>
                <c:pt idx="54">
                  <c:v>46.566800000000001</c:v>
                </c:pt>
                <c:pt idx="55">
                  <c:v>45.923200000000001</c:v>
                </c:pt>
                <c:pt idx="56">
                  <c:v>44.665300000000002</c:v>
                </c:pt>
                <c:pt idx="57">
                  <c:v>43.632599999999996</c:v>
                </c:pt>
                <c:pt idx="58">
                  <c:v>43.212600000000002</c:v>
                </c:pt>
                <c:pt idx="59">
                  <c:v>42.394199999999998</c:v>
                </c:pt>
                <c:pt idx="60">
                  <c:v>42.013300000000001</c:v>
                </c:pt>
              </c:numCache>
            </c:numRef>
          </c:val>
          <c:smooth val="0"/>
          <c:extLst xmlns:DataManagerRef="urn:DataManager">
            <c:ext xmlns:c16="http://schemas.microsoft.com/office/drawing/2014/chart" uri="{C3380CC4-5D6E-409C-BE32-E72D297353CC}">
              <c16:uniqueId val="{00000000-5E3F-4D0F-B577-9757CFAD1119}"/>
            </c:ext>
          </c:extLst>
        </c:ser>
        <c:ser>
          <c:idx val="1"/>
          <c:order val="1"/>
          <c:tx>
            <c:strRef>
              <c:f>'Graf III.19'!$L$3</c:f>
              <c:strCache>
                <c:ptCount val="1"/>
                <c:pt idx="0">
                  <c:v>Mixed and other funds</c:v>
                </c:pt>
              </c:strCache>
            </c:strRef>
          </c:tx>
          <c:spPr>
            <a:ln w="25400">
              <a:solidFill>
                <a:srgbClr val="D52B1E"/>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III.19'!$L$5:$L$65</c:f>
              <c:numCache>
                <c:formatCode>0.00</c:formatCode>
                <c:ptCount val="61"/>
                <c:pt idx="0">
                  <c:v>25.468800000000002</c:v>
                </c:pt>
                <c:pt idx="1">
                  <c:v>24.895299999999999</c:v>
                </c:pt>
                <c:pt idx="2">
                  <c:v>25.168099999999999</c:v>
                </c:pt>
                <c:pt idx="3">
                  <c:v>26.435099999999998</c:v>
                </c:pt>
                <c:pt idx="4">
                  <c:v>26.546500000000002</c:v>
                </c:pt>
                <c:pt idx="5">
                  <c:v>24.599900000000002</c:v>
                </c:pt>
                <c:pt idx="6">
                  <c:v>22.707599999999999</c:v>
                </c:pt>
                <c:pt idx="7">
                  <c:v>23.0213</c:v>
                </c:pt>
                <c:pt idx="8">
                  <c:v>20.483599999999999</c:v>
                </c:pt>
                <c:pt idx="9">
                  <c:v>20.214600000000001</c:v>
                </c:pt>
                <c:pt idx="10">
                  <c:v>20.095199999999998</c:v>
                </c:pt>
                <c:pt idx="11">
                  <c:v>19.078299999999999</c:v>
                </c:pt>
                <c:pt idx="12">
                  <c:v>22.988900000000001</c:v>
                </c:pt>
                <c:pt idx="13">
                  <c:v>18.257000000000001</c:v>
                </c:pt>
                <c:pt idx="14">
                  <c:v>18.202200000000001</c:v>
                </c:pt>
                <c:pt idx="15">
                  <c:v>17.012599999999999</c:v>
                </c:pt>
                <c:pt idx="16">
                  <c:v>15.8965</c:v>
                </c:pt>
                <c:pt idx="17">
                  <c:v>16.6965</c:v>
                </c:pt>
                <c:pt idx="18">
                  <c:v>17.5687</c:v>
                </c:pt>
                <c:pt idx="19">
                  <c:v>17.4053</c:v>
                </c:pt>
                <c:pt idx="20">
                  <c:v>17.890799999999999</c:v>
                </c:pt>
                <c:pt idx="21">
                  <c:v>17.907699999999998</c:v>
                </c:pt>
                <c:pt idx="22">
                  <c:v>17.558399999999999</c:v>
                </c:pt>
                <c:pt idx="23">
                  <c:v>15.093</c:v>
                </c:pt>
                <c:pt idx="24">
                  <c:v>19.026</c:v>
                </c:pt>
                <c:pt idx="25">
                  <c:v>15.8443</c:v>
                </c:pt>
                <c:pt idx="26">
                  <c:v>16.0212</c:v>
                </c:pt>
                <c:pt idx="27">
                  <c:v>17.000499999999999</c:v>
                </c:pt>
                <c:pt idx="28">
                  <c:v>17.376300000000001</c:v>
                </c:pt>
                <c:pt idx="29">
                  <c:v>17.257000000000001</c:v>
                </c:pt>
                <c:pt idx="30">
                  <c:v>16.787199999999999</c:v>
                </c:pt>
                <c:pt idx="31">
                  <c:v>17.108699999999999</c:v>
                </c:pt>
                <c:pt idx="32">
                  <c:v>16.234100000000002</c:v>
                </c:pt>
                <c:pt idx="33">
                  <c:v>16.614000000000001</c:v>
                </c:pt>
                <c:pt idx="34">
                  <c:v>16.110399999999998</c:v>
                </c:pt>
                <c:pt idx="35">
                  <c:v>16.078900000000001</c:v>
                </c:pt>
                <c:pt idx="36">
                  <c:v>18.0227</c:v>
                </c:pt>
                <c:pt idx="37">
                  <c:v>16.464200000000002</c:v>
                </c:pt>
                <c:pt idx="38">
                  <c:v>16.0824</c:v>
                </c:pt>
                <c:pt idx="39">
                  <c:v>19.718599999999999</c:v>
                </c:pt>
                <c:pt idx="40">
                  <c:v>17.7255</c:v>
                </c:pt>
                <c:pt idx="41">
                  <c:v>17.926600000000001</c:v>
                </c:pt>
                <c:pt idx="42">
                  <c:v>18.279599999999999</c:v>
                </c:pt>
                <c:pt idx="43">
                  <c:v>18.570699999999999</c:v>
                </c:pt>
                <c:pt idx="44">
                  <c:v>17.870799999999999</c:v>
                </c:pt>
                <c:pt idx="45">
                  <c:v>19.184000000000001</c:v>
                </c:pt>
                <c:pt idx="46">
                  <c:v>19.5505</c:v>
                </c:pt>
                <c:pt idx="47">
                  <c:v>19.883800000000001</c:v>
                </c:pt>
                <c:pt idx="48">
                  <c:v>18.9405</c:v>
                </c:pt>
                <c:pt idx="49">
                  <c:v>19.3142</c:v>
                </c:pt>
                <c:pt idx="50">
                  <c:v>19.0505</c:v>
                </c:pt>
                <c:pt idx="51">
                  <c:v>19.169899999999998</c:v>
                </c:pt>
                <c:pt idx="52">
                  <c:v>19.9587</c:v>
                </c:pt>
                <c:pt idx="53">
                  <c:v>20.192399999999999</c:v>
                </c:pt>
                <c:pt idx="54">
                  <c:v>19.6417</c:v>
                </c:pt>
                <c:pt idx="55">
                  <c:v>19.880500000000001</c:v>
                </c:pt>
                <c:pt idx="56">
                  <c:v>20.259599999999999</c:v>
                </c:pt>
                <c:pt idx="57">
                  <c:v>21.013400000000001</c:v>
                </c:pt>
                <c:pt idx="58">
                  <c:v>20.836400000000001</c:v>
                </c:pt>
                <c:pt idx="59">
                  <c:v>21.911899999999999</c:v>
                </c:pt>
                <c:pt idx="60">
                  <c:v>22.5642</c:v>
                </c:pt>
              </c:numCache>
            </c:numRef>
          </c:val>
          <c:smooth val="0"/>
          <c:extLst xmlns:DataManagerRef="urn:DataManager">
            <c:ext xmlns:c16="http://schemas.microsoft.com/office/drawing/2014/chart" uri="{C3380CC4-5D6E-409C-BE32-E72D297353CC}">
              <c16:uniqueId val="{00000001-5E3F-4D0F-B577-9757CFAD1119}"/>
            </c:ext>
          </c:extLst>
        </c:ser>
        <c:ser>
          <c:idx val="2"/>
          <c:order val="2"/>
          <c:tx>
            <c:strRef>
              <c:f>'Graf III.19'!$M$3</c:f>
              <c:strCache>
                <c:ptCount val="1"/>
                <c:pt idx="0">
                  <c:v>Equity funds</c:v>
                </c:pt>
              </c:strCache>
            </c:strRef>
          </c:tx>
          <c:spPr>
            <a:ln w="25400">
              <a:solidFill>
                <a:srgbClr val="FFBB00"/>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III.19'!$M$5:$M$65</c:f>
              <c:numCache>
                <c:formatCode>0.00</c:formatCode>
                <c:ptCount val="61"/>
                <c:pt idx="0">
                  <c:v>7.8339999999999996</c:v>
                </c:pt>
                <c:pt idx="1">
                  <c:v>8.4831000000000003</c:v>
                </c:pt>
                <c:pt idx="2">
                  <c:v>7.8216000000000001</c:v>
                </c:pt>
                <c:pt idx="3">
                  <c:v>8.1769999999999996</c:v>
                </c:pt>
                <c:pt idx="4">
                  <c:v>7.7906000000000004</c:v>
                </c:pt>
                <c:pt idx="5">
                  <c:v>8.0681999999999992</c:v>
                </c:pt>
                <c:pt idx="6">
                  <c:v>6.8205</c:v>
                </c:pt>
                <c:pt idx="7">
                  <c:v>6.9720000000000004</c:v>
                </c:pt>
                <c:pt idx="8">
                  <c:v>6.6349</c:v>
                </c:pt>
                <c:pt idx="9">
                  <c:v>6.4219999999999997</c:v>
                </c:pt>
                <c:pt idx="10">
                  <c:v>6.1121999999999996</c:v>
                </c:pt>
                <c:pt idx="11">
                  <c:v>6.5018000000000002</c:v>
                </c:pt>
                <c:pt idx="12">
                  <c:v>7.1558999999999999</c:v>
                </c:pt>
                <c:pt idx="13">
                  <c:v>8.2636000000000003</c:v>
                </c:pt>
                <c:pt idx="14">
                  <c:v>6.9053000000000004</c:v>
                </c:pt>
                <c:pt idx="15">
                  <c:v>6.0911</c:v>
                </c:pt>
                <c:pt idx="16">
                  <c:v>3.4037000000000002</c:v>
                </c:pt>
                <c:pt idx="17">
                  <c:v>3.8416000000000001</c:v>
                </c:pt>
                <c:pt idx="18">
                  <c:v>4.2663000000000002</c:v>
                </c:pt>
                <c:pt idx="19">
                  <c:v>4.4908000000000001</c:v>
                </c:pt>
                <c:pt idx="20">
                  <c:v>5.0808</c:v>
                </c:pt>
                <c:pt idx="21">
                  <c:v>5.1448999999999998</c:v>
                </c:pt>
                <c:pt idx="22">
                  <c:v>4.8558000000000003</c:v>
                </c:pt>
                <c:pt idx="23">
                  <c:v>4.4912999999999998</c:v>
                </c:pt>
                <c:pt idx="24">
                  <c:v>5.0366</c:v>
                </c:pt>
                <c:pt idx="25">
                  <c:v>4.1731999999999996</c:v>
                </c:pt>
                <c:pt idx="26">
                  <c:v>4.3455000000000004</c:v>
                </c:pt>
                <c:pt idx="27">
                  <c:v>3.4070999999999998</c:v>
                </c:pt>
                <c:pt idx="28">
                  <c:v>3.4958999999999998</c:v>
                </c:pt>
                <c:pt idx="29">
                  <c:v>4.2784000000000004</c:v>
                </c:pt>
                <c:pt idx="30">
                  <c:v>5.2100999999999997</c:v>
                </c:pt>
                <c:pt idx="31">
                  <c:v>3.6555</c:v>
                </c:pt>
                <c:pt idx="32">
                  <c:v>4.819</c:v>
                </c:pt>
                <c:pt idx="33">
                  <c:v>4.8611000000000004</c:v>
                </c:pt>
                <c:pt idx="34">
                  <c:v>4.9160000000000004</c:v>
                </c:pt>
                <c:pt idx="35">
                  <c:v>3.5989</c:v>
                </c:pt>
                <c:pt idx="36">
                  <c:v>4.3719999999999999</c:v>
                </c:pt>
                <c:pt idx="37">
                  <c:v>3.8403999999999998</c:v>
                </c:pt>
                <c:pt idx="38">
                  <c:v>5.4234</c:v>
                </c:pt>
                <c:pt idx="39">
                  <c:v>7.6524000000000001</c:v>
                </c:pt>
                <c:pt idx="40">
                  <c:v>6.7797999999999998</c:v>
                </c:pt>
                <c:pt idx="41">
                  <c:v>7.7751000000000001</c:v>
                </c:pt>
                <c:pt idx="42">
                  <c:v>6.7157999999999998</c:v>
                </c:pt>
                <c:pt idx="43">
                  <c:v>7.6546000000000003</c:v>
                </c:pt>
                <c:pt idx="44">
                  <c:v>5.923</c:v>
                </c:pt>
                <c:pt idx="45">
                  <c:v>5.8418999999999999</c:v>
                </c:pt>
                <c:pt idx="46">
                  <c:v>5.7209000000000003</c:v>
                </c:pt>
                <c:pt idx="47">
                  <c:v>5.9504000000000001</c:v>
                </c:pt>
                <c:pt idx="48">
                  <c:v>4.1821999999999999</c:v>
                </c:pt>
                <c:pt idx="49">
                  <c:v>5.7961999999999998</c:v>
                </c:pt>
                <c:pt idx="50">
                  <c:v>5.6345999999999998</c:v>
                </c:pt>
                <c:pt idx="51">
                  <c:v>4.7408999999999999</c:v>
                </c:pt>
                <c:pt idx="52">
                  <c:v>5.7008999999999999</c:v>
                </c:pt>
                <c:pt idx="53">
                  <c:v>5.7226999999999997</c:v>
                </c:pt>
                <c:pt idx="54">
                  <c:v>4.6121999999999996</c:v>
                </c:pt>
                <c:pt idx="55">
                  <c:v>5.5380000000000003</c:v>
                </c:pt>
                <c:pt idx="56">
                  <c:v>4.7293000000000003</c:v>
                </c:pt>
                <c:pt idx="57">
                  <c:v>4.8274999999999997</c:v>
                </c:pt>
                <c:pt idx="58">
                  <c:v>4.7549999999999999</c:v>
                </c:pt>
                <c:pt idx="59">
                  <c:v>4.1303000000000001</c:v>
                </c:pt>
                <c:pt idx="60">
                  <c:v>4.4504999999999999</c:v>
                </c:pt>
              </c:numCache>
            </c:numRef>
          </c:val>
          <c:smooth val="0"/>
          <c:extLst xmlns:DataManagerRef="urn:DataManager">
            <c:ext xmlns:c16="http://schemas.microsoft.com/office/drawing/2014/chart" uri="{C3380CC4-5D6E-409C-BE32-E72D297353CC}">
              <c16:uniqueId val="{00000002-5E3F-4D0F-B577-9757CFAD1119}"/>
            </c:ext>
          </c:extLst>
        </c:ser>
        <c:ser>
          <c:idx val="3"/>
          <c:order val="3"/>
          <c:tx>
            <c:strRef>
              <c:f>'Graf III.19'!$N$3</c:f>
              <c:strCache>
                <c:ptCount val="1"/>
                <c:pt idx="0">
                  <c:v>Real estate funds</c:v>
                </c:pt>
              </c:strCache>
            </c:strRef>
          </c:tx>
          <c:spPr>
            <a:ln w="25400">
              <a:solidFill>
                <a:srgbClr val="9ACD32"/>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III.19'!$N$5:$N$65</c:f>
              <c:numCache>
                <c:formatCode>0.00</c:formatCode>
                <c:ptCount val="61"/>
                <c:pt idx="0">
                  <c:v>11.137600000000001</c:v>
                </c:pt>
                <c:pt idx="1">
                  <c:v>20.919</c:v>
                </c:pt>
                <c:pt idx="2">
                  <c:v>21.6739</c:v>
                </c:pt>
                <c:pt idx="3">
                  <c:v>23.227799999999998</c:v>
                </c:pt>
                <c:pt idx="4">
                  <c:v>25.166599999999999</c:v>
                </c:pt>
                <c:pt idx="5">
                  <c:v>27.569299999999998</c:v>
                </c:pt>
                <c:pt idx="6">
                  <c:v>27.806000000000001</c:v>
                </c:pt>
                <c:pt idx="7">
                  <c:v>31.288499999999999</c:v>
                </c:pt>
                <c:pt idx="8">
                  <c:v>25.912500000000001</c:v>
                </c:pt>
                <c:pt idx="9">
                  <c:v>18.5578</c:v>
                </c:pt>
                <c:pt idx="10">
                  <c:v>19.816600000000001</c:v>
                </c:pt>
                <c:pt idx="11">
                  <c:v>20.026700000000002</c:v>
                </c:pt>
                <c:pt idx="12">
                  <c:v>20.871500000000001</c:v>
                </c:pt>
                <c:pt idx="13">
                  <c:v>15.8222</c:v>
                </c:pt>
                <c:pt idx="14">
                  <c:v>12.5463</c:v>
                </c:pt>
                <c:pt idx="15">
                  <c:v>10.799099999999999</c:v>
                </c:pt>
                <c:pt idx="16">
                  <c:v>9.9911999999999992</c:v>
                </c:pt>
                <c:pt idx="17">
                  <c:v>15.2904</c:v>
                </c:pt>
                <c:pt idx="18">
                  <c:v>17.098800000000001</c:v>
                </c:pt>
                <c:pt idx="19">
                  <c:v>13.0207</c:v>
                </c:pt>
                <c:pt idx="20">
                  <c:v>16.345199999999998</c:v>
                </c:pt>
                <c:pt idx="21">
                  <c:v>12.8194</c:v>
                </c:pt>
                <c:pt idx="22">
                  <c:v>14.557499999999999</c:v>
                </c:pt>
                <c:pt idx="23">
                  <c:v>24.089400000000001</c:v>
                </c:pt>
                <c:pt idx="24">
                  <c:v>20.648900000000001</c:v>
                </c:pt>
                <c:pt idx="25">
                  <c:v>13.2182</c:v>
                </c:pt>
                <c:pt idx="26">
                  <c:v>13.3337</c:v>
                </c:pt>
                <c:pt idx="27">
                  <c:v>13.9824</c:v>
                </c:pt>
                <c:pt idx="28">
                  <c:v>11.2197</c:v>
                </c:pt>
                <c:pt idx="29">
                  <c:v>13.3323</c:v>
                </c:pt>
                <c:pt idx="30">
                  <c:v>13.235099999999999</c:v>
                </c:pt>
                <c:pt idx="31">
                  <c:v>12.757400000000001</c:v>
                </c:pt>
                <c:pt idx="32">
                  <c:v>12.803900000000001</c:v>
                </c:pt>
                <c:pt idx="33">
                  <c:v>10.8851</c:v>
                </c:pt>
                <c:pt idx="34">
                  <c:v>10.121600000000001</c:v>
                </c:pt>
                <c:pt idx="35">
                  <c:v>10.7133</c:v>
                </c:pt>
                <c:pt idx="36">
                  <c:v>21.7287</c:v>
                </c:pt>
                <c:pt idx="37">
                  <c:v>12.5518</c:v>
                </c:pt>
                <c:pt idx="38">
                  <c:v>13.246600000000001</c:v>
                </c:pt>
                <c:pt idx="39">
                  <c:v>9.8095999999999997</c:v>
                </c:pt>
                <c:pt idx="40">
                  <c:v>9.7292000000000005</c:v>
                </c:pt>
                <c:pt idx="41">
                  <c:v>10.8093</c:v>
                </c:pt>
                <c:pt idx="42">
                  <c:v>10.6729</c:v>
                </c:pt>
                <c:pt idx="43">
                  <c:v>11.8476</c:v>
                </c:pt>
                <c:pt idx="44">
                  <c:v>12.679</c:v>
                </c:pt>
                <c:pt idx="45">
                  <c:v>17.094100000000001</c:v>
                </c:pt>
                <c:pt idx="46">
                  <c:v>10.730399999999999</c:v>
                </c:pt>
                <c:pt idx="47">
                  <c:v>12.703900000000001</c:v>
                </c:pt>
                <c:pt idx="48">
                  <c:v>12.645200000000001</c:v>
                </c:pt>
                <c:pt idx="49">
                  <c:v>12.82</c:v>
                </c:pt>
                <c:pt idx="50">
                  <c:v>11.962999999999999</c:v>
                </c:pt>
                <c:pt idx="51">
                  <c:v>7.6978999999999997</c:v>
                </c:pt>
                <c:pt idx="52">
                  <c:v>5.0006000000000004</c:v>
                </c:pt>
                <c:pt idx="53">
                  <c:v>7.4059999999999997</c:v>
                </c:pt>
                <c:pt idx="54">
                  <c:v>9.7577999999999996</c:v>
                </c:pt>
                <c:pt idx="55">
                  <c:v>6.1470000000000002</c:v>
                </c:pt>
                <c:pt idx="56">
                  <c:v>7.7039999999999997</c:v>
                </c:pt>
                <c:pt idx="57">
                  <c:v>6.8307000000000002</c:v>
                </c:pt>
                <c:pt idx="58">
                  <c:v>7.1117999999999997</c:v>
                </c:pt>
                <c:pt idx="59">
                  <c:v>6.7813999999999997</c:v>
                </c:pt>
                <c:pt idx="60">
                  <c:v>7.1486999999999998</c:v>
                </c:pt>
              </c:numCache>
            </c:numRef>
          </c:val>
          <c:smooth val="0"/>
          <c:extLst xmlns:DataManagerRef="urn:DataManager">
            <c:ext xmlns:c16="http://schemas.microsoft.com/office/drawing/2014/chart" uri="{C3380CC4-5D6E-409C-BE32-E72D297353CC}">
              <c16:uniqueId val="{00000003-5E3F-4D0F-B577-9757CFAD1119}"/>
            </c:ext>
          </c:extLst>
        </c:ser>
        <c:ser>
          <c:idx val="4"/>
          <c:order val="4"/>
          <c:tx>
            <c:strRef>
              <c:f>'Graf III.19'!$O$3</c:f>
              <c:strCache>
                <c:ptCount val="1"/>
                <c:pt idx="0">
                  <c:v>Total</c:v>
                </c:pt>
              </c:strCache>
            </c:strRef>
          </c:tx>
          <c:spPr>
            <a:ln w="25400">
              <a:solidFill>
                <a:sysClr val="windowText" lastClr="000000"/>
              </a:solidFill>
              <a:prstDash val="solid"/>
            </a:ln>
          </c:spPr>
          <c:marker>
            <c:symbol val="none"/>
          </c:marker>
          <c:cat>
            <c:numRef>
              <c:f>'Graf III.19'!$J$5:$J$65</c:f>
              <c:numCache>
                <c:formatCode>m/d/yyyy</c:formatCode>
                <c:ptCount val="61"/>
                <c:pt idx="0">
                  <c:v>42735</c:v>
                </c:pt>
                <c:pt idx="1">
                  <c:v>42766</c:v>
                </c:pt>
                <c:pt idx="2">
                  <c:v>42794</c:v>
                </c:pt>
                <c:pt idx="3">
                  <c:v>42825</c:v>
                </c:pt>
                <c:pt idx="4">
                  <c:v>42855</c:v>
                </c:pt>
                <c:pt idx="5">
                  <c:v>42886</c:v>
                </c:pt>
                <c:pt idx="6">
                  <c:v>42916</c:v>
                </c:pt>
                <c:pt idx="7">
                  <c:v>42947</c:v>
                </c:pt>
                <c:pt idx="8">
                  <c:v>42978</c:v>
                </c:pt>
                <c:pt idx="9">
                  <c:v>43008</c:v>
                </c:pt>
                <c:pt idx="10">
                  <c:v>43039</c:v>
                </c:pt>
                <c:pt idx="11">
                  <c:v>43069</c:v>
                </c:pt>
                <c:pt idx="12">
                  <c:v>43100</c:v>
                </c:pt>
                <c:pt idx="13">
                  <c:v>43131</c:v>
                </c:pt>
                <c:pt idx="14">
                  <c:v>43159</c:v>
                </c:pt>
                <c:pt idx="15">
                  <c:v>43190</c:v>
                </c:pt>
                <c:pt idx="16">
                  <c:v>43220</c:v>
                </c:pt>
                <c:pt idx="17">
                  <c:v>43251</c:v>
                </c:pt>
                <c:pt idx="18">
                  <c:v>43281</c:v>
                </c:pt>
                <c:pt idx="19">
                  <c:v>43312</c:v>
                </c:pt>
                <c:pt idx="20">
                  <c:v>43343</c:v>
                </c:pt>
                <c:pt idx="21">
                  <c:v>43373</c:v>
                </c:pt>
                <c:pt idx="22">
                  <c:v>43404</c:v>
                </c:pt>
                <c:pt idx="23">
                  <c:v>43434</c:v>
                </c:pt>
                <c:pt idx="24">
                  <c:v>43465</c:v>
                </c:pt>
                <c:pt idx="25">
                  <c:v>43496</c:v>
                </c:pt>
                <c:pt idx="26">
                  <c:v>43524</c:v>
                </c:pt>
                <c:pt idx="27">
                  <c:v>43555</c:v>
                </c:pt>
                <c:pt idx="28">
                  <c:v>43585</c:v>
                </c:pt>
                <c:pt idx="29">
                  <c:v>43616</c:v>
                </c:pt>
                <c:pt idx="30">
                  <c:v>43646</c:v>
                </c:pt>
                <c:pt idx="31">
                  <c:v>43677</c:v>
                </c:pt>
                <c:pt idx="32">
                  <c:v>43708</c:v>
                </c:pt>
                <c:pt idx="33">
                  <c:v>43738</c:v>
                </c:pt>
                <c:pt idx="34">
                  <c:v>43769</c:v>
                </c:pt>
                <c:pt idx="35">
                  <c:v>43799</c:v>
                </c:pt>
                <c:pt idx="36">
                  <c:v>43830</c:v>
                </c:pt>
                <c:pt idx="37">
                  <c:v>43861</c:v>
                </c:pt>
                <c:pt idx="38">
                  <c:v>43890</c:v>
                </c:pt>
                <c:pt idx="39">
                  <c:v>43921</c:v>
                </c:pt>
                <c:pt idx="40">
                  <c:v>43951</c:v>
                </c:pt>
                <c:pt idx="41">
                  <c:v>43982</c:v>
                </c:pt>
                <c:pt idx="42">
                  <c:v>44012</c:v>
                </c:pt>
                <c:pt idx="43">
                  <c:v>44043</c:v>
                </c:pt>
                <c:pt idx="44">
                  <c:v>44074</c:v>
                </c:pt>
                <c:pt idx="45">
                  <c:v>44104</c:v>
                </c:pt>
                <c:pt idx="46">
                  <c:v>44135</c:v>
                </c:pt>
                <c:pt idx="47">
                  <c:v>44165</c:v>
                </c:pt>
                <c:pt idx="48">
                  <c:v>44196</c:v>
                </c:pt>
                <c:pt idx="49">
                  <c:v>44227</c:v>
                </c:pt>
                <c:pt idx="50">
                  <c:v>44255</c:v>
                </c:pt>
                <c:pt idx="51">
                  <c:v>44286</c:v>
                </c:pt>
                <c:pt idx="52">
                  <c:v>44316</c:v>
                </c:pt>
                <c:pt idx="53">
                  <c:v>44347</c:v>
                </c:pt>
                <c:pt idx="54">
                  <c:v>44377</c:v>
                </c:pt>
                <c:pt idx="55">
                  <c:v>44408</c:v>
                </c:pt>
                <c:pt idx="56">
                  <c:v>44439</c:v>
                </c:pt>
                <c:pt idx="57">
                  <c:v>44469</c:v>
                </c:pt>
                <c:pt idx="58">
                  <c:v>44500</c:v>
                </c:pt>
                <c:pt idx="59">
                  <c:v>44530</c:v>
                </c:pt>
                <c:pt idx="60">
                  <c:v>44561</c:v>
                </c:pt>
              </c:numCache>
            </c:numRef>
          </c:cat>
          <c:val>
            <c:numRef>
              <c:f>'Graf III.19'!$O$5:$O$65</c:f>
              <c:numCache>
                <c:formatCode>0.00</c:formatCode>
                <c:ptCount val="61"/>
                <c:pt idx="0">
                  <c:v>30.118099999999998</c:v>
                </c:pt>
                <c:pt idx="1">
                  <c:v>29.453199999999999</c:v>
                </c:pt>
                <c:pt idx="2">
                  <c:v>29.409099999999999</c:v>
                </c:pt>
                <c:pt idx="3">
                  <c:v>30.583300000000001</c:v>
                </c:pt>
                <c:pt idx="4">
                  <c:v>30.434799999999999</c:v>
                </c:pt>
                <c:pt idx="5">
                  <c:v>30.4239</c:v>
                </c:pt>
                <c:pt idx="6">
                  <c:v>29.3047</c:v>
                </c:pt>
                <c:pt idx="7">
                  <c:v>29.328299999999999</c:v>
                </c:pt>
                <c:pt idx="8">
                  <c:v>25.596299999999999</c:v>
                </c:pt>
                <c:pt idx="9">
                  <c:v>25.2044</c:v>
                </c:pt>
                <c:pt idx="10">
                  <c:v>24.0975</c:v>
                </c:pt>
                <c:pt idx="11">
                  <c:v>23.706800000000001</c:v>
                </c:pt>
                <c:pt idx="12">
                  <c:v>27.459099999999999</c:v>
                </c:pt>
                <c:pt idx="13">
                  <c:v>22.101600000000001</c:v>
                </c:pt>
                <c:pt idx="14">
                  <c:v>21.921199999999999</c:v>
                </c:pt>
                <c:pt idx="15">
                  <c:v>21.437999999999999</c:v>
                </c:pt>
                <c:pt idx="16">
                  <c:v>19.620899999999999</c:v>
                </c:pt>
                <c:pt idx="17">
                  <c:v>20.885000000000002</c:v>
                </c:pt>
                <c:pt idx="18">
                  <c:v>21.6112</c:v>
                </c:pt>
                <c:pt idx="19">
                  <c:v>21.3064</c:v>
                </c:pt>
                <c:pt idx="20">
                  <c:v>22.425799999999999</c:v>
                </c:pt>
                <c:pt idx="21">
                  <c:v>22.265999999999998</c:v>
                </c:pt>
                <c:pt idx="22">
                  <c:v>23.038</c:v>
                </c:pt>
                <c:pt idx="23">
                  <c:v>23.121700000000001</c:v>
                </c:pt>
                <c:pt idx="24">
                  <c:v>25.446300000000001</c:v>
                </c:pt>
                <c:pt idx="25">
                  <c:v>19.532900000000001</c:v>
                </c:pt>
                <c:pt idx="26">
                  <c:v>19.5291</c:v>
                </c:pt>
                <c:pt idx="27">
                  <c:v>19.409500000000001</c:v>
                </c:pt>
                <c:pt idx="28">
                  <c:v>18.9482</c:v>
                </c:pt>
                <c:pt idx="29">
                  <c:v>19.9968</c:v>
                </c:pt>
                <c:pt idx="30">
                  <c:v>20.003</c:v>
                </c:pt>
                <c:pt idx="31">
                  <c:v>19.906199999999998</c:v>
                </c:pt>
                <c:pt idx="32">
                  <c:v>19.229900000000001</c:v>
                </c:pt>
                <c:pt idx="33">
                  <c:v>19.4069</c:v>
                </c:pt>
                <c:pt idx="34">
                  <c:v>19.721</c:v>
                </c:pt>
                <c:pt idx="35">
                  <c:v>19.197900000000001</c:v>
                </c:pt>
                <c:pt idx="36">
                  <c:v>23.1129</c:v>
                </c:pt>
                <c:pt idx="37">
                  <c:v>19.466799999999999</c:v>
                </c:pt>
                <c:pt idx="38">
                  <c:v>19.327300000000001</c:v>
                </c:pt>
                <c:pt idx="39">
                  <c:v>21.72</c:v>
                </c:pt>
                <c:pt idx="40">
                  <c:v>20.691600000000001</c:v>
                </c:pt>
                <c:pt idx="41">
                  <c:v>21.744800000000001</c:v>
                </c:pt>
                <c:pt idx="42">
                  <c:v>22.17</c:v>
                </c:pt>
                <c:pt idx="43">
                  <c:v>22.6052</c:v>
                </c:pt>
                <c:pt idx="44">
                  <c:v>22.159400000000002</c:v>
                </c:pt>
                <c:pt idx="45">
                  <c:v>23.304300000000001</c:v>
                </c:pt>
                <c:pt idx="46">
                  <c:v>22.840900000000001</c:v>
                </c:pt>
                <c:pt idx="47">
                  <c:v>23.190200000000001</c:v>
                </c:pt>
                <c:pt idx="48">
                  <c:v>22.1431</c:v>
                </c:pt>
                <c:pt idx="49">
                  <c:v>22.179500000000001</c:v>
                </c:pt>
                <c:pt idx="50">
                  <c:v>22.0002</c:v>
                </c:pt>
                <c:pt idx="51">
                  <c:v>20.818000000000001</c:v>
                </c:pt>
                <c:pt idx="52">
                  <c:v>21.2437</c:v>
                </c:pt>
                <c:pt idx="53">
                  <c:v>21.693999999999999</c:v>
                </c:pt>
                <c:pt idx="54">
                  <c:v>21.3813</c:v>
                </c:pt>
                <c:pt idx="55">
                  <c:v>20.958300000000001</c:v>
                </c:pt>
                <c:pt idx="56">
                  <c:v>20.710899999999999</c:v>
                </c:pt>
                <c:pt idx="57">
                  <c:v>20.651499999999999</c:v>
                </c:pt>
                <c:pt idx="58">
                  <c:v>20.350899999999999</c:v>
                </c:pt>
                <c:pt idx="59">
                  <c:v>20.5212</c:v>
                </c:pt>
                <c:pt idx="60">
                  <c:v>20.645800000000001</c:v>
                </c:pt>
              </c:numCache>
            </c:numRef>
          </c:val>
          <c:smooth val="0"/>
          <c:extLst xmlns:DataManagerRef="urn:DataManager">
            <c:ext xmlns:c16="http://schemas.microsoft.com/office/drawing/2014/chart" uri="{C3380CC4-5D6E-409C-BE32-E72D297353CC}">
              <c16:uniqueId val="{00000004-5E3F-4D0F-B577-9757CFAD1119}"/>
            </c:ext>
          </c:extLst>
        </c:ser>
        <c:dLbls>
          <c:showLegendKey val="0"/>
          <c:showVal val="0"/>
          <c:showCatName val="0"/>
          <c:showSerName val="0"/>
          <c:showPercent val="0"/>
          <c:showBubbleSize val="0"/>
        </c:dLbls>
        <c:smooth val="0"/>
        <c:axId val="385760640"/>
        <c:axId val="389297280"/>
      </c:lineChart>
      <c:dateAx>
        <c:axId val="38576064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89297280"/>
        <c:crosses val="autoZero"/>
        <c:auto val="1"/>
        <c:lblOffset val="100"/>
        <c:baseTimeUnit val="months"/>
        <c:majorUnit val="12"/>
        <c:majorTimeUnit val="months"/>
      </c:dateAx>
      <c:valAx>
        <c:axId val="389297280"/>
        <c:scaling>
          <c:orientation val="minMax"/>
          <c:max val="6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85760640"/>
        <c:crosses val="autoZero"/>
        <c:crossBetween val="midCat"/>
      </c:valAx>
      <c:spPr>
        <a:noFill/>
        <a:ln w="25400">
          <a:noFill/>
        </a:ln>
      </c:spPr>
    </c:plotArea>
    <c:legend>
      <c:legendPos val="b"/>
      <c:legendEntry>
        <c:idx val="1"/>
        <c:txPr>
          <a:bodyPr/>
          <a:lstStyle/>
          <a:p>
            <a:pPr>
              <a:defRPr sz="900" spc="-50" baseline="0">
                <a:latin typeface="Arial"/>
                <a:ea typeface="Arial"/>
                <a:cs typeface="Arial"/>
              </a:defRPr>
            </a:pPr>
            <a:endParaRPr lang="cs-CZ"/>
          </a:p>
        </c:txPr>
      </c:legendEntry>
      <c:layout>
        <c:manualLayout>
          <c:xMode val="edge"/>
          <c:yMode val="edge"/>
          <c:x val="0"/>
          <c:y val="0.79277626203367313"/>
          <c:w val="1"/>
          <c:h val="0.2072237379663269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58571187785461E-2"/>
          <c:y val="5.0782306036842556E-2"/>
          <c:w val="0.86236548530804258"/>
          <c:h val="0.84473935890342466"/>
        </c:manualLayout>
      </c:layout>
      <c:lineChart>
        <c:grouping val="standard"/>
        <c:varyColors val="0"/>
        <c:ser>
          <c:idx val="0"/>
          <c:order val="0"/>
          <c:tx>
            <c:strRef>
              <c:f>'Graf III.20'!$K$4</c:f>
              <c:strCache>
                <c:ptCount val="1"/>
                <c:pt idx="0">
                  <c:v>Agregátní hodnota</c:v>
                </c:pt>
              </c:strCache>
            </c:strRef>
          </c:tx>
          <c:spPr>
            <a:ln w="25400">
              <a:solidFill>
                <a:srgbClr val="2426A9"/>
              </a:solidFill>
              <a:prstDash val="solid"/>
            </a:ln>
          </c:spPr>
          <c:marker>
            <c:symbol val="none"/>
          </c:marker>
          <c:cat>
            <c:numRef>
              <c:f>'Graf III.20'!$J$7:$J$29</c:f>
              <c:numCache>
                <c:formatCode>m/d/yyyy</c:formatCode>
                <c:ptCount val="23"/>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numCache>
            </c:numRef>
          </c:cat>
          <c:val>
            <c:numRef>
              <c:f>'Graf III.20'!$K$7:$K$29</c:f>
              <c:numCache>
                <c:formatCode>0.00</c:formatCode>
                <c:ptCount val="23"/>
                <c:pt idx="0">
                  <c:v>4.0422000000000002</c:v>
                </c:pt>
                <c:pt idx="1">
                  <c:v>4.0060000000000002</c:v>
                </c:pt>
                <c:pt idx="2">
                  <c:v>3.3239999999999998</c:v>
                </c:pt>
                <c:pt idx="3">
                  <c:v>2.6366000000000001</c:v>
                </c:pt>
                <c:pt idx="4">
                  <c:v>2.7408999999999999</c:v>
                </c:pt>
                <c:pt idx="5">
                  <c:v>2.4209999999999998</c:v>
                </c:pt>
                <c:pt idx="6">
                  <c:v>1.9094</c:v>
                </c:pt>
                <c:pt idx="7">
                  <c:v>0.92600000000000005</c:v>
                </c:pt>
                <c:pt idx="8">
                  <c:v>1.2649999999999999</c:v>
                </c:pt>
                <c:pt idx="9">
                  <c:v>1.3691</c:v>
                </c:pt>
                <c:pt idx="10">
                  <c:v>1.6725000000000001</c:v>
                </c:pt>
                <c:pt idx="11">
                  <c:v>1.8554999999999999</c:v>
                </c:pt>
                <c:pt idx="12">
                  <c:v>2.2587000000000002</c:v>
                </c:pt>
                <c:pt idx="13">
                  <c:v>2.3536999999999999</c:v>
                </c:pt>
                <c:pt idx="14">
                  <c:v>1.8391</c:v>
                </c:pt>
                <c:pt idx="15">
                  <c:v>2.0186999999999999</c:v>
                </c:pt>
                <c:pt idx="16">
                  <c:v>2.2364000000000002</c:v>
                </c:pt>
                <c:pt idx="17">
                  <c:v>2.0586000000000002</c:v>
                </c:pt>
                <c:pt idx="18">
                  <c:v>1.4054</c:v>
                </c:pt>
                <c:pt idx="19">
                  <c:v>0.68069999999999997</c:v>
                </c:pt>
                <c:pt idx="20">
                  <c:v>0.60370000000000001</c:v>
                </c:pt>
                <c:pt idx="21">
                  <c:v>0.40739999999999998</c:v>
                </c:pt>
                <c:pt idx="22">
                  <c:v>0.3992</c:v>
                </c:pt>
              </c:numCache>
            </c:numRef>
          </c:val>
          <c:smooth val="0"/>
          <c:extLst>
            <c:ext xmlns:c16="http://schemas.microsoft.com/office/drawing/2014/chart" uri="{C3380CC4-5D6E-409C-BE32-E72D297353CC}">
              <c16:uniqueId val="{00000000-F1F9-4777-81DB-FE8BB6165965}"/>
            </c:ext>
          </c:extLst>
        </c:ser>
        <c:ser>
          <c:idx val="2"/>
          <c:order val="1"/>
          <c:tx>
            <c:strRef>
              <c:f>'Graf III.20'!$L$4</c:f>
              <c:strCache>
                <c:ptCount val="1"/>
                <c:pt idx="0">
                  <c:v>Agregátní hodnota - min</c:v>
                </c:pt>
              </c:strCache>
            </c:strRef>
          </c:tx>
          <c:spPr>
            <a:ln w="25400">
              <a:solidFill>
                <a:schemeClr val="accent1"/>
              </a:solidFill>
              <a:prstDash val="sysDash"/>
            </a:ln>
          </c:spPr>
          <c:marker>
            <c:symbol val="none"/>
          </c:marker>
          <c:cat>
            <c:numRef>
              <c:f>'Graf III.20'!$J$7:$J$29</c:f>
              <c:numCache>
                <c:formatCode>m/d/yyyy</c:formatCode>
                <c:ptCount val="23"/>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numCache>
            </c:numRef>
          </c:cat>
          <c:val>
            <c:numRef>
              <c:f>'Graf III.20'!$L$7:$L$29</c:f>
              <c:numCache>
                <c:formatCode>0.00</c:formatCode>
                <c:ptCount val="23"/>
                <c:pt idx="0">
                  <c:v>1.3439000000000001</c:v>
                </c:pt>
                <c:pt idx="1">
                  <c:v>1.1252</c:v>
                </c:pt>
                <c:pt idx="2">
                  <c:v>1.1876</c:v>
                </c:pt>
                <c:pt idx="3">
                  <c:v>0.64180000000000004</c:v>
                </c:pt>
                <c:pt idx="4">
                  <c:v>0.82079999999999997</c:v>
                </c:pt>
                <c:pt idx="5">
                  <c:v>0.69789999999999996</c:v>
                </c:pt>
                <c:pt idx="6">
                  <c:v>0.2394</c:v>
                </c:pt>
                <c:pt idx="7">
                  <c:v>-0.18160000000000001</c:v>
                </c:pt>
                <c:pt idx="8">
                  <c:v>6.2300000000000001E-2</c:v>
                </c:pt>
                <c:pt idx="9">
                  <c:v>9.69E-2</c:v>
                </c:pt>
                <c:pt idx="10">
                  <c:v>0.69879999999999998</c:v>
                </c:pt>
                <c:pt idx="11">
                  <c:v>0.57469999999999999</c:v>
                </c:pt>
                <c:pt idx="12">
                  <c:v>0.72160000000000002</c:v>
                </c:pt>
                <c:pt idx="13">
                  <c:v>0.69359999999999999</c:v>
                </c:pt>
                <c:pt idx="14">
                  <c:v>0.84009999999999996</c:v>
                </c:pt>
                <c:pt idx="15">
                  <c:v>1.1788000000000001</c:v>
                </c:pt>
                <c:pt idx="16">
                  <c:v>1.3778999999999999</c:v>
                </c:pt>
                <c:pt idx="17">
                  <c:v>1.1367</c:v>
                </c:pt>
                <c:pt idx="18">
                  <c:v>0.63280000000000003</c:v>
                </c:pt>
                <c:pt idx="19">
                  <c:v>4.8999999999999998E-3</c:v>
                </c:pt>
                <c:pt idx="20">
                  <c:v>-8.9499999999999996E-2</c:v>
                </c:pt>
                <c:pt idx="21">
                  <c:v>-0.35320000000000001</c:v>
                </c:pt>
                <c:pt idx="22">
                  <c:v>4.0000000000000002E-4</c:v>
                </c:pt>
              </c:numCache>
            </c:numRef>
          </c:val>
          <c:smooth val="0"/>
          <c:extLst>
            <c:ext xmlns:c16="http://schemas.microsoft.com/office/drawing/2014/chart" uri="{C3380CC4-5D6E-409C-BE32-E72D297353CC}">
              <c16:uniqueId val="{00000001-F1F9-4777-81DB-FE8BB6165965}"/>
            </c:ext>
          </c:extLst>
        </c:ser>
        <c:ser>
          <c:idx val="3"/>
          <c:order val="2"/>
          <c:tx>
            <c:strRef>
              <c:f>'Graf III.20'!$M$4</c:f>
              <c:strCache>
                <c:ptCount val="1"/>
                <c:pt idx="0">
                  <c:v>Agregátní hodnota - max</c:v>
                </c:pt>
              </c:strCache>
            </c:strRef>
          </c:tx>
          <c:spPr>
            <a:ln w="25400">
              <a:solidFill>
                <a:schemeClr val="accent1"/>
              </a:solidFill>
              <a:prstDash val="sysDash"/>
            </a:ln>
          </c:spPr>
          <c:marker>
            <c:symbol val="none"/>
          </c:marker>
          <c:cat>
            <c:numRef>
              <c:f>'Graf III.20'!$J$7:$J$29</c:f>
              <c:numCache>
                <c:formatCode>m/d/yyyy</c:formatCode>
                <c:ptCount val="23"/>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numCache>
            </c:numRef>
          </c:cat>
          <c:val>
            <c:numRef>
              <c:f>'Graf III.20'!$M$7:$M$29</c:f>
              <c:numCache>
                <c:formatCode>0.00</c:formatCode>
                <c:ptCount val="23"/>
                <c:pt idx="0">
                  <c:v>6.2473000000000001</c:v>
                </c:pt>
                <c:pt idx="1">
                  <c:v>6.3609</c:v>
                </c:pt>
                <c:pt idx="2">
                  <c:v>5.5086000000000004</c:v>
                </c:pt>
                <c:pt idx="3">
                  <c:v>4.6813000000000002</c:v>
                </c:pt>
                <c:pt idx="4">
                  <c:v>4.9760999999999997</c:v>
                </c:pt>
                <c:pt idx="5">
                  <c:v>4.7289000000000003</c:v>
                </c:pt>
                <c:pt idx="6">
                  <c:v>4.0848000000000004</c:v>
                </c:pt>
                <c:pt idx="7">
                  <c:v>2.6576</c:v>
                </c:pt>
                <c:pt idx="8">
                  <c:v>3.3210999999999999</c:v>
                </c:pt>
                <c:pt idx="9">
                  <c:v>2.8883000000000001</c:v>
                </c:pt>
                <c:pt idx="10">
                  <c:v>3.6869999999999998</c:v>
                </c:pt>
                <c:pt idx="11">
                  <c:v>3.7629999999999999</c:v>
                </c:pt>
                <c:pt idx="12">
                  <c:v>4.2659000000000002</c:v>
                </c:pt>
                <c:pt idx="13">
                  <c:v>4.6969000000000003</c:v>
                </c:pt>
                <c:pt idx="14">
                  <c:v>2.8546</c:v>
                </c:pt>
                <c:pt idx="15">
                  <c:v>3.2056</c:v>
                </c:pt>
                <c:pt idx="16">
                  <c:v>3.3694000000000002</c:v>
                </c:pt>
                <c:pt idx="17">
                  <c:v>3.6537999999999999</c:v>
                </c:pt>
                <c:pt idx="18">
                  <c:v>1.9128000000000001</c:v>
                </c:pt>
                <c:pt idx="19">
                  <c:v>1.2568999999999999</c:v>
                </c:pt>
                <c:pt idx="20">
                  <c:v>1.3264</c:v>
                </c:pt>
                <c:pt idx="21">
                  <c:v>1.746</c:v>
                </c:pt>
                <c:pt idx="22">
                  <c:v>2.2885</c:v>
                </c:pt>
              </c:numCache>
            </c:numRef>
          </c:val>
          <c:smooth val="0"/>
          <c:extLst>
            <c:ext xmlns:c16="http://schemas.microsoft.com/office/drawing/2014/chart" uri="{C3380CC4-5D6E-409C-BE32-E72D297353CC}">
              <c16:uniqueId val="{00000002-F1F9-4777-81DB-FE8BB6165965}"/>
            </c:ext>
          </c:extLst>
        </c:ser>
        <c:dLbls>
          <c:showLegendKey val="0"/>
          <c:showVal val="0"/>
          <c:showCatName val="0"/>
          <c:showSerName val="0"/>
          <c:showPercent val="0"/>
          <c:showBubbleSize val="0"/>
        </c:dLbls>
        <c:smooth val="0"/>
        <c:axId val="254236160"/>
        <c:axId val="254237696"/>
      </c:lineChart>
      <c:dateAx>
        <c:axId val="254236160"/>
        <c:scaling>
          <c:orientation val="minMax"/>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4237696"/>
        <c:crosses val="autoZero"/>
        <c:auto val="1"/>
        <c:lblOffset val="100"/>
        <c:baseTimeUnit val="months"/>
        <c:majorUnit val="9"/>
        <c:majorTimeUnit val="months"/>
      </c:dateAx>
      <c:valAx>
        <c:axId val="254237696"/>
        <c:scaling>
          <c:orientation val="minMax"/>
          <c:max val="7"/>
          <c:min val="-1"/>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58571187785461E-2"/>
          <c:y val="5.0782306036842556E-2"/>
          <c:w val="0.86236548530804258"/>
          <c:h val="0.84473935890342466"/>
        </c:manualLayout>
      </c:layout>
      <c:lineChart>
        <c:grouping val="standard"/>
        <c:varyColors val="0"/>
        <c:ser>
          <c:idx val="0"/>
          <c:order val="0"/>
          <c:tx>
            <c:strRef>
              <c:f>'Graf III.20'!$K$3</c:f>
              <c:strCache>
                <c:ptCount val="1"/>
                <c:pt idx="0">
                  <c:v>Aggregate value</c:v>
                </c:pt>
              </c:strCache>
            </c:strRef>
          </c:tx>
          <c:spPr>
            <a:ln w="25400">
              <a:solidFill>
                <a:srgbClr val="2426A9"/>
              </a:solidFill>
              <a:prstDash val="solid"/>
            </a:ln>
          </c:spPr>
          <c:marker>
            <c:symbol val="none"/>
          </c:marker>
          <c:cat>
            <c:numRef>
              <c:f>'Graf III.20'!$J$7:$J$29</c:f>
              <c:numCache>
                <c:formatCode>m/d/yyyy</c:formatCode>
                <c:ptCount val="23"/>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numCache>
            </c:numRef>
          </c:cat>
          <c:val>
            <c:numRef>
              <c:f>'Graf III.20'!$K$7:$K$29</c:f>
              <c:numCache>
                <c:formatCode>0.00</c:formatCode>
                <c:ptCount val="23"/>
                <c:pt idx="0">
                  <c:v>4.0422000000000002</c:v>
                </c:pt>
                <c:pt idx="1">
                  <c:v>4.0060000000000002</c:v>
                </c:pt>
                <c:pt idx="2">
                  <c:v>3.3239999999999998</c:v>
                </c:pt>
                <c:pt idx="3">
                  <c:v>2.6366000000000001</c:v>
                </c:pt>
                <c:pt idx="4">
                  <c:v>2.7408999999999999</c:v>
                </c:pt>
                <c:pt idx="5">
                  <c:v>2.4209999999999998</c:v>
                </c:pt>
                <c:pt idx="6">
                  <c:v>1.9094</c:v>
                </c:pt>
                <c:pt idx="7">
                  <c:v>0.92600000000000005</c:v>
                </c:pt>
                <c:pt idx="8">
                  <c:v>1.2649999999999999</c:v>
                </c:pt>
                <c:pt idx="9">
                  <c:v>1.3691</c:v>
                </c:pt>
                <c:pt idx="10">
                  <c:v>1.6725000000000001</c:v>
                </c:pt>
                <c:pt idx="11">
                  <c:v>1.8554999999999999</c:v>
                </c:pt>
                <c:pt idx="12">
                  <c:v>2.2587000000000002</c:v>
                </c:pt>
                <c:pt idx="13">
                  <c:v>2.3536999999999999</c:v>
                </c:pt>
                <c:pt idx="14">
                  <c:v>1.8391</c:v>
                </c:pt>
                <c:pt idx="15">
                  <c:v>2.0186999999999999</c:v>
                </c:pt>
                <c:pt idx="16">
                  <c:v>2.2364000000000002</c:v>
                </c:pt>
                <c:pt idx="17">
                  <c:v>2.0586000000000002</c:v>
                </c:pt>
                <c:pt idx="18">
                  <c:v>1.4054</c:v>
                </c:pt>
                <c:pt idx="19">
                  <c:v>0.68069999999999997</c:v>
                </c:pt>
                <c:pt idx="20">
                  <c:v>0.60370000000000001</c:v>
                </c:pt>
                <c:pt idx="21">
                  <c:v>0.40739999999999998</c:v>
                </c:pt>
                <c:pt idx="22">
                  <c:v>0.3992</c:v>
                </c:pt>
              </c:numCache>
            </c:numRef>
          </c:val>
          <c:smooth val="0"/>
          <c:extLst>
            <c:ext xmlns:c16="http://schemas.microsoft.com/office/drawing/2014/chart" uri="{C3380CC4-5D6E-409C-BE32-E72D297353CC}">
              <c16:uniqueId val="{00000000-A60F-4F5E-9B45-EBC51B2AFAF6}"/>
            </c:ext>
          </c:extLst>
        </c:ser>
        <c:ser>
          <c:idx val="2"/>
          <c:order val="1"/>
          <c:tx>
            <c:strRef>
              <c:f>'Graf III.20'!$L$3</c:f>
              <c:strCache>
                <c:ptCount val="1"/>
                <c:pt idx="0">
                  <c:v>Aggregate value – min.</c:v>
                </c:pt>
              </c:strCache>
            </c:strRef>
          </c:tx>
          <c:spPr>
            <a:ln w="25400">
              <a:solidFill>
                <a:schemeClr val="accent1"/>
              </a:solidFill>
              <a:prstDash val="sysDash"/>
            </a:ln>
          </c:spPr>
          <c:marker>
            <c:symbol val="none"/>
          </c:marker>
          <c:cat>
            <c:numRef>
              <c:f>'Graf III.20'!$J$7:$J$29</c:f>
              <c:numCache>
                <c:formatCode>m/d/yyyy</c:formatCode>
                <c:ptCount val="23"/>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numCache>
            </c:numRef>
          </c:cat>
          <c:val>
            <c:numRef>
              <c:f>'Graf III.20'!$L$7:$L$29</c:f>
              <c:numCache>
                <c:formatCode>0.00</c:formatCode>
                <c:ptCount val="23"/>
                <c:pt idx="0">
                  <c:v>1.3439000000000001</c:v>
                </c:pt>
                <c:pt idx="1">
                  <c:v>1.1252</c:v>
                </c:pt>
                <c:pt idx="2">
                  <c:v>1.1876</c:v>
                </c:pt>
                <c:pt idx="3">
                  <c:v>0.64180000000000004</c:v>
                </c:pt>
                <c:pt idx="4">
                  <c:v>0.82079999999999997</c:v>
                </c:pt>
                <c:pt idx="5">
                  <c:v>0.69789999999999996</c:v>
                </c:pt>
                <c:pt idx="6">
                  <c:v>0.2394</c:v>
                </c:pt>
                <c:pt idx="7">
                  <c:v>-0.18160000000000001</c:v>
                </c:pt>
                <c:pt idx="8">
                  <c:v>6.2300000000000001E-2</c:v>
                </c:pt>
                <c:pt idx="9">
                  <c:v>9.69E-2</c:v>
                </c:pt>
                <c:pt idx="10">
                  <c:v>0.69879999999999998</c:v>
                </c:pt>
                <c:pt idx="11">
                  <c:v>0.57469999999999999</c:v>
                </c:pt>
                <c:pt idx="12">
                  <c:v>0.72160000000000002</c:v>
                </c:pt>
                <c:pt idx="13">
                  <c:v>0.69359999999999999</c:v>
                </c:pt>
                <c:pt idx="14">
                  <c:v>0.84009999999999996</c:v>
                </c:pt>
                <c:pt idx="15">
                  <c:v>1.1788000000000001</c:v>
                </c:pt>
                <c:pt idx="16">
                  <c:v>1.3778999999999999</c:v>
                </c:pt>
                <c:pt idx="17">
                  <c:v>1.1367</c:v>
                </c:pt>
                <c:pt idx="18">
                  <c:v>0.63280000000000003</c:v>
                </c:pt>
                <c:pt idx="19">
                  <c:v>4.8999999999999998E-3</c:v>
                </c:pt>
                <c:pt idx="20">
                  <c:v>-8.9499999999999996E-2</c:v>
                </c:pt>
                <c:pt idx="21">
                  <c:v>-0.35320000000000001</c:v>
                </c:pt>
                <c:pt idx="22">
                  <c:v>4.0000000000000002E-4</c:v>
                </c:pt>
              </c:numCache>
            </c:numRef>
          </c:val>
          <c:smooth val="0"/>
          <c:extLst>
            <c:ext xmlns:c16="http://schemas.microsoft.com/office/drawing/2014/chart" uri="{C3380CC4-5D6E-409C-BE32-E72D297353CC}">
              <c16:uniqueId val="{00000001-A60F-4F5E-9B45-EBC51B2AFAF6}"/>
            </c:ext>
          </c:extLst>
        </c:ser>
        <c:ser>
          <c:idx val="3"/>
          <c:order val="2"/>
          <c:tx>
            <c:strRef>
              <c:f>'Graf III.20'!$M$3</c:f>
              <c:strCache>
                <c:ptCount val="1"/>
                <c:pt idx="0">
                  <c:v>Aggregate value – max.</c:v>
                </c:pt>
              </c:strCache>
            </c:strRef>
          </c:tx>
          <c:spPr>
            <a:ln w="25400">
              <a:solidFill>
                <a:schemeClr val="accent1"/>
              </a:solidFill>
              <a:prstDash val="sysDash"/>
            </a:ln>
          </c:spPr>
          <c:marker>
            <c:symbol val="none"/>
          </c:marker>
          <c:cat>
            <c:numRef>
              <c:f>'Graf III.20'!$J$7:$J$29</c:f>
              <c:numCache>
                <c:formatCode>m/d/yyyy</c:formatCode>
                <c:ptCount val="23"/>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numCache>
            </c:numRef>
          </c:cat>
          <c:val>
            <c:numRef>
              <c:f>'Graf III.20'!$M$7:$M$29</c:f>
              <c:numCache>
                <c:formatCode>0.00</c:formatCode>
                <c:ptCount val="23"/>
                <c:pt idx="0">
                  <c:v>6.2473000000000001</c:v>
                </c:pt>
                <c:pt idx="1">
                  <c:v>6.3609</c:v>
                </c:pt>
                <c:pt idx="2">
                  <c:v>5.5086000000000004</c:v>
                </c:pt>
                <c:pt idx="3">
                  <c:v>4.6813000000000002</c:v>
                </c:pt>
                <c:pt idx="4">
                  <c:v>4.9760999999999997</c:v>
                </c:pt>
                <c:pt idx="5">
                  <c:v>4.7289000000000003</c:v>
                </c:pt>
                <c:pt idx="6">
                  <c:v>4.0848000000000004</c:v>
                </c:pt>
                <c:pt idx="7">
                  <c:v>2.6576</c:v>
                </c:pt>
                <c:pt idx="8">
                  <c:v>3.3210999999999999</c:v>
                </c:pt>
                <c:pt idx="9">
                  <c:v>2.8883000000000001</c:v>
                </c:pt>
                <c:pt idx="10">
                  <c:v>3.6869999999999998</c:v>
                </c:pt>
                <c:pt idx="11">
                  <c:v>3.7629999999999999</c:v>
                </c:pt>
                <c:pt idx="12">
                  <c:v>4.2659000000000002</c:v>
                </c:pt>
                <c:pt idx="13">
                  <c:v>4.6969000000000003</c:v>
                </c:pt>
                <c:pt idx="14">
                  <c:v>2.8546</c:v>
                </c:pt>
                <c:pt idx="15">
                  <c:v>3.2056</c:v>
                </c:pt>
                <c:pt idx="16">
                  <c:v>3.3694000000000002</c:v>
                </c:pt>
                <c:pt idx="17">
                  <c:v>3.6537999999999999</c:v>
                </c:pt>
                <c:pt idx="18">
                  <c:v>1.9128000000000001</c:v>
                </c:pt>
                <c:pt idx="19">
                  <c:v>1.2568999999999999</c:v>
                </c:pt>
                <c:pt idx="20">
                  <c:v>1.3264</c:v>
                </c:pt>
                <c:pt idx="21">
                  <c:v>1.746</c:v>
                </c:pt>
                <c:pt idx="22">
                  <c:v>2.2885</c:v>
                </c:pt>
              </c:numCache>
            </c:numRef>
          </c:val>
          <c:smooth val="0"/>
          <c:extLst>
            <c:ext xmlns:c16="http://schemas.microsoft.com/office/drawing/2014/chart" uri="{C3380CC4-5D6E-409C-BE32-E72D297353CC}">
              <c16:uniqueId val="{00000002-A60F-4F5E-9B45-EBC51B2AFAF6}"/>
            </c:ext>
          </c:extLst>
        </c:ser>
        <c:dLbls>
          <c:showLegendKey val="0"/>
          <c:showVal val="0"/>
          <c:showCatName val="0"/>
          <c:showSerName val="0"/>
          <c:showPercent val="0"/>
          <c:showBubbleSize val="0"/>
        </c:dLbls>
        <c:smooth val="0"/>
        <c:axId val="254236160"/>
        <c:axId val="254237696"/>
      </c:lineChart>
      <c:dateAx>
        <c:axId val="254236160"/>
        <c:scaling>
          <c:orientation val="minMax"/>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4237696"/>
        <c:crosses val="autoZero"/>
        <c:auto val="1"/>
        <c:lblOffset val="100"/>
        <c:baseTimeUnit val="months"/>
        <c:majorUnit val="9"/>
        <c:majorTimeUnit val="months"/>
      </c:dateAx>
      <c:valAx>
        <c:axId val="254237696"/>
        <c:scaling>
          <c:orientation val="minMax"/>
          <c:max val="7"/>
          <c:min val="-1"/>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4236160"/>
        <c:crosses val="autoZero"/>
        <c:crossBetween val="midCat"/>
        <c:majorUnit val="1"/>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825174825174825"/>
          <c:h val="0.80662234830842194"/>
        </c:manualLayout>
      </c:layout>
      <c:lineChart>
        <c:grouping val="standard"/>
        <c:varyColors val="0"/>
        <c:ser>
          <c:idx val="0"/>
          <c:order val="0"/>
          <c:tx>
            <c:strRef>
              <c:f>'Graf III.21'!$K$4</c:f>
              <c:strCache>
                <c:ptCount val="1"/>
                <c:pt idx="0">
                  <c:v>Kombinovaný kapitálový přebytek</c:v>
                </c:pt>
              </c:strCache>
            </c:strRef>
          </c:tx>
          <c:spPr>
            <a:ln w="25400">
              <a:solidFill>
                <a:srgbClr val="2426A9"/>
              </a:solidFill>
              <a:prstDash val="solid"/>
            </a:ln>
          </c:spPr>
          <c:marker>
            <c:symbol val="none"/>
          </c:marker>
          <c:cat>
            <c:numRef>
              <c:f>'Graf III.21'!$J$6:$J$31</c:f>
              <c:numCache>
                <c:formatCode>m/d/yyyy</c:formatCode>
                <c:ptCount val="26"/>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numCache>
            </c:numRef>
          </c:cat>
          <c:val>
            <c:numRef>
              <c:f>'Graf III.21'!$K$6:$K$31</c:f>
              <c:numCache>
                <c:formatCode>0.00</c:formatCode>
                <c:ptCount val="26"/>
                <c:pt idx="0">
                  <c:v>5.0151000000000003</c:v>
                </c:pt>
                <c:pt idx="1">
                  <c:v>4.8612000000000002</c:v>
                </c:pt>
                <c:pt idx="2">
                  <c:v>3.7071999999999998</c:v>
                </c:pt>
                <c:pt idx="3">
                  <c:v>4.4749999999999996</c:v>
                </c:pt>
                <c:pt idx="4">
                  <c:v>4.3913000000000002</c:v>
                </c:pt>
                <c:pt idx="5">
                  <c:v>4.0602</c:v>
                </c:pt>
                <c:pt idx="6">
                  <c:v>3.1295000000000002</c:v>
                </c:pt>
                <c:pt idx="7">
                  <c:v>3.2433000000000001</c:v>
                </c:pt>
                <c:pt idx="8">
                  <c:v>3.0400999999999998</c:v>
                </c:pt>
                <c:pt idx="9">
                  <c:v>2.7749000000000001</c:v>
                </c:pt>
                <c:pt idx="10">
                  <c:v>1.7045999999999999</c:v>
                </c:pt>
                <c:pt idx="11">
                  <c:v>2.1408</c:v>
                </c:pt>
                <c:pt idx="12">
                  <c:v>2.1356000000000002</c:v>
                </c:pt>
                <c:pt idx="13">
                  <c:v>2.6070000000000002</c:v>
                </c:pt>
                <c:pt idx="14">
                  <c:v>2.6928999999999998</c:v>
                </c:pt>
                <c:pt idx="15">
                  <c:v>3.1735000000000002</c:v>
                </c:pt>
                <c:pt idx="16">
                  <c:v>3.2982</c:v>
                </c:pt>
                <c:pt idx="17">
                  <c:v>2.8645</c:v>
                </c:pt>
                <c:pt idx="18">
                  <c:v>3.2645</c:v>
                </c:pt>
                <c:pt idx="19">
                  <c:v>3.4870999999999999</c:v>
                </c:pt>
                <c:pt idx="20">
                  <c:v>3.4925999999999999</c:v>
                </c:pt>
                <c:pt idx="21">
                  <c:v>2.9878</c:v>
                </c:pt>
                <c:pt idx="22">
                  <c:v>2.1918000000000002</c:v>
                </c:pt>
                <c:pt idx="23">
                  <c:v>2.2442000000000002</c:v>
                </c:pt>
                <c:pt idx="24">
                  <c:v>2.0451999999999999</c:v>
                </c:pt>
                <c:pt idx="25">
                  <c:v>1.9905999999999999</c:v>
                </c:pt>
              </c:numCache>
            </c:numRef>
          </c:val>
          <c:smooth val="0"/>
          <c:extLst xmlns:DataManagerRef="urn:DataManager">
            <c:ext xmlns:c16="http://schemas.microsoft.com/office/drawing/2014/chart" uri="{C3380CC4-5D6E-409C-BE32-E72D297353CC}">
              <c16:uniqueId val="{00000000-910E-4A59-96AA-0F3C0C91DAF2}"/>
            </c:ext>
          </c:extLst>
        </c:ser>
        <c:ser>
          <c:idx val="3"/>
          <c:order val="2"/>
          <c:tx>
            <c:strRef>
              <c:f>'Graf III.21'!$M$4</c:f>
              <c:strCache>
                <c:ptCount val="1"/>
                <c:pt idx="0">
                  <c:v>Minimum za sektor</c:v>
                </c:pt>
              </c:strCache>
            </c:strRef>
          </c:tx>
          <c:spPr>
            <a:ln w="25400">
              <a:solidFill>
                <a:schemeClr val="accent1"/>
              </a:solidFill>
              <a:prstDash val="sysDash"/>
            </a:ln>
          </c:spPr>
          <c:marker>
            <c:symbol val="none"/>
          </c:marker>
          <c:cat>
            <c:numRef>
              <c:f>'Graf III.21'!$J$6:$J$31</c:f>
              <c:numCache>
                <c:formatCode>m/d/yyyy</c:formatCode>
                <c:ptCount val="26"/>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numCache>
            </c:numRef>
          </c:cat>
          <c:val>
            <c:numRef>
              <c:f>'Graf III.21'!$M$6:$M$31</c:f>
              <c:numCache>
                <c:formatCode>0.00</c:formatCode>
                <c:ptCount val="26"/>
                <c:pt idx="0">
                  <c:v>1.5281</c:v>
                </c:pt>
                <c:pt idx="1">
                  <c:v>1.5628</c:v>
                </c:pt>
                <c:pt idx="2">
                  <c:v>1.1848000000000001</c:v>
                </c:pt>
                <c:pt idx="3">
                  <c:v>1.5444</c:v>
                </c:pt>
                <c:pt idx="4">
                  <c:v>1.2983</c:v>
                </c:pt>
                <c:pt idx="5">
                  <c:v>1.2926</c:v>
                </c:pt>
                <c:pt idx="6">
                  <c:v>0.96499999999999997</c:v>
                </c:pt>
                <c:pt idx="7">
                  <c:v>1.2136</c:v>
                </c:pt>
                <c:pt idx="8">
                  <c:v>0.94420000000000004</c:v>
                </c:pt>
                <c:pt idx="9">
                  <c:v>0.49030000000000001</c:v>
                </c:pt>
                <c:pt idx="10">
                  <c:v>0.43080000000000002</c:v>
                </c:pt>
                <c:pt idx="11">
                  <c:v>0.6079</c:v>
                </c:pt>
                <c:pt idx="12">
                  <c:v>0.89380000000000004</c:v>
                </c:pt>
                <c:pt idx="13">
                  <c:v>1.2063999999999999</c:v>
                </c:pt>
                <c:pt idx="14">
                  <c:v>1.2623</c:v>
                </c:pt>
                <c:pt idx="15">
                  <c:v>1.7859</c:v>
                </c:pt>
                <c:pt idx="16">
                  <c:v>1.8709</c:v>
                </c:pt>
                <c:pt idx="17">
                  <c:v>2.0099999999999998</c:v>
                </c:pt>
                <c:pt idx="18">
                  <c:v>2.2803</c:v>
                </c:pt>
                <c:pt idx="19">
                  <c:v>2.7170000000000001</c:v>
                </c:pt>
                <c:pt idx="20">
                  <c:v>2.3332999999999999</c:v>
                </c:pt>
                <c:pt idx="21">
                  <c:v>2.0937000000000001</c:v>
                </c:pt>
                <c:pt idx="22">
                  <c:v>1.4147000000000001</c:v>
                </c:pt>
                <c:pt idx="23">
                  <c:v>1.3635999999999999</c:v>
                </c:pt>
                <c:pt idx="24">
                  <c:v>0.81130000000000002</c:v>
                </c:pt>
                <c:pt idx="25">
                  <c:v>1.0492999999999999</c:v>
                </c:pt>
              </c:numCache>
            </c:numRef>
          </c:val>
          <c:smooth val="0"/>
          <c:extLst xmlns:DataManagerRef="urn:DataManager">
            <c:ext xmlns:c16="http://schemas.microsoft.com/office/drawing/2014/chart" uri="{C3380CC4-5D6E-409C-BE32-E72D297353CC}">
              <c16:uniqueId val="{00000001-910E-4A59-96AA-0F3C0C91DAF2}"/>
            </c:ext>
          </c:extLst>
        </c:ser>
        <c:ser>
          <c:idx val="1"/>
          <c:order val="3"/>
          <c:tx>
            <c:strRef>
              <c:f>'Graf III.21'!$N$4</c:f>
              <c:strCache>
                <c:ptCount val="1"/>
                <c:pt idx="0">
                  <c:v>Maximum za sektor</c:v>
                </c:pt>
              </c:strCache>
            </c:strRef>
          </c:tx>
          <c:spPr>
            <a:ln w="25400">
              <a:solidFill>
                <a:schemeClr val="accent1"/>
              </a:solidFill>
              <a:prstDash val="sysDash"/>
            </a:ln>
          </c:spPr>
          <c:marker>
            <c:symbol val="none"/>
          </c:marker>
          <c:cat>
            <c:numRef>
              <c:f>'Graf III.21'!$J$6:$J$31</c:f>
              <c:numCache>
                <c:formatCode>m/d/yyyy</c:formatCode>
                <c:ptCount val="26"/>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numCache>
            </c:numRef>
          </c:cat>
          <c:val>
            <c:numRef>
              <c:f>'Graf III.21'!$N$6:$N$31</c:f>
              <c:numCache>
                <c:formatCode>0.00</c:formatCode>
                <c:ptCount val="26"/>
                <c:pt idx="0">
                  <c:v>7.4471999999999996</c:v>
                </c:pt>
                <c:pt idx="1">
                  <c:v>7.3903999999999996</c:v>
                </c:pt>
                <c:pt idx="2">
                  <c:v>5.9006999999999996</c:v>
                </c:pt>
                <c:pt idx="3">
                  <c:v>6.8720999999999997</c:v>
                </c:pt>
                <c:pt idx="4">
                  <c:v>7.0628000000000002</c:v>
                </c:pt>
                <c:pt idx="5">
                  <c:v>6.7423000000000002</c:v>
                </c:pt>
                <c:pt idx="6">
                  <c:v>5.4360999999999997</c:v>
                </c:pt>
                <c:pt idx="7">
                  <c:v>5.5899000000000001</c:v>
                </c:pt>
                <c:pt idx="8">
                  <c:v>5.3265000000000002</c:v>
                </c:pt>
                <c:pt idx="9">
                  <c:v>4.9138999999999999</c:v>
                </c:pt>
                <c:pt idx="10">
                  <c:v>3.1164999999999998</c:v>
                </c:pt>
                <c:pt idx="11">
                  <c:v>3.9443999999999999</c:v>
                </c:pt>
                <c:pt idx="12">
                  <c:v>3.6433</c:v>
                </c:pt>
                <c:pt idx="13">
                  <c:v>4.5438000000000001</c:v>
                </c:pt>
                <c:pt idx="14">
                  <c:v>4.4375</c:v>
                </c:pt>
                <c:pt idx="15">
                  <c:v>4.8068</c:v>
                </c:pt>
                <c:pt idx="16">
                  <c:v>5.4409000000000001</c:v>
                </c:pt>
                <c:pt idx="17">
                  <c:v>4.2740999999999998</c:v>
                </c:pt>
                <c:pt idx="18">
                  <c:v>4.2732999999999999</c:v>
                </c:pt>
                <c:pt idx="19">
                  <c:v>4.6096000000000004</c:v>
                </c:pt>
                <c:pt idx="20">
                  <c:v>5.1066000000000003</c:v>
                </c:pt>
                <c:pt idx="21">
                  <c:v>4.2770000000000001</c:v>
                </c:pt>
                <c:pt idx="22">
                  <c:v>4.1852999999999998</c:v>
                </c:pt>
                <c:pt idx="23">
                  <c:v>4.6776</c:v>
                </c:pt>
                <c:pt idx="24">
                  <c:v>5.3396999999999997</c:v>
                </c:pt>
                <c:pt idx="25">
                  <c:v>5.9957000000000003</c:v>
                </c:pt>
              </c:numCache>
            </c:numRef>
          </c:val>
          <c:smooth val="0"/>
          <c:extLst xmlns:DataManagerRef="urn:DataManager">
            <c:ext xmlns:c16="http://schemas.microsoft.com/office/drawing/2014/chart" uri="{C3380CC4-5D6E-409C-BE32-E72D297353CC}">
              <c16:uniqueId val="{00000002-910E-4A59-96AA-0F3C0C91DAF2}"/>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III.21'!$L$4</c:f>
              <c:strCache>
                <c:ptCount val="1"/>
                <c:pt idx="0">
                  <c:v>Kapitálová přiměřenost penzijních společností (pravá osa)</c:v>
                </c:pt>
              </c:strCache>
            </c:strRef>
          </c:tx>
          <c:spPr>
            <a:ln w="25400">
              <a:solidFill>
                <a:srgbClr val="D52B1E"/>
              </a:solidFill>
              <a:prstDash val="solid"/>
            </a:ln>
          </c:spPr>
          <c:marker>
            <c:symbol val="none"/>
          </c:marker>
          <c:cat>
            <c:numRef>
              <c:f>'Graf III.21'!$J$6:$J$31</c:f>
              <c:numCache>
                <c:formatCode>m/d/yyyy</c:formatCode>
                <c:ptCount val="26"/>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numCache>
            </c:numRef>
          </c:cat>
          <c:val>
            <c:numRef>
              <c:f>'Graf III.21'!$L$6:$L$31</c:f>
              <c:numCache>
                <c:formatCode>0.00</c:formatCode>
                <c:ptCount val="26"/>
                <c:pt idx="0">
                  <c:v>132.60230000000001</c:v>
                </c:pt>
                <c:pt idx="1">
                  <c:v>134.08420000000001</c:v>
                </c:pt>
                <c:pt idx="2">
                  <c:v>119.55240000000001</c:v>
                </c:pt>
                <c:pt idx="3">
                  <c:v>123.6378</c:v>
                </c:pt>
                <c:pt idx="4">
                  <c:v>119.93219999999999</c:v>
                </c:pt>
                <c:pt idx="5">
                  <c:v>146.51310000000001</c:v>
                </c:pt>
                <c:pt idx="6">
                  <c:v>131.9092</c:v>
                </c:pt>
                <c:pt idx="7">
                  <c:v>131.64269999999999</c:v>
                </c:pt>
                <c:pt idx="8">
                  <c:v>139.70320000000001</c:v>
                </c:pt>
                <c:pt idx="9">
                  <c:v>164.36869999999999</c:v>
                </c:pt>
                <c:pt idx="10">
                  <c:v>159.38489999999999</c:v>
                </c:pt>
                <c:pt idx="11">
                  <c:v>169.29470000000001</c:v>
                </c:pt>
                <c:pt idx="12">
                  <c:v>153.79599999999999</c:v>
                </c:pt>
                <c:pt idx="13">
                  <c:v>169.40729999999999</c:v>
                </c:pt>
                <c:pt idx="14">
                  <c:v>164.31659999999999</c:v>
                </c:pt>
                <c:pt idx="15">
                  <c:v>168.995</c:v>
                </c:pt>
                <c:pt idx="16">
                  <c:v>167.79480000000001</c:v>
                </c:pt>
                <c:pt idx="17">
                  <c:v>175.0932</c:v>
                </c:pt>
                <c:pt idx="18">
                  <c:v>198.85300000000001</c:v>
                </c:pt>
                <c:pt idx="19">
                  <c:v>197.91079999999999</c:v>
                </c:pt>
                <c:pt idx="20">
                  <c:v>215.79509999999999</c:v>
                </c:pt>
                <c:pt idx="21">
                  <c:v>241.5429</c:v>
                </c:pt>
                <c:pt idx="22">
                  <c:v>247.2807</c:v>
                </c:pt>
                <c:pt idx="23">
                  <c:v>252.74</c:v>
                </c:pt>
                <c:pt idx="24">
                  <c:v>255.51949999999999</c:v>
                </c:pt>
                <c:pt idx="25">
                  <c:v>255.16929999999999</c:v>
                </c:pt>
              </c:numCache>
            </c:numRef>
          </c:val>
          <c:smooth val="0"/>
          <c:extLst xmlns:DataManagerRef="urn:DataManager">
            <c:ext xmlns:c16="http://schemas.microsoft.com/office/drawing/2014/chart" uri="{C3380CC4-5D6E-409C-BE32-E72D297353CC}">
              <c16:uniqueId val="{00000003-910E-4A59-96AA-0F3C0C91DAF2}"/>
            </c:ext>
          </c:extLst>
        </c:ser>
        <c:dLbls>
          <c:showLegendKey val="0"/>
          <c:showVal val="0"/>
          <c:showCatName val="0"/>
          <c:showSerName val="0"/>
          <c:showPercent val="0"/>
          <c:showBubbleSize val="0"/>
        </c:dLbls>
        <c:marker val="1"/>
        <c:smooth val="0"/>
        <c:axId val="299597824"/>
        <c:axId val="299596032"/>
      </c:lineChart>
      <c:dateAx>
        <c:axId val="299584512"/>
        <c:scaling>
          <c:orientation val="minMax"/>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99594496"/>
        <c:crosses val="autoZero"/>
        <c:auto val="1"/>
        <c:lblOffset val="100"/>
        <c:baseTimeUnit val="months"/>
        <c:majorUnit val="9"/>
        <c:majorTimeUnit val="months"/>
      </c:dateAx>
      <c:valAx>
        <c:axId val="299594496"/>
        <c:scaling>
          <c:orientation val="minMax"/>
          <c:max val="7"/>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99584512"/>
        <c:crosses val="autoZero"/>
        <c:crossBetween val="midCat"/>
        <c:majorUnit val="1"/>
      </c:valAx>
      <c:valAx>
        <c:axId val="299596032"/>
        <c:scaling>
          <c:orientation val="minMax"/>
          <c:max val="35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99597824"/>
        <c:crosses val="max"/>
        <c:crossBetween val="between"/>
        <c:majorUnit val="5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4.5454545454545456E-2"/>
          <c:y val="0.8428169408607229"/>
          <c:w val="0.91643797147734152"/>
          <c:h val="0.157183059139277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39436154396807E-2"/>
          <c:y val="4.1753580864970101E-2"/>
          <c:w val="0.83735945157205005"/>
          <c:h val="0.70821654587996274"/>
        </c:manualLayout>
      </c:layout>
      <c:lineChart>
        <c:grouping val="standard"/>
        <c:varyColors val="0"/>
        <c:ser>
          <c:idx val="0"/>
          <c:order val="0"/>
          <c:tx>
            <c:strRef>
              <c:f>'Graf III.21'!$K$3</c:f>
              <c:strCache>
                <c:ptCount val="1"/>
                <c:pt idx="0">
                  <c:v>Combined capital surplus</c:v>
                </c:pt>
              </c:strCache>
            </c:strRef>
          </c:tx>
          <c:spPr>
            <a:ln w="25400">
              <a:solidFill>
                <a:srgbClr val="2426A9"/>
              </a:solidFill>
              <a:prstDash val="solid"/>
            </a:ln>
          </c:spPr>
          <c:marker>
            <c:symbol val="none"/>
          </c:marker>
          <c:cat>
            <c:numRef>
              <c:f>'Graf III.21'!$J$6:$J$31</c:f>
              <c:numCache>
                <c:formatCode>m/d/yyyy</c:formatCode>
                <c:ptCount val="26"/>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numCache>
            </c:numRef>
          </c:cat>
          <c:val>
            <c:numRef>
              <c:f>'Graf III.21'!$K$6:$K$31</c:f>
              <c:numCache>
                <c:formatCode>0.00</c:formatCode>
                <c:ptCount val="26"/>
                <c:pt idx="0">
                  <c:v>5.0151000000000003</c:v>
                </c:pt>
                <c:pt idx="1">
                  <c:v>4.8612000000000002</c:v>
                </c:pt>
                <c:pt idx="2">
                  <c:v>3.7071999999999998</c:v>
                </c:pt>
                <c:pt idx="3">
                  <c:v>4.4749999999999996</c:v>
                </c:pt>
                <c:pt idx="4">
                  <c:v>4.3913000000000002</c:v>
                </c:pt>
                <c:pt idx="5">
                  <c:v>4.0602</c:v>
                </c:pt>
                <c:pt idx="6">
                  <c:v>3.1295000000000002</c:v>
                </c:pt>
                <c:pt idx="7">
                  <c:v>3.2433000000000001</c:v>
                </c:pt>
                <c:pt idx="8">
                  <c:v>3.0400999999999998</c:v>
                </c:pt>
                <c:pt idx="9">
                  <c:v>2.7749000000000001</c:v>
                </c:pt>
                <c:pt idx="10">
                  <c:v>1.7045999999999999</c:v>
                </c:pt>
                <c:pt idx="11">
                  <c:v>2.1408</c:v>
                </c:pt>
                <c:pt idx="12">
                  <c:v>2.1356000000000002</c:v>
                </c:pt>
                <c:pt idx="13">
                  <c:v>2.6070000000000002</c:v>
                </c:pt>
                <c:pt idx="14">
                  <c:v>2.6928999999999998</c:v>
                </c:pt>
                <c:pt idx="15">
                  <c:v>3.1735000000000002</c:v>
                </c:pt>
                <c:pt idx="16">
                  <c:v>3.2982</c:v>
                </c:pt>
                <c:pt idx="17">
                  <c:v>2.8645</c:v>
                </c:pt>
                <c:pt idx="18">
                  <c:v>3.2645</c:v>
                </c:pt>
                <c:pt idx="19">
                  <c:v>3.4870999999999999</c:v>
                </c:pt>
                <c:pt idx="20">
                  <c:v>3.4925999999999999</c:v>
                </c:pt>
                <c:pt idx="21">
                  <c:v>2.9878</c:v>
                </c:pt>
                <c:pt idx="22">
                  <c:v>2.1918000000000002</c:v>
                </c:pt>
                <c:pt idx="23">
                  <c:v>2.2442000000000002</c:v>
                </c:pt>
                <c:pt idx="24">
                  <c:v>2.0451999999999999</c:v>
                </c:pt>
                <c:pt idx="25">
                  <c:v>1.9905999999999999</c:v>
                </c:pt>
              </c:numCache>
            </c:numRef>
          </c:val>
          <c:smooth val="0"/>
          <c:extLst xmlns:DataManagerRef="urn:DataManager">
            <c:ext xmlns:c16="http://schemas.microsoft.com/office/drawing/2014/chart" uri="{C3380CC4-5D6E-409C-BE32-E72D297353CC}">
              <c16:uniqueId val="{00000000-FE7B-43D2-9BC2-0EF3D7D7BD27}"/>
            </c:ext>
          </c:extLst>
        </c:ser>
        <c:ser>
          <c:idx val="3"/>
          <c:order val="2"/>
          <c:tx>
            <c:strRef>
              <c:f>'Graf III.21'!$M$3</c:f>
              <c:strCache>
                <c:ptCount val="1"/>
                <c:pt idx="0">
                  <c:v>Minimum for sector</c:v>
                </c:pt>
              </c:strCache>
            </c:strRef>
          </c:tx>
          <c:spPr>
            <a:ln w="25400">
              <a:solidFill>
                <a:schemeClr val="accent1"/>
              </a:solidFill>
              <a:prstDash val="sysDash"/>
            </a:ln>
          </c:spPr>
          <c:marker>
            <c:symbol val="none"/>
          </c:marker>
          <c:cat>
            <c:numRef>
              <c:f>'Graf III.21'!$J$6:$J$31</c:f>
              <c:numCache>
                <c:formatCode>m/d/yyyy</c:formatCode>
                <c:ptCount val="26"/>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numCache>
            </c:numRef>
          </c:cat>
          <c:val>
            <c:numRef>
              <c:f>'Graf III.21'!$M$6:$M$31</c:f>
              <c:numCache>
                <c:formatCode>0.00</c:formatCode>
                <c:ptCount val="26"/>
                <c:pt idx="0">
                  <c:v>1.5281</c:v>
                </c:pt>
                <c:pt idx="1">
                  <c:v>1.5628</c:v>
                </c:pt>
                <c:pt idx="2">
                  <c:v>1.1848000000000001</c:v>
                </c:pt>
                <c:pt idx="3">
                  <c:v>1.5444</c:v>
                </c:pt>
                <c:pt idx="4">
                  <c:v>1.2983</c:v>
                </c:pt>
                <c:pt idx="5">
                  <c:v>1.2926</c:v>
                </c:pt>
                <c:pt idx="6">
                  <c:v>0.96499999999999997</c:v>
                </c:pt>
                <c:pt idx="7">
                  <c:v>1.2136</c:v>
                </c:pt>
                <c:pt idx="8">
                  <c:v>0.94420000000000004</c:v>
                </c:pt>
                <c:pt idx="9">
                  <c:v>0.49030000000000001</c:v>
                </c:pt>
                <c:pt idx="10">
                  <c:v>0.43080000000000002</c:v>
                </c:pt>
                <c:pt idx="11">
                  <c:v>0.6079</c:v>
                </c:pt>
                <c:pt idx="12">
                  <c:v>0.89380000000000004</c:v>
                </c:pt>
                <c:pt idx="13">
                  <c:v>1.2063999999999999</c:v>
                </c:pt>
                <c:pt idx="14">
                  <c:v>1.2623</c:v>
                </c:pt>
                <c:pt idx="15">
                  <c:v>1.7859</c:v>
                </c:pt>
                <c:pt idx="16">
                  <c:v>1.8709</c:v>
                </c:pt>
                <c:pt idx="17">
                  <c:v>2.0099999999999998</c:v>
                </c:pt>
                <c:pt idx="18">
                  <c:v>2.2803</c:v>
                </c:pt>
                <c:pt idx="19">
                  <c:v>2.7170000000000001</c:v>
                </c:pt>
                <c:pt idx="20">
                  <c:v>2.3332999999999999</c:v>
                </c:pt>
                <c:pt idx="21">
                  <c:v>2.0937000000000001</c:v>
                </c:pt>
                <c:pt idx="22">
                  <c:v>1.4147000000000001</c:v>
                </c:pt>
                <c:pt idx="23">
                  <c:v>1.3635999999999999</c:v>
                </c:pt>
                <c:pt idx="24">
                  <c:v>0.81130000000000002</c:v>
                </c:pt>
                <c:pt idx="25">
                  <c:v>1.0492999999999999</c:v>
                </c:pt>
              </c:numCache>
            </c:numRef>
          </c:val>
          <c:smooth val="0"/>
          <c:extLst xmlns:DataManagerRef="urn:DataManager">
            <c:ext xmlns:c16="http://schemas.microsoft.com/office/drawing/2014/chart" uri="{C3380CC4-5D6E-409C-BE32-E72D297353CC}">
              <c16:uniqueId val="{00000001-FE7B-43D2-9BC2-0EF3D7D7BD27}"/>
            </c:ext>
          </c:extLst>
        </c:ser>
        <c:ser>
          <c:idx val="1"/>
          <c:order val="3"/>
          <c:tx>
            <c:strRef>
              <c:f>'Graf III.21'!$N$3</c:f>
              <c:strCache>
                <c:ptCount val="1"/>
                <c:pt idx="0">
                  <c:v>Maximum for sector</c:v>
                </c:pt>
              </c:strCache>
            </c:strRef>
          </c:tx>
          <c:spPr>
            <a:ln w="25400">
              <a:solidFill>
                <a:schemeClr val="accent1"/>
              </a:solidFill>
              <a:prstDash val="sysDash"/>
            </a:ln>
          </c:spPr>
          <c:marker>
            <c:symbol val="none"/>
          </c:marker>
          <c:cat>
            <c:numRef>
              <c:f>'Graf III.21'!$J$6:$J$31</c:f>
              <c:numCache>
                <c:formatCode>m/d/yyyy</c:formatCode>
                <c:ptCount val="26"/>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numCache>
            </c:numRef>
          </c:cat>
          <c:val>
            <c:numRef>
              <c:f>'Graf III.21'!$N$6:$N$31</c:f>
              <c:numCache>
                <c:formatCode>0.00</c:formatCode>
                <c:ptCount val="26"/>
                <c:pt idx="0">
                  <c:v>7.4471999999999996</c:v>
                </c:pt>
                <c:pt idx="1">
                  <c:v>7.3903999999999996</c:v>
                </c:pt>
                <c:pt idx="2">
                  <c:v>5.9006999999999996</c:v>
                </c:pt>
                <c:pt idx="3">
                  <c:v>6.8720999999999997</c:v>
                </c:pt>
                <c:pt idx="4">
                  <c:v>7.0628000000000002</c:v>
                </c:pt>
                <c:pt idx="5">
                  <c:v>6.7423000000000002</c:v>
                </c:pt>
                <c:pt idx="6">
                  <c:v>5.4360999999999997</c:v>
                </c:pt>
                <c:pt idx="7">
                  <c:v>5.5899000000000001</c:v>
                </c:pt>
                <c:pt idx="8">
                  <c:v>5.3265000000000002</c:v>
                </c:pt>
                <c:pt idx="9">
                  <c:v>4.9138999999999999</c:v>
                </c:pt>
                <c:pt idx="10">
                  <c:v>3.1164999999999998</c:v>
                </c:pt>
                <c:pt idx="11">
                  <c:v>3.9443999999999999</c:v>
                </c:pt>
                <c:pt idx="12">
                  <c:v>3.6433</c:v>
                </c:pt>
                <c:pt idx="13">
                  <c:v>4.5438000000000001</c:v>
                </c:pt>
                <c:pt idx="14">
                  <c:v>4.4375</c:v>
                </c:pt>
                <c:pt idx="15">
                  <c:v>4.8068</c:v>
                </c:pt>
                <c:pt idx="16">
                  <c:v>5.4409000000000001</c:v>
                </c:pt>
                <c:pt idx="17">
                  <c:v>4.2740999999999998</c:v>
                </c:pt>
                <c:pt idx="18">
                  <c:v>4.2732999999999999</c:v>
                </c:pt>
                <c:pt idx="19">
                  <c:v>4.6096000000000004</c:v>
                </c:pt>
                <c:pt idx="20">
                  <c:v>5.1066000000000003</c:v>
                </c:pt>
                <c:pt idx="21">
                  <c:v>4.2770000000000001</c:v>
                </c:pt>
                <c:pt idx="22">
                  <c:v>4.1852999999999998</c:v>
                </c:pt>
                <c:pt idx="23">
                  <c:v>4.6776</c:v>
                </c:pt>
                <c:pt idx="24">
                  <c:v>5.3396999999999997</c:v>
                </c:pt>
                <c:pt idx="25">
                  <c:v>5.9957000000000003</c:v>
                </c:pt>
              </c:numCache>
            </c:numRef>
          </c:val>
          <c:smooth val="0"/>
          <c:extLst xmlns:DataManagerRef="urn:DataManager">
            <c:ext xmlns:c16="http://schemas.microsoft.com/office/drawing/2014/chart" uri="{C3380CC4-5D6E-409C-BE32-E72D297353CC}">
              <c16:uniqueId val="{00000002-FE7B-43D2-9BC2-0EF3D7D7BD27}"/>
            </c:ext>
          </c:extLst>
        </c:ser>
        <c:dLbls>
          <c:showLegendKey val="0"/>
          <c:showVal val="0"/>
          <c:showCatName val="0"/>
          <c:showSerName val="0"/>
          <c:showPercent val="0"/>
          <c:showBubbleSize val="0"/>
        </c:dLbls>
        <c:marker val="1"/>
        <c:smooth val="0"/>
        <c:axId val="299584512"/>
        <c:axId val="299594496"/>
      </c:lineChart>
      <c:lineChart>
        <c:grouping val="standard"/>
        <c:varyColors val="0"/>
        <c:ser>
          <c:idx val="2"/>
          <c:order val="1"/>
          <c:tx>
            <c:strRef>
              <c:f>'Graf III.21'!$L$3</c:f>
              <c:strCache>
                <c:ptCount val="1"/>
                <c:pt idx="0">
                  <c:v>Capital adequacy of PMCs (rhs)</c:v>
                </c:pt>
              </c:strCache>
            </c:strRef>
          </c:tx>
          <c:spPr>
            <a:ln w="25400">
              <a:solidFill>
                <a:srgbClr val="D52B1E"/>
              </a:solidFill>
              <a:prstDash val="solid"/>
            </a:ln>
          </c:spPr>
          <c:marker>
            <c:symbol val="none"/>
          </c:marker>
          <c:cat>
            <c:numRef>
              <c:f>'Graf III.21'!$J$6:$J$31</c:f>
              <c:numCache>
                <c:formatCode>m/d/yyyy</c:formatCode>
                <c:ptCount val="26"/>
                <c:pt idx="0">
                  <c:v>42369</c:v>
                </c:pt>
                <c:pt idx="1">
                  <c:v>42460</c:v>
                </c:pt>
                <c:pt idx="2">
                  <c:v>42551</c:v>
                </c:pt>
                <c:pt idx="3">
                  <c:v>42643</c:v>
                </c:pt>
                <c:pt idx="4">
                  <c:v>42735</c:v>
                </c:pt>
                <c:pt idx="5">
                  <c:v>42825</c:v>
                </c:pt>
                <c:pt idx="6">
                  <c:v>42916</c:v>
                </c:pt>
                <c:pt idx="7">
                  <c:v>43008</c:v>
                </c:pt>
                <c:pt idx="8">
                  <c:v>43100</c:v>
                </c:pt>
                <c:pt idx="9">
                  <c:v>43190</c:v>
                </c:pt>
                <c:pt idx="10">
                  <c:v>43281</c:v>
                </c:pt>
                <c:pt idx="11">
                  <c:v>43373</c:v>
                </c:pt>
                <c:pt idx="12">
                  <c:v>43465</c:v>
                </c:pt>
                <c:pt idx="13">
                  <c:v>43555</c:v>
                </c:pt>
                <c:pt idx="14">
                  <c:v>43646</c:v>
                </c:pt>
                <c:pt idx="15">
                  <c:v>43738</c:v>
                </c:pt>
                <c:pt idx="16">
                  <c:v>43830</c:v>
                </c:pt>
                <c:pt idx="17">
                  <c:v>43921</c:v>
                </c:pt>
                <c:pt idx="18">
                  <c:v>44012</c:v>
                </c:pt>
                <c:pt idx="19">
                  <c:v>44104</c:v>
                </c:pt>
                <c:pt idx="20">
                  <c:v>44196</c:v>
                </c:pt>
                <c:pt idx="21">
                  <c:v>44286</c:v>
                </c:pt>
                <c:pt idx="22">
                  <c:v>44377</c:v>
                </c:pt>
                <c:pt idx="23">
                  <c:v>44469</c:v>
                </c:pt>
                <c:pt idx="24">
                  <c:v>44561</c:v>
                </c:pt>
                <c:pt idx="25">
                  <c:v>44651</c:v>
                </c:pt>
              </c:numCache>
            </c:numRef>
          </c:cat>
          <c:val>
            <c:numRef>
              <c:f>'Graf III.21'!$L$6:$L$31</c:f>
              <c:numCache>
                <c:formatCode>0.00</c:formatCode>
                <c:ptCount val="26"/>
                <c:pt idx="0">
                  <c:v>132.60230000000001</c:v>
                </c:pt>
                <c:pt idx="1">
                  <c:v>134.08420000000001</c:v>
                </c:pt>
                <c:pt idx="2">
                  <c:v>119.55240000000001</c:v>
                </c:pt>
                <c:pt idx="3">
                  <c:v>123.6378</c:v>
                </c:pt>
                <c:pt idx="4">
                  <c:v>119.93219999999999</c:v>
                </c:pt>
                <c:pt idx="5">
                  <c:v>146.51310000000001</c:v>
                </c:pt>
                <c:pt idx="6">
                  <c:v>131.9092</c:v>
                </c:pt>
                <c:pt idx="7">
                  <c:v>131.64269999999999</c:v>
                </c:pt>
                <c:pt idx="8">
                  <c:v>139.70320000000001</c:v>
                </c:pt>
                <c:pt idx="9">
                  <c:v>164.36869999999999</c:v>
                </c:pt>
                <c:pt idx="10">
                  <c:v>159.38489999999999</c:v>
                </c:pt>
                <c:pt idx="11">
                  <c:v>169.29470000000001</c:v>
                </c:pt>
                <c:pt idx="12">
                  <c:v>153.79599999999999</c:v>
                </c:pt>
                <c:pt idx="13">
                  <c:v>169.40729999999999</c:v>
                </c:pt>
                <c:pt idx="14">
                  <c:v>164.31659999999999</c:v>
                </c:pt>
                <c:pt idx="15">
                  <c:v>168.995</c:v>
                </c:pt>
                <c:pt idx="16">
                  <c:v>167.79480000000001</c:v>
                </c:pt>
                <c:pt idx="17">
                  <c:v>175.0932</c:v>
                </c:pt>
                <c:pt idx="18">
                  <c:v>198.85300000000001</c:v>
                </c:pt>
                <c:pt idx="19">
                  <c:v>197.91079999999999</c:v>
                </c:pt>
                <c:pt idx="20">
                  <c:v>215.79509999999999</c:v>
                </c:pt>
                <c:pt idx="21">
                  <c:v>241.5429</c:v>
                </c:pt>
                <c:pt idx="22">
                  <c:v>247.2807</c:v>
                </c:pt>
                <c:pt idx="23">
                  <c:v>252.74</c:v>
                </c:pt>
                <c:pt idx="24">
                  <c:v>255.51949999999999</c:v>
                </c:pt>
                <c:pt idx="25">
                  <c:v>255.16929999999999</c:v>
                </c:pt>
              </c:numCache>
            </c:numRef>
          </c:val>
          <c:smooth val="0"/>
          <c:extLst xmlns:DataManagerRef="urn:DataManager">
            <c:ext xmlns:c16="http://schemas.microsoft.com/office/drawing/2014/chart" uri="{C3380CC4-5D6E-409C-BE32-E72D297353CC}">
              <c16:uniqueId val="{00000003-FE7B-43D2-9BC2-0EF3D7D7BD27}"/>
            </c:ext>
          </c:extLst>
        </c:ser>
        <c:dLbls>
          <c:showLegendKey val="0"/>
          <c:showVal val="0"/>
          <c:showCatName val="0"/>
          <c:showSerName val="0"/>
          <c:showPercent val="0"/>
          <c:showBubbleSize val="0"/>
        </c:dLbls>
        <c:marker val="1"/>
        <c:smooth val="0"/>
        <c:axId val="299597824"/>
        <c:axId val="299596032"/>
      </c:lineChart>
      <c:dateAx>
        <c:axId val="299584512"/>
        <c:scaling>
          <c:orientation val="minMax"/>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99594496"/>
        <c:crosses val="autoZero"/>
        <c:auto val="1"/>
        <c:lblOffset val="100"/>
        <c:baseTimeUnit val="months"/>
        <c:majorUnit val="9"/>
        <c:majorTimeUnit val="months"/>
      </c:dateAx>
      <c:valAx>
        <c:axId val="299594496"/>
        <c:scaling>
          <c:orientation val="minMax"/>
          <c:max val="7"/>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99584512"/>
        <c:crosses val="autoZero"/>
        <c:crossBetween val="midCat"/>
        <c:majorUnit val="1"/>
      </c:valAx>
      <c:valAx>
        <c:axId val="299596032"/>
        <c:scaling>
          <c:orientation val="minMax"/>
          <c:max val="35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99597824"/>
        <c:crosses val="max"/>
        <c:crossBetween val="between"/>
        <c:majorUnit val="50"/>
      </c:valAx>
      <c:dateAx>
        <c:axId val="299597824"/>
        <c:scaling>
          <c:orientation val="minMax"/>
        </c:scaling>
        <c:delete val="1"/>
        <c:axPos val="b"/>
        <c:numFmt formatCode="m/d/yyyy" sourceLinked="1"/>
        <c:majorTickMark val="out"/>
        <c:minorTickMark val="none"/>
        <c:tickLblPos val="nextTo"/>
        <c:crossAx val="299596032"/>
        <c:crosses val="autoZero"/>
        <c:auto val="1"/>
        <c:lblOffset val="100"/>
        <c:baseTimeUnit val="months"/>
        <c:majorUnit val="1"/>
        <c:minorUnit val="1"/>
      </c:dateAx>
      <c:spPr>
        <a:noFill/>
        <a:ln w="25400">
          <a:noFill/>
        </a:ln>
      </c:spPr>
    </c:plotArea>
    <c:legend>
      <c:legendPos val="b"/>
      <c:legendEntry>
        <c:idx val="1"/>
        <c:delete val="1"/>
      </c:legendEntry>
      <c:legendEntry>
        <c:idx val="2"/>
        <c:delete val="1"/>
      </c:legendEntry>
      <c:layout>
        <c:manualLayout>
          <c:xMode val="edge"/>
          <c:yMode val="edge"/>
          <c:x val="0"/>
          <c:y val="0.89453431605968314"/>
          <c:w val="1"/>
          <c:h val="0.1054656839403168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3935916786383228E-2"/>
          <c:w val="0.83735945157205005"/>
          <c:h val="0.66970995253768795"/>
        </c:manualLayout>
      </c:layout>
      <c:barChart>
        <c:barDir val="col"/>
        <c:grouping val="stacked"/>
        <c:varyColors val="0"/>
        <c:ser>
          <c:idx val="4"/>
          <c:order val="2"/>
          <c:tx>
            <c:strRef>
              <c:f>'Graf III.22'!$O$4</c:f>
              <c:strCache>
                <c:ptCount val="1"/>
                <c:pt idx="0">
                  <c:v>Pomocný sloupec</c:v>
                </c:pt>
              </c:strCache>
            </c:strRef>
          </c:tx>
          <c:spPr>
            <a:noFill/>
            <a:ln w="25400">
              <a:noFill/>
            </a:ln>
          </c:spPr>
          <c:invertIfNegative val="0"/>
          <c:cat>
            <c:numRef>
              <c:f>'Graf III.22'!$J$5:$J$12</c:f>
              <c:numCache>
                <c:formatCode>m/d/yyyy</c:formatCode>
                <c:ptCount val="8"/>
                <c:pt idx="1">
                  <c:v>42735</c:v>
                </c:pt>
                <c:pt idx="2">
                  <c:v>43100</c:v>
                </c:pt>
                <c:pt idx="3">
                  <c:v>43465</c:v>
                </c:pt>
                <c:pt idx="4">
                  <c:v>43830</c:v>
                </c:pt>
                <c:pt idx="5">
                  <c:v>44196</c:v>
                </c:pt>
                <c:pt idx="6">
                  <c:v>44561</c:v>
                </c:pt>
              </c:numCache>
            </c:numRef>
          </c:cat>
          <c:val>
            <c:numRef>
              <c:f>'Graf III.22'!$O$5:$O$12</c:f>
              <c:numCache>
                <c:formatCode>0.00</c:formatCode>
                <c:ptCount val="8"/>
                <c:pt idx="1">
                  <c:v>161.79</c:v>
                </c:pt>
                <c:pt idx="2">
                  <c:v>164.51249999999999</c:v>
                </c:pt>
                <c:pt idx="3">
                  <c:v>155.42750000000001</c:v>
                </c:pt>
                <c:pt idx="4">
                  <c:v>152.19</c:v>
                </c:pt>
                <c:pt idx="5">
                  <c:v>175.97810000000001</c:v>
                </c:pt>
                <c:pt idx="6">
                  <c:v>150.32040000000001</c:v>
                </c:pt>
              </c:numCache>
            </c:numRef>
          </c:val>
          <c:extLst xmlns:DataManagerRef="urn:DataManager">
            <c:ext xmlns:c16="http://schemas.microsoft.com/office/drawing/2014/chart" uri="{C3380CC4-5D6E-409C-BE32-E72D297353CC}">
              <c16:uniqueId val="{00000000-0561-4A4B-9230-7B3DC91BEE95}"/>
            </c:ext>
          </c:extLst>
        </c:ser>
        <c:ser>
          <c:idx val="2"/>
          <c:order val="3"/>
          <c:tx>
            <c:strRef>
              <c:f>'Graf III.22'!$M$4</c:f>
              <c:strCache>
                <c:ptCount val="1"/>
                <c:pt idx="0">
                  <c:v>Mezikvartilové rozpětí</c:v>
                </c:pt>
              </c:strCache>
            </c:strRef>
          </c:tx>
          <c:spPr>
            <a:solidFill>
              <a:schemeClr val="tx2">
                <a:lumMod val="40000"/>
                <a:lumOff val="60000"/>
              </a:schemeClr>
            </a:solidFill>
            <a:ln w="25400">
              <a:noFill/>
            </a:ln>
          </c:spPr>
          <c:invertIfNegative val="0"/>
          <c:cat>
            <c:numRef>
              <c:f>'Graf III.22'!$J$5:$J$12</c:f>
              <c:numCache>
                <c:formatCode>m/d/yyyy</c:formatCode>
                <c:ptCount val="8"/>
                <c:pt idx="1">
                  <c:v>42735</c:v>
                </c:pt>
                <c:pt idx="2">
                  <c:v>43100</c:v>
                </c:pt>
                <c:pt idx="3">
                  <c:v>43465</c:v>
                </c:pt>
                <c:pt idx="4">
                  <c:v>43830</c:v>
                </c:pt>
                <c:pt idx="5">
                  <c:v>44196</c:v>
                </c:pt>
                <c:pt idx="6">
                  <c:v>44561</c:v>
                </c:pt>
              </c:numCache>
            </c:numRef>
          </c:cat>
          <c:val>
            <c:numRef>
              <c:f>'Graf III.22'!$M$5:$M$12</c:f>
              <c:numCache>
                <c:formatCode>0.00</c:formatCode>
                <c:ptCount val="8"/>
                <c:pt idx="1">
                  <c:v>127.61750000000001</c:v>
                </c:pt>
                <c:pt idx="2">
                  <c:v>158.3175</c:v>
                </c:pt>
                <c:pt idx="3">
                  <c:v>128.0275</c:v>
                </c:pt>
                <c:pt idx="4">
                  <c:v>160.8665</c:v>
                </c:pt>
                <c:pt idx="5">
                  <c:v>103.0519</c:v>
                </c:pt>
                <c:pt idx="6">
                  <c:v>89.082800000000006</c:v>
                </c:pt>
              </c:numCache>
            </c:numRef>
          </c:val>
          <c:extLst xmlns:DataManagerRef="urn:DataManager">
            <c:ext xmlns:c16="http://schemas.microsoft.com/office/drawing/2014/chart" uri="{C3380CC4-5D6E-409C-BE32-E72D297353CC}">
              <c16:uniqueId val="{00000001-0561-4A4B-9230-7B3DC91BEE95}"/>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III.22'!$K$4</c:f>
              <c:strCache>
                <c:ptCount val="1"/>
                <c:pt idx="0">
                  <c:v>Agregátní hodnota za sektor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III.22'!$J$5:$J$12</c:f>
              <c:numCache>
                <c:formatCode>m/d/yyyy</c:formatCode>
                <c:ptCount val="8"/>
                <c:pt idx="1">
                  <c:v>42735</c:v>
                </c:pt>
                <c:pt idx="2">
                  <c:v>43100</c:v>
                </c:pt>
                <c:pt idx="3">
                  <c:v>43465</c:v>
                </c:pt>
                <c:pt idx="4">
                  <c:v>43830</c:v>
                </c:pt>
                <c:pt idx="5">
                  <c:v>44196</c:v>
                </c:pt>
                <c:pt idx="6">
                  <c:v>44561</c:v>
                </c:pt>
              </c:numCache>
            </c:numRef>
          </c:cat>
          <c:val>
            <c:numRef>
              <c:f>'Graf III.22'!$K$5:$K$12</c:f>
              <c:numCache>
                <c:formatCode>0.00</c:formatCode>
                <c:ptCount val="8"/>
                <c:pt idx="1">
                  <c:v>230.28120000000001</c:v>
                </c:pt>
                <c:pt idx="2">
                  <c:v>235.5992</c:v>
                </c:pt>
                <c:pt idx="3">
                  <c:v>227.07310000000001</c:v>
                </c:pt>
                <c:pt idx="4">
                  <c:v>229.1258</c:v>
                </c:pt>
                <c:pt idx="5">
                  <c:v>251.78569999999999</c:v>
                </c:pt>
                <c:pt idx="6">
                  <c:v>223.14009999999999</c:v>
                </c:pt>
              </c:numCache>
            </c:numRef>
          </c:val>
          <c:smooth val="0"/>
          <c:extLst xmlns:DataManagerRef="urn:DataManager">
            <c:ext xmlns:c16="http://schemas.microsoft.com/office/drawing/2014/chart" uri="{C3380CC4-5D6E-409C-BE32-E72D297353CC}">
              <c16:uniqueId val="{00000002-0561-4A4B-9230-7B3DC91BEE95}"/>
            </c:ext>
          </c:extLst>
        </c:ser>
        <c:ser>
          <c:idx val="1"/>
          <c:order val="1"/>
          <c:tx>
            <c:strRef>
              <c:f>'Graf III.22'!$L$4</c:f>
              <c:strCache>
                <c:ptCount val="1"/>
                <c:pt idx="0">
                  <c:v>Medián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III.22'!$J$5:$J$12</c:f>
              <c:numCache>
                <c:formatCode>m/d/yyyy</c:formatCode>
                <c:ptCount val="8"/>
                <c:pt idx="1">
                  <c:v>42735</c:v>
                </c:pt>
                <c:pt idx="2">
                  <c:v>43100</c:v>
                </c:pt>
                <c:pt idx="3">
                  <c:v>43465</c:v>
                </c:pt>
                <c:pt idx="4">
                  <c:v>43830</c:v>
                </c:pt>
                <c:pt idx="5">
                  <c:v>44196</c:v>
                </c:pt>
                <c:pt idx="6">
                  <c:v>44561</c:v>
                </c:pt>
              </c:numCache>
            </c:numRef>
          </c:cat>
          <c:val>
            <c:numRef>
              <c:f>'Graf III.22'!$L$5:$L$12</c:f>
              <c:numCache>
                <c:formatCode>0.00</c:formatCode>
                <c:ptCount val="8"/>
                <c:pt idx="1">
                  <c:v>211.52</c:v>
                </c:pt>
                <c:pt idx="2">
                  <c:v>235.49</c:v>
                </c:pt>
                <c:pt idx="3">
                  <c:v>198.29</c:v>
                </c:pt>
                <c:pt idx="4">
                  <c:v>204.18049999999999</c:v>
                </c:pt>
                <c:pt idx="5">
                  <c:v>209.95590000000001</c:v>
                </c:pt>
                <c:pt idx="6">
                  <c:v>195.32380000000001</c:v>
                </c:pt>
              </c:numCache>
            </c:numRef>
          </c:val>
          <c:smooth val="0"/>
          <c:extLst xmlns:DataManagerRef="urn:DataManager">
            <c:ext xmlns:c16="http://schemas.microsoft.com/office/drawing/2014/chart" uri="{C3380CC4-5D6E-409C-BE32-E72D297353CC}">
              <c16:uniqueId val="{00000003-0561-4A4B-9230-7B3DC91BEE95}"/>
            </c:ext>
          </c:extLst>
        </c:ser>
        <c:ser>
          <c:idx val="3"/>
          <c:order val="4"/>
          <c:tx>
            <c:strRef>
              <c:f>'Graf III.22'!$N$4</c:f>
              <c:strCache>
                <c:ptCount val="1"/>
                <c:pt idx="0">
                  <c:v>Regulatorní minimum</c:v>
                </c:pt>
              </c:strCache>
            </c:strRef>
          </c:tx>
          <c:spPr>
            <a:ln w="12700">
              <a:solidFill>
                <a:sysClr val="windowText" lastClr="000000"/>
              </a:solidFill>
              <a:prstDash val="solid"/>
            </a:ln>
          </c:spPr>
          <c:marker>
            <c:symbol val="none"/>
          </c:marker>
          <c:cat>
            <c:numRef>
              <c:f>'Graf III.22'!$J$5:$J$12</c:f>
              <c:numCache>
                <c:formatCode>m/d/yyyy</c:formatCode>
                <c:ptCount val="8"/>
                <c:pt idx="1">
                  <c:v>42735</c:v>
                </c:pt>
                <c:pt idx="2">
                  <c:v>43100</c:v>
                </c:pt>
                <c:pt idx="3">
                  <c:v>43465</c:v>
                </c:pt>
                <c:pt idx="4">
                  <c:v>43830</c:v>
                </c:pt>
                <c:pt idx="5">
                  <c:v>44196</c:v>
                </c:pt>
                <c:pt idx="6">
                  <c:v>44561</c:v>
                </c:pt>
              </c:numCache>
            </c:numRef>
          </c:cat>
          <c:val>
            <c:numRef>
              <c:f>'Graf III.22'!$N$5:$N$12</c:f>
              <c:numCache>
                <c:formatCode>0.00</c:formatCode>
                <c:ptCount val="8"/>
                <c:pt idx="0">
                  <c:v>100</c:v>
                </c:pt>
                <c:pt idx="1">
                  <c:v>100</c:v>
                </c:pt>
                <c:pt idx="2">
                  <c:v>100</c:v>
                </c:pt>
                <c:pt idx="3">
                  <c:v>100</c:v>
                </c:pt>
                <c:pt idx="4">
                  <c:v>100</c:v>
                </c:pt>
                <c:pt idx="5">
                  <c:v>100</c:v>
                </c:pt>
                <c:pt idx="6">
                  <c:v>100</c:v>
                </c:pt>
                <c:pt idx="7">
                  <c:v>100</c:v>
                </c:pt>
              </c:numCache>
            </c:numRef>
          </c:val>
          <c:smooth val="0"/>
          <c:extLst xmlns:DataManagerRef="urn:DataManager">
            <c:ext xmlns:c16="http://schemas.microsoft.com/office/drawing/2014/chart" uri="{C3380CC4-5D6E-409C-BE32-E72D297353CC}">
              <c16:uniqueId val="{00000004-0561-4A4B-9230-7B3DC91BEE95}"/>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9597696"/>
        <c:crosses val="autoZero"/>
        <c:auto val="0"/>
        <c:lblAlgn val="ctr"/>
        <c:lblOffset val="100"/>
        <c:tickLblSkip val="1"/>
        <c:noMultiLvlLbl val="1"/>
      </c:catAx>
      <c:valAx>
        <c:axId val="17959769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9595904"/>
        <c:crosses val="autoZero"/>
        <c:crossBetween val="midCat"/>
      </c:valAx>
      <c:spPr>
        <a:noFill/>
        <a:ln w="25400">
          <a:noFill/>
        </a:ln>
      </c:spPr>
    </c:plotArea>
    <c:legend>
      <c:legendPos val="b"/>
      <c:legendEntry>
        <c:idx val="0"/>
        <c:delete val="1"/>
      </c:legendEntry>
      <c:layout>
        <c:manualLayout>
          <c:xMode val="edge"/>
          <c:yMode val="edge"/>
          <c:x val="0"/>
          <c:y val="0.82566434431298197"/>
          <c:w val="1"/>
          <c:h val="0.14292204312157317"/>
        </c:manualLayout>
      </c:layout>
      <c:overlay val="0"/>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1554974223565487E-2"/>
          <c:w val="0.86185232090743891"/>
          <c:h val="0.66294423114466061"/>
        </c:manualLayout>
      </c:layout>
      <c:barChart>
        <c:barDir val="col"/>
        <c:grouping val="stacked"/>
        <c:varyColors val="0"/>
        <c:ser>
          <c:idx val="4"/>
          <c:order val="2"/>
          <c:tx>
            <c:strRef>
              <c:f>'Graf III.22'!$O$3</c:f>
              <c:strCache>
                <c:ptCount val="1"/>
                <c:pt idx="0">
                  <c:v>Auxiliary column</c:v>
                </c:pt>
              </c:strCache>
            </c:strRef>
          </c:tx>
          <c:spPr>
            <a:noFill/>
            <a:ln w="25400">
              <a:noFill/>
            </a:ln>
          </c:spPr>
          <c:invertIfNegative val="0"/>
          <c:cat>
            <c:numRef>
              <c:f>'Graf III.22'!$J$5:$J$12</c:f>
              <c:numCache>
                <c:formatCode>m/d/yyyy</c:formatCode>
                <c:ptCount val="8"/>
                <c:pt idx="1">
                  <c:v>42735</c:v>
                </c:pt>
                <c:pt idx="2">
                  <c:v>43100</c:v>
                </c:pt>
                <c:pt idx="3">
                  <c:v>43465</c:v>
                </c:pt>
                <c:pt idx="4">
                  <c:v>43830</c:v>
                </c:pt>
                <c:pt idx="5">
                  <c:v>44196</c:v>
                </c:pt>
                <c:pt idx="6">
                  <c:v>44561</c:v>
                </c:pt>
              </c:numCache>
            </c:numRef>
          </c:cat>
          <c:val>
            <c:numRef>
              <c:f>'Graf III.22'!$O$5:$O$12</c:f>
              <c:numCache>
                <c:formatCode>0.00</c:formatCode>
                <c:ptCount val="8"/>
                <c:pt idx="1">
                  <c:v>161.79</c:v>
                </c:pt>
                <c:pt idx="2">
                  <c:v>164.51249999999999</c:v>
                </c:pt>
                <c:pt idx="3">
                  <c:v>155.42750000000001</c:v>
                </c:pt>
                <c:pt idx="4">
                  <c:v>152.19</c:v>
                </c:pt>
                <c:pt idx="5">
                  <c:v>175.97810000000001</c:v>
                </c:pt>
                <c:pt idx="6">
                  <c:v>150.32040000000001</c:v>
                </c:pt>
              </c:numCache>
            </c:numRef>
          </c:val>
          <c:extLst xmlns:DataManagerRef="urn:DataManager">
            <c:ext xmlns:c16="http://schemas.microsoft.com/office/drawing/2014/chart" uri="{C3380CC4-5D6E-409C-BE32-E72D297353CC}">
              <c16:uniqueId val="{00000000-A237-42B5-87C3-499FB39746DB}"/>
            </c:ext>
          </c:extLst>
        </c:ser>
        <c:ser>
          <c:idx val="2"/>
          <c:order val="3"/>
          <c:tx>
            <c:strRef>
              <c:f>'Graf III.22'!$M$3</c:f>
              <c:strCache>
                <c:ptCount val="1"/>
                <c:pt idx="0">
                  <c:v>Interquartile range</c:v>
                </c:pt>
              </c:strCache>
            </c:strRef>
          </c:tx>
          <c:spPr>
            <a:solidFill>
              <a:schemeClr val="tx2">
                <a:lumMod val="40000"/>
                <a:lumOff val="60000"/>
              </a:schemeClr>
            </a:solidFill>
            <a:ln w="25400">
              <a:noFill/>
            </a:ln>
          </c:spPr>
          <c:invertIfNegative val="0"/>
          <c:cat>
            <c:numRef>
              <c:f>'Graf III.22'!$J$5:$J$12</c:f>
              <c:numCache>
                <c:formatCode>m/d/yyyy</c:formatCode>
                <c:ptCount val="8"/>
                <c:pt idx="1">
                  <c:v>42735</c:v>
                </c:pt>
                <c:pt idx="2">
                  <c:v>43100</c:v>
                </c:pt>
                <c:pt idx="3">
                  <c:v>43465</c:v>
                </c:pt>
                <c:pt idx="4">
                  <c:v>43830</c:v>
                </c:pt>
                <c:pt idx="5">
                  <c:v>44196</c:v>
                </c:pt>
                <c:pt idx="6">
                  <c:v>44561</c:v>
                </c:pt>
              </c:numCache>
            </c:numRef>
          </c:cat>
          <c:val>
            <c:numRef>
              <c:f>'Graf III.22'!$M$5:$M$12</c:f>
              <c:numCache>
                <c:formatCode>0.00</c:formatCode>
                <c:ptCount val="8"/>
                <c:pt idx="1">
                  <c:v>127.61750000000001</c:v>
                </c:pt>
                <c:pt idx="2">
                  <c:v>158.3175</c:v>
                </c:pt>
                <c:pt idx="3">
                  <c:v>128.0275</c:v>
                </c:pt>
                <c:pt idx="4">
                  <c:v>160.8665</c:v>
                </c:pt>
                <c:pt idx="5">
                  <c:v>103.0519</c:v>
                </c:pt>
                <c:pt idx="6">
                  <c:v>89.082800000000006</c:v>
                </c:pt>
              </c:numCache>
            </c:numRef>
          </c:val>
          <c:extLst xmlns:DataManagerRef="urn:DataManager">
            <c:ext xmlns:c16="http://schemas.microsoft.com/office/drawing/2014/chart" uri="{C3380CC4-5D6E-409C-BE32-E72D297353CC}">
              <c16:uniqueId val="{00000001-A237-42B5-87C3-499FB39746DB}"/>
            </c:ext>
          </c:extLst>
        </c:ser>
        <c:dLbls>
          <c:showLegendKey val="0"/>
          <c:showVal val="0"/>
          <c:showCatName val="0"/>
          <c:showSerName val="0"/>
          <c:showPercent val="0"/>
          <c:showBubbleSize val="0"/>
        </c:dLbls>
        <c:gapWidth val="100"/>
        <c:overlap val="100"/>
        <c:axId val="179595904"/>
        <c:axId val="179597696"/>
      </c:barChart>
      <c:lineChart>
        <c:grouping val="standard"/>
        <c:varyColors val="0"/>
        <c:ser>
          <c:idx val="0"/>
          <c:order val="0"/>
          <c:tx>
            <c:strRef>
              <c:f>'Graf III.22'!$K$3</c:f>
              <c:strCache>
                <c:ptCount val="1"/>
                <c:pt idx="0">
                  <c:v>Aggregate for sector</c:v>
                </c:pt>
              </c:strCache>
            </c:strRef>
          </c:tx>
          <c:spPr>
            <a:ln w="25400">
              <a:solidFill>
                <a:schemeClr val="accent2"/>
              </a:solidFill>
              <a:prstDash val="solid"/>
            </a:ln>
          </c:spPr>
          <c:marker>
            <c:symbol val="circle"/>
            <c:size val="7"/>
            <c:spPr>
              <a:solidFill>
                <a:schemeClr val="accent2"/>
              </a:solidFill>
              <a:ln>
                <a:noFill/>
                <a:prstDash val="solid"/>
              </a:ln>
            </c:spPr>
          </c:marker>
          <c:cat>
            <c:numRef>
              <c:f>'Graf III.22'!$J$5:$J$12</c:f>
              <c:numCache>
                <c:formatCode>m/d/yyyy</c:formatCode>
                <c:ptCount val="8"/>
                <c:pt idx="1">
                  <c:v>42735</c:v>
                </c:pt>
                <c:pt idx="2">
                  <c:v>43100</c:v>
                </c:pt>
                <c:pt idx="3">
                  <c:v>43465</c:v>
                </c:pt>
                <c:pt idx="4">
                  <c:v>43830</c:v>
                </c:pt>
                <c:pt idx="5">
                  <c:v>44196</c:v>
                </c:pt>
                <c:pt idx="6">
                  <c:v>44561</c:v>
                </c:pt>
              </c:numCache>
            </c:numRef>
          </c:cat>
          <c:val>
            <c:numRef>
              <c:f>'Graf III.22'!$K$5:$K$12</c:f>
              <c:numCache>
                <c:formatCode>0.00</c:formatCode>
                <c:ptCount val="8"/>
                <c:pt idx="1">
                  <c:v>230.28120000000001</c:v>
                </c:pt>
                <c:pt idx="2">
                  <c:v>235.5992</c:v>
                </c:pt>
                <c:pt idx="3">
                  <c:v>227.07310000000001</c:v>
                </c:pt>
                <c:pt idx="4">
                  <c:v>229.1258</c:v>
                </c:pt>
                <c:pt idx="5">
                  <c:v>251.78569999999999</c:v>
                </c:pt>
                <c:pt idx="6">
                  <c:v>223.14009999999999</c:v>
                </c:pt>
              </c:numCache>
            </c:numRef>
          </c:val>
          <c:smooth val="0"/>
          <c:extLst xmlns:DataManagerRef="urn:DataManager">
            <c:ext xmlns:c16="http://schemas.microsoft.com/office/drawing/2014/chart" uri="{C3380CC4-5D6E-409C-BE32-E72D297353CC}">
              <c16:uniqueId val="{00000002-A237-42B5-87C3-499FB39746DB}"/>
            </c:ext>
          </c:extLst>
        </c:ser>
        <c:ser>
          <c:idx val="1"/>
          <c:order val="1"/>
          <c:tx>
            <c:strRef>
              <c:f>'Graf III.22'!$L$3</c:f>
              <c:strCache>
                <c:ptCount val="1"/>
                <c:pt idx="0">
                  <c:v>Median</c:v>
                </c:pt>
              </c:strCache>
            </c:strRef>
          </c:tx>
          <c:spPr>
            <a:ln w="25400">
              <a:solidFill>
                <a:schemeClr val="accent1"/>
              </a:solidFill>
              <a:prstDash val="solid"/>
            </a:ln>
          </c:spPr>
          <c:marker>
            <c:symbol val="circle"/>
            <c:size val="7"/>
            <c:spPr>
              <a:solidFill>
                <a:schemeClr val="accent1"/>
              </a:solidFill>
              <a:ln w="12700">
                <a:noFill/>
                <a:prstDash val="solid"/>
              </a:ln>
            </c:spPr>
          </c:marker>
          <c:cat>
            <c:numRef>
              <c:f>'Graf III.22'!$J$5:$J$12</c:f>
              <c:numCache>
                <c:formatCode>m/d/yyyy</c:formatCode>
                <c:ptCount val="8"/>
                <c:pt idx="1">
                  <c:v>42735</c:v>
                </c:pt>
                <c:pt idx="2">
                  <c:v>43100</c:v>
                </c:pt>
                <c:pt idx="3">
                  <c:v>43465</c:v>
                </c:pt>
                <c:pt idx="4">
                  <c:v>43830</c:v>
                </c:pt>
                <c:pt idx="5">
                  <c:v>44196</c:v>
                </c:pt>
                <c:pt idx="6">
                  <c:v>44561</c:v>
                </c:pt>
              </c:numCache>
            </c:numRef>
          </c:cat>
          <c:val>
            <c:numRef>
              <c:f>'Graf III.22'!$L$5:$L$12</c:f>
              <c:numCache>
                <c:formatCode>0.00</c:formatCode>
                <c:ptCount val="8"/>
                <c:pt idx="1">
                  <c:v>211.52</c:v>
                </c:pt>
                <c:pt idx="2">
                  <c:v>235.49</c:v>
                </c:pt>
                <c:pt idx="3">
                  <c:v>198.29</c:v>
                </c:pt>
                <c:pt idx="4">
                  <c:v>204.18049999999999</c:v>
                </c:pt>
                <c:pt idx="5">
                  <c:v>209.95590000000001</c:v>
                </c:pt>
                <c:pt idx="6">
                  <c:v>195.32380000000001</c:v>
                </c:pt>
              </c:numCache>
            </c:numRef>
          </c:val>
          <c:smooth val="0"/>
          <c:extLst xmlns:DataManagerRef="urn:DataManager">
            <c:ext xmlns:c16="http://schemas.microsoft.com/office/drawing/2014/chart" uri="{C3380CC4-5D6E-409C-BE32-E72D297353CC}">
              <c16:uniqueId val="{00000003-A237-42B5-87C3-499FB39746DB}"/>
            </c:ext>
          </c:extLst>
        </c:ser>
        <c:ser>
          <c:idx val="3"/>
          <c:order val="4"/>
          <c:tx>
            <c:strRef>
              <c:f>'Graf III.22'!$N$3</c:f>
              <c:strCache>
                <c:ptCount val="1"/>
                <c:pt idx="0">
                  <c:v>Regulatory minimum</c:v>
                </c:pt>
              </c:strCache>
            </c:strRef>
          </c:tx>
          <c:spPr>
            <a:ln w="12700">
              <a:solidFill>
                <a:sysClr val="windowText" lastClr="000000"/>
              </a:solidFill>
              <a:prstDash val="solid"/>
            </a:ln>
          </c:spPr>
          <c:marker>
            <c:symbol val="none"/>
          </c:marker>
          <c:cat>
            <c:numRef>
              <c:f>'Graf III.22'!$J$5:$J$12</c:f>
              <c:numCache>
                <c:formatCode>m/d/yyyy</c:formatCode>
                <c:ptCount val="8"/>
                <c:pt idx="1">
                  <c:v>42735</c:v>
                </c:pt>
                <c:pt idx="2">
                  <c:v>43100</c:v>
                </c:pt>
                <c:pt idx="3">
                  <c:v>43465</c:v>
                </c:pt>
                <c:pt idx="4">
                  <c:v>43830</c:v>
                </c:pt>
                <c:pt idx="5">
                  <c:v>44196</c:v>
                </c:pt>
                <c:pt idx="6">
                  <c:v>44561</c:v>
                </c:pt>
              </c:numCache>
            </c:numRef>
          </c:cat>
          <c:val>
            <c:numRef>
              <c:f>'Graf III.22'!$N$5:$N$12</c:f>
              <c:numCache>
                <c:formatCode>0.00</c:formatCode>
                <c:ptCount val="8"/>
                <c:pt idx="0">
                  <c:v>100</c:v>
                </c:pt>
                <c:pt idx="1">
                  <c:v>100</c:v>
                </c:pt>
                <c:pt idx="2">
                  <c:v>100</c:v>
                </c:pt>
                <c:pt idx="3">
                  <c:v>100</c:v>
                </c:pt>
                <c:pt idx="4">
                  <c:v>100</c:v>
                </c:pt>
                <c:pt idx="5">
                  <c:v>100</c:v>
                </c:pt>
                <c:pt idx="6">
                  <c:v>100</c:v>
                </c:pt>
                <c:pt idx="7">
                  <c:v>100</c:v>
                </c:pt>
              </c:numCache>
            </c:numRef>
          </c:val>
          <c:smooth val="0"/>
          <c:extLst xmlns:DataManagerRef="urn:DataManager">
            <c:ext xmlns:c16="http://schemas.microsoft.com/office/drawing/2014/chart" uri="{C3380CC4-5D6E-409C-BE32-E72D297353CC}">
              <c16:uniqueId val="{00000004-A237-42B5-87C3-499FB39746DB}"/>
            </c:ext>
          </c:extLst>
        </c:ser>
        <c:dLbls>
          <c:showLegendKey val="0"/>
          <c:showVal val="0"/>
          <c:showCatName val="0"/>
          <c:showSerName val="0"/>
          <c:showPercent val="0"/>
          <c:showBubbleSize val="0"/>
        </c:dLbls>
        <c:marker val="1"/>
        <c:smooth val="0"/>
        <c:axId val="179595904"/>
        <c:axId val="179597696"/>
      </c:lineChart>
      <c:catAx>
        <c:axId val="17959590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179597696"/>
        <c:crosses val="autoZero"/>
        <c:auto val="0"/>
        <c:lblAlgn val="ctr"/>
        <c:lblOffset val="100"/>
        <c:tickLblSkip val="1"/>
        <c:noMultiLvlLbl val="1"/>
      </c:catAx>
      <c:valAx>
        <c:axId val="179597696"/>
        <c:scaling>
          <c:orientation val="minMax"/>
          <c:max val="350"/>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179595904"/>
        <c:crosses val="autoZero"/>
        <c:crossBetween val="midCat"/>
        <c:majorUnit val="50"/>
      </c:valAx>
      <c:spPr>
        <a:noFill/>
        <a:ln w="25400">
          <a:noFill/>
        </a:ln>
      </c:spPr>
    </c:plotArea>
    <c:legend>
      <c:legendPos val="b"/>
      <c:legendEntry>
        <c:idx val="0"/>
        <c:delete val="1"/>
      </c:legendEntry>
      <c:layout>
        <c:manualLayout>
          <c:xMode val="edge"/>
          <c:yMode val="edge"/>
          <c:x val="1.2122955784373108E-2"/>
          <c:y val="0.83582274308734661"/>
          <c:w val="0.96526457794174325"/>
          <c:h val="0.15952609412195565"/>
        </c:manualLayout>
      </c:layout>
      <c:overlay val="0"/>
    </c:legend>
    <c:plotVisOnly val="1"/>
    <c:dispBlanksAs val="span"/>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0296697048536327E-2"/>
          <c:w val="0.85485958922966798"/>
          <c:h val="0.49232516066782683"/>
        </c:manualLayout>
      </c:layout>
      <c:areaChart>
        <c:grouping val="stacked"/>
        <c:varyColors val="0"/>
        <c:ser>
          <c:idx val="0"/>
          <c:order val="0"/>
          <c:tx>
            <c:strRef>
              <c:f>'Graf III.2'!$K$4</c:f>
              <c:strCache>
                <c:ptCount val="1"/>
                <c:pt idx="0">
                  <c:v>Požadavky Pilíře 1</c:v>
                </c:pt>
              </c:strCache>
            </c:strRef>
          </c:tx>
          <c:spPr>
            <a:solidFill>
              <a:srgbClr val="2426A9"/>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III.2'!$K$5:$K$25</c:f>
              <c:numCache>
                <c:formatCode>0.00</c:formatCode>
                <c:ptCount val="21"/>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numCache>
            </c:numRef>
          </c:val>
          <c:extLst xmlns:DataManagerRef="urn:DataManager">
            <c:ext xmlns:c16="http://schemas.microsoft.com/office/drawing/2014/chart" uri="{C3380CC4-5D6E-409C-BE32-E72D297353CC}">
              <c16:uniqueId val="{00000000-857D-4D63-A3E9-FEE0784A5B69}"/>
            </c:ext>
          </c:extLst>
        </c:ser>
        <c:ser>
          <c:idx val="1"/>
          <c:order val="1"/>
          <c:tx>
            <c:strRef>
              <c:f>'Graf III.2'!$L$4</c:f>
              <c:strCache>
                <c:ptCount val="1"/>
                <c:pt idx="0">
                  <c:v>Dodatečné kapitálové požadavky dle Pilíře 2</c:v>
                </c:pt>
              </c:strCache>
            </c:strRef>
          </c:tx>
          <c:spPr>
            <a:solidFill>
              <a:srgbClr val="D52B1E"/>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III.2'!$L$5:$L$25</c:f>
              <c:numCache>
                <c:formatCode>0.00</c:formatCode>
                <c:ptCount val="21"/>
                <c:pt idx="0">
                  <c:v>1.9423999999999999</c:v>
                </c:pt>
                <c:pt idx="1">
                  <c:v>1.9309000000000001</c:v>
                </c:pt>
                <c:pt idx="2">
                  <c:v>1.9312</c:v>
                </c:pt>
                <c:pt idx="3">
                  <c:v>1.9358</c:v>
                </c:pt>
                <c:pt idx="4">
                  <c:v>1.9408000000000001</c:v>
                </c:pt>
                <c:pt idx="5">
                  <c:v>2.0613000000000001</c:v>
                </c:pt>
                <c:pt idx="6">
                  <c:v>2.0705</c:v>
                </c:pt>
                <c:pt idx="7">
                  <c:v>2.0731999999999999</c:v>
                </c:pt>
                <c:pt idx="8">
                  <c:v>2.0686</c:v>
                </c:pt>
                <c:pt idx="9">
                  <c:v>2.1532</c:v>
                </c:pt>
                <c:pt idx="10">
                  <c:v>2.1476999999999999</c:v>
                </c:pt>
                <c:pt idx="11">
                  <c:v>2.1474000000000002</c:v>
                </c:pt>
                <c:pt idx="12">
                  <c:v>2.1497000000000002</c:v>
                </c:pt>
                <c:pt idx="13">
                  <c:v>2.5602</c:v>
                </c:pt>
                <c:pt idx="14">
                  <c:v>2.5705</c:v>
                </c:pt>
                <c:pt idx="15">
                  <c:v>2.5804</c:v>
                </c:pt>
                <c:pt idx="16">
                  <c:v>2.5899000000000001</c:v>
                </c:pt>
                <c:pt idx="17">
                  <c:v>2.5954999999999999</c:v>
                </c:pt>
                <c:pt idx="18">
                  <c:v>2.601</c:v>
                </c:pt>
                <c:pt idx="19">
                  <c:v>2.6063999999999998</c:v>
                </c:pt>
                <c:pt idx="20">
                  <c:v>2.6116000000000001</c:v>
                </c:pt>
              </c:numCache>
            </c:numRef>
          </c:val>
          <c:extLst xmlns:DataManagerRef="urn:DataManager">
            <c:ext xmlns:c16="http://schemas.microsoft.com/office/drawing/2014/chart" uri="{C3380CC4-5D6E-409C-BE32-E72D297353CC}">
              <c16:uniqueId val="{00000001-857D-4D63-A3E9-FEE0784A5B69}"/>
            </c:ext>
          </c:extLst>
        </c:ser>
        <c:ser>
          <c:idx val="2"/>
          <c:order val="2"/>
          <c:tx>
            <c:strRef>
              <c:f>'Graf III.2'!$M$4</c:f>
              <c:strCache>
                <c:ptCount val="1"/>
                <c:pt idx="0">
                  <c:v>Rezerva pro jiné systémově významné instituce</c:v>
                </c:pt>
              </c:strCache>
            </c:strRef>
          </c:tx>
          <c:spPr>
            <a:solidFill>
              <a:srgbClr val="FFBB00"/>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III.2'!$M$5:$M$25</c:f>
              <c:numCache>
                <c:formatCode>0.00</c:formatCode>
                <c:ptCount val="21"/>
                <c:pt idx="0">
                  <c:v>1.8741000000000001</c:v>
                </c:pt>
                <c:pt idx="1">
                  <c:v>1.8759999999999999</c:v>
                </c:pt>
                <c:pt idx="2">
                  <c:v>1.877</c:v>
                </c:pt>
                <c:pt idx="3">
                  <c:v>1.8754</c:v>
                </c:pt>
                <c:pt idx="4">
                  <c:v>1.8627</c:v>
                </c:pt>
                <c:pt idx="5">
                  <c:v>1.8717999999999999</c:v>
                </c:pt>
                <c:pt idx="6">
                  <c:v>1.8594999999999999</c:v>
                </c:pt>
                <c:pt idx="7">
                  <c:v>1.8489</c:v>
                </c:pt>
                <c:pt idx="8">
                  <c:v>1.8509</c:v>
                </c:pt>
                <c:pt idx="9">
                  <c:v>1.8169999999999999</c:v>
                </c:pt>
                <c:pt idx="10">
                  <c:v>1.8306</c:v>
                </c:pt>
                <c:pt idx="11">
                  <c:v>1.8231999999999999</c:v>
                </c:pt>
                <c:pt idx="12">
                  <c:v>1.2763</c:v>
                </c:pt>
                <c:pt idx="13">
                  <c:v>1.2763</c:v>
                </c:pt>
                <c:pt idx="14">
                  <c:v>1.2763</c:v>
                </c:pt>
                <c:pt idx="15">
                  <c:v>1.2763</c:v>
                </c:pt>
                <c:pt idx="16">
                  <c:v>1.2763</c:v>
                </c:pt>
                <c:pt idx="17">
                  <c:v>1.2763</c:v>
                </c:pt>
                <c:pt idx="18">
                  <c:v>1.2763</c:v>
                </c:pt>
                <c:pt idx="19">
                  <c:v>1.2763</c:v>
                </c:pt>
                <c:pt idx="20">
                  <c:v>1.2763</c:v>
                </c:pt>
              </c:numCache>
            </c:numRef>
          </c:val>
          <c:extLst xmlns:DataManagerRef="urn:DataManager">
            <c:ext xmlns:c16="http://schemas.microsoft.com/office/drawing/2014/chart" uri="{C3380CC4-5D6E-409C-BE32-E72D297353CC}">
              <c16:uniqueId val="{00000002-857D-4D63-A3E9-FEE0784A5B69}"/>
            </c:ext>
          </c:extLst>
        </c:ser>
        <c:ser>
          <c:idx val="3"/>
          <c:order val="3"/>
          <c:tx>
            <c:strRef>
              <c:f>'Graf III.2'!$N$4</c:f>
              <c:strCache>
                <c:ptCount val="1"/>
                <c:pt idx="0">
                  <c:v>Bezpečnostní kapitálová rezerva</c:v>
                </c:pt>
              </c:strCache>
            </c:strRef>
          </c:tx>
          <c:spPr>
            <a:solidFill>
              <a:srgbClr val="9ACD32"/>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III.2'!$N$5:$N$25</c:f>
              <c:numCache>
                <c:formatCode>0.00</c:formatCode>
                <c:ptCount val="2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numCache>
            </c:numRef>
          </c:val>
          <c:extLst xmlns:DataManagerRef="urn:DataManager">
            <c:ext xmlns:c16="http://schemas.microsoft.com/office/drawing/2014/chart" uri="{C3380CC4-5D6E-409C-BE32-E72D297353CC}">
              <c16:uniqueId val="{00000003-857D-4D63-A3E9-FEE0784A5B69}"/>
            </c:ext>
          </c:extLst>
        </c:ser>
        <c:ser>
          <c:idx val="4"/>
          <c:order val="4"/>
          <c:tx>
            <c:strRef>
              <c:f>'Graf III.2'!$O$4</c:f>
              <c:strCache>
                <c:ptCount val="1"/>
                <c:pt idx="0">
                  <c:v>Proticyklická rezerva</c:v>
                </c:pt>
              </c:strCache>
            </c:strRef>
          </c:tx>
          <c:spPr>
            <a:solidFill>
              <a:srgbClr val="00CED1"/>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III.2'!$O$5:$O$25</c:f>
              <c:numCache>
                <c:formatCode>0.00</c:formatCode>
                <c:ptCount val="21"/>
                <c:pt idx="0">
                  <c:v>1</c:v>
                </c:pt>
                <c:pt idx="1">
                  <c:v>1.25</c:v>
                </c:pt>
                <c:pt idx="2">
                  <c:v>1.25</c:v>
                </c:pt>
                <c:pt idx="3">
                  <c:v>1.5</c:v>
                </c:pt>
                <c:pt idx="4">
                  <c:v>1.5</c:v>
                </c:pt>
                <c:pt idx="5">
                  <c:v>1.75</c:v>
                </c:pt>
                <c:pt idx="6">
                  <c:v>1</c:v>
                </c:pt>
                <c:pt idx="7">
                  <c:v>0.5</c:v>
                </c:pt>
                <c:pt idx="8">
                  <c:v>0.5</c:v>
                </c:pt>
                <c:pt idx="9">
                  <c:v>0.5</c:v>
                </c:pt>
                <c:pt idx="10">
                  <c:v>0.5</c:v>
                </c:pt>
                <c:pt idx="11">
                  <c:v>0.5</c:v>
                </c:pt>
                <c:pt idx="12">
                  <c:v>0.5</c:v>
                </c:pt>
                <c:pt idx="13">
                  <c:v>0.5</c:v>
                </c:pt>
                <c:pt idx="14">
                  <c:v>0.5</c:v>
                </c:pt>
                <c:pt idx="15">
                  <c:v>1</c:v>
                </c:pt>
                <c:pt idx="16">
                  <c:v>1.5</c:v>
                </c:pt>
                <c:pt idx="17">
                  <c:v>2</c:v>
                </c:pt>
                <c:pt idx="18">
                  <c:v>2.5</c:v>
                </c:pt>
                <c:pt idx="19">
                  <c:v>2.5</c:v>
                </c:pt>
                <c:pt idx="20">
                  <c:v>2.5</c:v>
                </c:pt>
              </c:numCache>
            </c:numRef>
          </c:val>
          <c:extLst xmlns:DataManagerRef="urn:DataManager">
            <c:ext xmlns:c16="http://schemas.microsoft.com/office/drawing/2014/chart" uri="{C3380CC4-5D6E-409C-BE32-E72D297353CC}">
              <c16:uniqueId val="{00000004-857D-4D63-A3E9-FEE0784A5B69}"/>
            </c:ext>
          </c:extLst>
        </c:ser>
        <c:ser>
          <c:idx val="6"/>
          <c:order val="5"/>
          <c:tx>
            <c:strRef>
              <c:f>'Graf III.2'!$Q$4</c:f>
              <c:strCache>
                <c:ptCount val="1"/>
                <c:pt idx="0">
                  <c:v>Přebytek kapitálu využívaný k plnění MRELu</c:v>
                </c:pt>
              </c:strCache>
            </c:strRef>
          </c:tx>
          <c:spPr>
            <a:solidFill>
              <a:schemeClr val="bg1">
                <a:lumMod val="75000"/>
              </a:schemeClr>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III.2'!$Q$5:$Q$25</c:f>
              <c:numCache>
                <c:formatCode>General</c:formatCode>
                <c:ptCount val="21"/>
                <c:pt idx="13" formatCode="0.00">
                  <c:v>2.7275999999999998</c:v>
                </c:pt>
                <c:pt idx="14" formatCode="0.00">
                  <c:v>1.53</c:v>
                </c:pt>
                <c:pt idx="15" formatCode="0.00">
                  <c:v>0.76619999999999999</c:v>
                </c:pt>
                <c:pt idx="16" formatCode="0.00">
                  <c:v>0.24610000000000001</c:v>
                </c:pt>
                <c:pt idx="17" formatCode="0.00">
                  <c:v>1.1915</c:v>
                </c:pt>
                <c:pt idx="18" formatCode="0.00">
                  <c:v>1.0321</c:v>
                </c:pt>
                <c:pt idx="19" formatCode="0.00">
                  <c:v>0.58989999999999998</c:v>
                </c:pt>
                <c:pt idx="20" formatCode="0.00">
                  <c:v>0.25480000000000003</c:v>
                </c:pt>
              </c:numCache>
            </c:numRef>
          </c:val>
          <c:extLst>
            <c:ext xmlns:c16="http://schemas.microsoft.com/office/drawing/2014/chart" uri="{C3380CC4-5D6E-409C-BE32-E72D297353CC}">
              <c16:uniqueId val="{00000005-857D-4D63-A3E9-FEE0784A5B69}"/>
            </c:ext>
          </c:extLst>
        </c:ser>
        <c:ser>
          <c:idx val="5"/>
          <c:order val="6"/>
          <c:tx>
            <c:strRef>
              <c:f>'Graf III.2'!$P$4</c:f>
              <c:strCache>
                <c:ptCount val="1"/>
                <c:pt idx="0">
                  <c:v>Přebytek kapitálu </c:v>
                </c:pt>
              </c:strCache>
            </c:strRef>
          </c:tx>
          <c:spPr>
            <a:solidFill>
              <a:srgbClr val="6C6F70"/>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III.2'!$P$5:$P$25</c:f>
              <c:numCache>
                <c:formatCode>0.00</c:formatCode>
                <c:ptCount val="21"/>
                <c:pt idx="0">
                  <c:v>4.0791000000000004</c:v>
                </c:pt>
                <c:pt idx="1">
                  <c:v>3.7968999999999999</c:v>
                </c:pt>
                <c:pt idx="2">
                  <c:v>4.4504999999999999</c:v>
                </c:pt>
                <c:pt idx="3">
                  <c:v>4.2206000000000001</c:v>
                </c:pt>
                <c:pt idx="4">
                  <c:v>5.2670000000000003</c:v>
                </c:pt>
                <c:pt idx="5">
                  <c:v>5.1237000000000004</c:v>
                </c:pt>
                <c:pt idx="6">
                  <c:v>7.5537999999999998</c:v>
                </c:pt>
                <c:pt idx="7">
                  <c:v>8.1674000000000007</c:v>
                </c:pt>
                <c:pt idx="8">
                  <c:v>9.2317</c:v>
                </c:pt>
                <c:pt idx="9">
                  <c:v>8.9581999999999997</c:v>
                </c:pt>
                <c:pt idx="10">
                  <c:v>9.4285999999999994</c:v>
                </c:pt>
                <c:pt idx="11">
                  <c:v>8.7650000000000006</c:v>
                </c:pt>
                <c:pt idx="12">
                  <c:v>8.9</c:v>
                </c:pt>
                <c:pt idx="13">
                  <c:v>5.0735000000000001</c:v>
                </c:pt>
                <c:pt idx="14">
                  <c:v>5.6052</c:v>
                </c:pt>
                <c:pt idx="15">
                  <c:v>5.2337999999999996</c:v>
                </c:pt>
                <c:pt idx="16">
                  <c:v>4.6477000000000004</c:v>
                </c:pt>
                <c:pt idx="17">
                  <c:v>3.0775000000000001</c:v>
                </c:pt>
                <c:pt idx="18">
                  <c:v>2.6158000000000001</c:v>
                </c:pt>
                <c:pt idx="19">
                  <c:v>2.9403000000000001</c:v>
                </c:pt>
                <c:pt idx="20">
                  <c:v>3.1608999999999998</c:v>
                </c:pt>
              </c:numCache>
            </c:numRef>
          </c:val>
          <c:extLst xmlns:DataManagerRef="urn:DataManager">
            <c:ext xmlns:c16="http://schemas.microsoft.com/office/drawing/2014/chart" uri="{C3380CC4-5D6E-409C-BE32-E72D297353CC}">
              <c16:uniqueId val="{00000006-857D-4D63-A3E9-FEE0784A5B69}"/>
            </c:ext>
          </c:extLst>
        </c:ser>
        <c:dLbls>
          <c:showLegendKey val="0"/>
          <c:showVal val="0"/>
          <c:showCatName val="0"/>
          <c:showSerName val="0"/>
          <c:showPercent val="0"/>
          <c:showBubbleSize val="0"/>
        </c:dLbls>
        <c:axId val="213357312"/>
        <c:axId val="213358848"/>
      </c:areaChart>
      <c:barChart>
        <c:barDir val="col"/>
        <c:grouping val="stacked"/>
        <c:varyColors val="0"/>
        <c:ser>
          <c:idx val="7"/>
          <c:order val="7"/>
          <c:tx>
            <c:strRef>
              <c:f>'Graf III.2'!$R$4</c:f>
              <c:strCache>
                <c:ptCount val="1"/>
              </c:strCache>
            </c:strRef>
          </c:tx>
          <c:spPr>
            <a:solidFill>
              <a:schemeClr val="tx1"/>
            </a:solidFill>
            <a:ln w="3175">
              <a:noFill/>
            </a:ln>
          </c:spPr>
          <c:invertIfNegative val="0"/>
          <c:val>
            <c:numRef>
              <c:f>'Graf III.2'!$R$5:$R$25</c:f>
              <c:numCache>
                <c:formatCode>General</c:formatCode>
                <c:ptCount val="21"/>
                <c:pt idx="12">
                  <c:v>24</c:v>
                </c:pt>
              </c:numCache>
            </c:numRef>
          </c:val>
          <c:extLst>
            <c:ext xmlns:c16="http://schemas.microsoft.com/office/drawing/2014/chart" uri="{C3380CC4-5D6E-409C-BE32-E72D297353CC}">
              <c16:uniqueId val="{00000000-6CAF-497C-B650-7FC8FEE407FC}"/>
            </c:ext>
          </c:extLst>
        </c:ser>
        <c:dLbls>
          <c:showLegendKey val="0"/>
          <c:showVal val="0"/>
          <c:showCatName val="0"/>
          <c:showSerName val="0"/>
          <c:showPercent val="0"/>
          <c:showBubbleSize val="0"/>
        </c:dLbls>
        <c:gapWidth val="451"/>
        <c:overlap val="100"/>
        <c:axId val="213357312"/>
        <c:axId val="213358848"/>
      </c:barChart>
      <c:dateAx>
        <c:axId val="213357312"/>
        <c:scaling>
          <c:orientation val="minMax"/>
          <c:min val="4343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months"/>
        <c:majorUnit val="12"/>
        <c:majorTimeUnit val="months"/>
      </c:dateAx>
      <c:valAx>
        <c:axId val="213358848"/>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midCat"/>
        <c:majorUnit val="5"/>
      </c:valAx>
    </c:plotArea>
    <c:legend>
      <c:legendPos val="b"/>
      <c:legendEntry>
        <c:idx val="7"/>
        <c:delete val="1"/>
      </c:legendEntry>
      <c:layout>
        <c:manualLayout>
          <c:xMode val="edge"/>
          <c:yMode val="edge"/>
          <c:x val="0"/>
          <c:y val="0.61425455297300091"/>
          <c:w val="0.82905897252353944"/>
          <c:h val="0.3857454470269990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III.23'!$K$4</c:f>
              <c:strCache>
                <c:ptCount val="1"/>
                <c:pt idx="0">
                  <c:v>Pohledávky za ovládanými osobami</c:v>
                </c:pt>
              </c:strCache>
            </c:strRef>
          </c:tx>
          <c:spPr>
            <a:solidFill>
              <a:srgbClr val="D52B1E"/>
            </a:solidFill>
            <a:ln w="25400">
              <a:noFill/>
            </a:ln>
          </c:spPr>
          <c:invertIfNegative val="0"/>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III.23'!$L$4:$S$4</c:f>
              <c:numCache>
                <c:formatCode>0.0</c:formatCode>
                <c:ptCount val="8"/>
                <c:pt idx="0">
                  <c:v>34.136600000000001</c:v>
                </c:pt>
                <c:pt idx="1">
                  <c:v>40.442900000000002</c:v>
                </c:pt>
                <c:pt idx="2">
                  <c:v>43.939799999999998</c:v>
                </c:pt>
                <c:pt idx="3">
                  <c:v>44.7241</c:v>
                </c:pt>
                <c:pt idx="4">
                  <c:v>48.830300000000001</c:v>
                </c:pt>
                <c:pt idx="5">
                  <c:v>46.395499999999998</c:v>
                </c:pt>
                <c:pt idx="6">
                  <c:v>37.363599999999998</c:v>
                </c:pt>
                <c:pt idx="7">
                  <c:v>41.5974</c:v>
                </c:pt>
              </c:numCache>
            </c:numRef>
          </c:val>
          <c:extLst>
            <c:ext xmlns:c16="http://schemas.microsoft.com/office/drawing/2014/chart" uri="{C3380CC4-5D6E-409C-BE32-E72D297353CC}">
              <c16:uniqueId val="{00000000-99B4-488A-8FAB-F93B89523EE1}"/>
            </c:ext>
          </c:extLst>
        </c:ser>
        <c:ser>
          <c:idx val="1"/>
          <c:order val="1"/>
          <c:tx>
            <c:strRef>
              <c:f>'Graf III.23'!$K$5</c:f>
              <c:strCache>
                <c:ptCount val="1"/>
                <c:pt idx="0">
                  <c:v>Závazky vůči ovládaným osobám</c:v>
                </c:pt>
              </c:strCache>
            </c:strRef>
          </c:tx>
          <c:spPr>
            <a:solidFill>
              <a:srgbClr val="2426A9"/>
            </a:solidFill>
            <a:ln w="25400">
              <a:noFill/>
            </a:ln>
          </c:spPr>
          <c:invertIfNegative val="0"/>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III.23'!$L$5:$S$5</c:f>
              <c:numCache>
                <c:formatCode>0.0</c:formatCode>
                <c:ptCount val="8"/>
                <c:pt idx="0">
                  <c:v>-41.545000000000002</c:v>
                </c:pt>
                <c:pt idx="1">
                  <c:v>-30.2837</c:v>
                </c:pt>
                <c:pt idx="2">
                  <c:v>-21.458600000000001</c:v>
                </c:pt>
                <c:pt idx="3">
                  <c:v>-12.517099999999999</c:v>
                </c:pt>
                <c:pt idx="4">
                  <c:v>-16.060199999999998</c:v>
                </c:pt>
                <c:pt idx="5">
                  <c:v>-11.977499999999999</c:v>
                </c:pt>
                <c:pt idx="6">
                  <c:v>-9.2736000000000001</c:v>
                </c:pt>
                <c:pt idx="7">
                  <c:v>-7.2746000000000004</c:v>
                </c:pt>
              </c:numCache>
            </c:numRef>
          </c:val>
          <c:extLst>
            <c:ext xmlns:c16="http://schemas.microsoft.com/office/drawing/2014/chart" uri="{C3380CC4-5D6E-409C-BE32-E72D297353CC}">
              <c16:uniqueId val="{00000001-99B4-488A-8FAB-F93B89523EE1}"/>
            </c:ext>
          </c:extLst>
        </c:ser>
        <c:ser>
          <c:idx val="2"/>
          <c:order val="2"/>
          <c:tx>
            <c:strRef>
              <c:f>'Graf III.23'!$K$6</c:f>
              <c:strCache>
                <c:ptCount val="1"/>
                <c:pt idx="0">
                  <c:v>Záruky vydané za ovládanými osobami</c:v>
                </c:pt>
              </c:strCache>
            </c:strRef>
          </c:tx>
          <c:spPr>
            <a:solidFill>
              <a:srgbClr val="F8D3D0"/>
            </a:solidFill>
            <a:ln w="25400">
              <a:noFill/>
            </a:ln>
          </c:spPr>
          <c:invertIfNegative val="0"/>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III.23'!$L$6:$S$6</c:f>
              <c:numCache>
                <c:formatCode>0.0</c:formatCode>
                <c:ptCount val="8"/>
                <c:pt idx="0">
                  <c:v>4.2605000000000004</c:v>
                </c:pt>
                <c:pt idx="1">
                  <c:v>4.1413000000000002</c:v>
                </c:pt>
                <c:pt idx="2">
                  <c:v>4.5984999999999996</c:v>
                </c:pt>
                <c:pt idx="3">
                  <c:v>5.6227</c:v>
                </c:pt>
                <c:pt idx="4">
                  <c:v>3.6419999999999999</c:v>
                </c:pt>
                <c:pt idx="5">
                  <c:v>2.9535999999999998</c:v>
                </c:pt>
                <c:pt idx="6">
                  <c:v>3.0880999999999998</c:v>
                </c:pt>
                <c:pt idx="7">
                  <c:v>2.3620999999999999</c:v>
                </c:pt>
              </c:numCache>
            </c:numRef>
          </c:val>
          <c:extLst>
            <c:ext xmlns:c16="http://schemas.microsoft.com/office/drawing/2014/chart" uri="{C3380CC4-5D6E-409C-BE32-E72D297353CC}">
              <c16:uniqueId val="{00000002-99B4-488A-8FAB-F93B89523EE1}"/>
            </c:ext>
          </c:extLst>
        </c:ser>
        <c:ser>
          <c:idx val="3"/>
          <c:order val="3"/>
          <c:tx>
            <c:strRef>
              <c:f>'Graf III.23'!$K$7</c:f>
              <c:strCache>
                <c:ptCount val="1"/>
                <c:pt idx="0">
                  <c:v>Záruky přijaté od ovládaných osob</c:v>
                </c:pt>
              </c:strCache>
            </c:strRef>
          </c:tx>
          <c:spPr>
            <a:solidFill>
              <a:srgbClr val="CDCDF4"/>
            </a:solidFill>
            <a:ln w="25400">
              <a:noFill/>
            </a:ln>
          </c:spPr>
          <c:invertIfNegative val="0"/>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III.23'!$L$7:$S$7</c:f>
              <c:numCache>
                <c:formatCode>0.0</c:formatCode>
                <c:ptCount val="8"/>
                <c:pt idx="0">
                  <c:v>0</c:v>
                </c:pt>
                <c:pt idx="1">
                  <c:v>0</c:v>
                </c:pt>
                <c:pt idx="2">
                  <c:v>-0.89390000000000003</c:v>
                </c:pt>
                <c:pt idx="3">
                  <c:v>-0.8619</c:v>
                </c:pt>
                <c:pt idx="4">
                  <c:v>-0.6885</c:v>
                </c:pt>
                <c:pt idx="5">
                  <c:v>0</c:v>
                </c:pt>
                <c:pt idx="6">
                  <c:v>0</c:v>
                </c:pt>
                <c:pt idx="7">
                  <c:v>0</c:v>
                </c:pt>
              </c:numCache>
            </c:numRef>
          </c:val>
          <c:extLst>
            <c:ext xmlns:c16="http://schemas.microsoft.com/office/drawing/2014/chart" uri="{C3380CC4-5D6E-409C-BE32-E72D297353CC}">
              <c16:uniqueId val="{00000003-99B4-488A-8FAB-F93B89523EE1}"/>
            </c:ext>
          </c:extLst>
        </c:ser>
        <c:dLbls>
          <c:showLegendKey val="0"/>
          <c:showVal val="0"/>
          <c:showCatName val="0"/>
          <c:showSerName val="0"/>
          <c:showPercent val="0"/>
          <c:showBubbleSize val="0"/>
        </c:dLbls>
        <c:gapWidth val="150"/>
        <c:overlap val="100"/>
        <c:axId val="246452608"/>
        <c:axId val="246454144"/>
      </c:barChart>
      <c:lineChart>
        <c:grouping val="standard"/>
        <c:varyColors val="0"/>
        <c:ser>
          <c:idx val="4"/>
          <c:order val="4"/>
          <c:tx>
            <c:strRef>
              <c:f>'Graf III.23'!$K$8</c:f>
              <c:strCache>
                <c:ptCount val="1"/>
                <c:pt idx="0">
                  <c:v>Čistá dluhová pozice</c:v>
                </c:pt>
              </c:strCache>
            </c:strRef>
          </c:tx>
          <c:spPr>
            <a:ln w="25400">
              <a:solidFill>
                <a:sysClr val="windowText" lastClr="000000"/>
              </a:solidFill>
              <a:prstDash val="solid"/>
            </a:ln>
          </c:spPr>
          <c:marker>
            <c:symbol val="none"/>
          </c:marker>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III.23'!$L$8:$S$8</c:f>
              <c:numCache>
                <c:formatCode>0.0</c:formatCode>
                <c:ptCount val="8"/>
                <c:pt idx="0">
                  <c:v>-3.1478999999999999</c:v>
                </c:pt>
                <c:pt idx="1">
                  <c:v>14.3005</c:v>
                </c:pt>
                <c:pt idx="2">
                  <c:v>26.1859</c:v>
                </c:pt>
                <c:pt idx="3">
                  <c:v>36.967799999999997</c:v>
                </c:pt>
                <c:pt idx="4">
                  <c:v>35.723599999999998</c:v>
                </c:pt>
                <c:pt idx="5">
                  <c:v>37.371600000000001</c:v>
                </c:pt>
                <c:pt idx="6">
                  <c:v>31.178100000000001</c:v>
                </c:pt>
                <c:pt idx="7">
                  <c:v>36.684899999999999</c:v>
                </c:pt>
              </c:numCache>
            </c:numRef>
          </c:val>
          <c:smooth val="0"/>
          <c:extLst>
            <c:ext xmlns:c16="http://schemas.microsoft.com/office/drawing/2014/chart" uri="{C3380CC4-5D6E-409C-BE32-E72D297353CC}">
              <c16:uniqueId val="{00000004-99B4-488A-8FAB-F93B89523EE1}"/>
            </c:ext>
          </c:extLst>
        </c:ser>
        <c:dLbls>
          <c:showLegendKey val="0"/>
          <c:showVal val="0"/>
          <c:showCatName val="0"/>
          <c:showSerName val="0"/>
          <c:showPercent val="0"/>
          <c:showBubbleSize val="0"/>
        </c:dLbls>
        <c:marker val="1"/>
        <c:smooth val="0"/>
        <c:axId val="246452608"/>
        <c:axId val="246454144"/>
      </c:lineChart>
      <c:catAx>
        <c:axId val="24645260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454144"/>
        <c:crosses val="autoZero"/>
        <c:auto val="0"/>
        <c:lblAlgn val="ctr"/>
        <c:lblOffset val="220"/>
        <c:tickLblSkip val="1"/>
        <c:tickMarkSkip val="1"/>
        <c:noMultiLvlLbl val="0"/>
      </c:catAx>
      <c:valAx>
        <c:axId val="246454144"/>
        <c:scaling>
          <c:orientation val="minMax"/>
          <c:max val="60"/>
          <c:min val="-6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452608"/>
        <c:crosses val="autoZero"/>
        <c:crossBetween val="between"/>
      </c:valAx>
      <c:spPr>
        <a:noFill/>
        <a:ln w="25400">
          <a:noFill/>
        </a:ln>
      </c:spPr>
    </c:plotArea>
    <c:legend>
      <c:legendPos val="b"/>
      <c:layout>
        <c:manualLayout>
          <c:xMode val="edge"/>
          <c:yMode val="edge"/>
          <c:x val="6.6433566433566432E-2"/>
          <c:y val="0.73041076788894632"/>
          <c:w val="0.6453347833269093"/>
          <c:h val="0.2695892321110536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III.23'!$J$4</c:f>
              <c:strCache>
                <c:ptCount val="1"/>
                <c:pt idx="0">
                  <c:v>Claims on controlled entities</c:v>
                </c:pt>
              </c:strCache>
            </c:strRef>
          </c:tx>
          <c:spPr>
            <a:solidFill>
              <a:srgbClr val="D52B1E"/>
            </a:solidFill>
            <a:ln w="25400">
              <a:noFill/>
            </a:ln>
          </c:spPr>
          <c:invertIfNegative val="0"/>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III.23'!$L$4:$S$4</c:f>
              <c:numCache>
                <c:formatCode>0.0</c:formatCode>
                <c:ptCount val="8"/>
                <c:pt idx="0">
                  <c:v>34.136600000000001</c:v>
                </c:pt>
                <c:pt idx="1">
                  <c:v>40.442900000000002</c:v>
                </c:pt>
                <c:pt idx="2">
                  <c:v>43.939799999999998</c:v>
                </c:pt>
                <c:pt idx="3">
                  <c:v>44.7241</c:v>
                </c:pt>
                <c:pt idx="4">
                  <c:v>48.830300000000001</c:v>
                </c:pt>
                <c:pt idx="5">
                  <c:v>46.395499999999998</c:v>
                </c:pt>
                <c:pt idx="6">
                  <c:v>37.363599999999998</c:v>
                </c:pt>
                <c:pt idx="7">
                  <c:v>41.5974</c:v>
                </c:pt>
              </c:numCache>
            </c:numRef>
          </c:val>
          <c:extLst>
            <c:ext xmlns:c16="http://schemas.microsoft.com/office/drawing/2014/chart" uri="{C3380CC4-5D6E-409C-BE32-E72D297353CC}">
              <c16:uniqueId val="{00000000-E0DA-4027-B02F-AC29A5521470}"/>
            </c:ext>
          </c:extLst>
        </c:ser>
        <c:ser>
          <c:idx val="1"/>
          <c:order val="1"/>
          <c:tx>
            <c:strRef>
              <c:f>'Graf III.23'!$J$5</c:f>
              <c:strCache>
                <c:ptCount val="1"/>
                <c:pt idx="0">
                  <c:v>Liabilities to controlled entities</c:v>
                </c:pt>
              </c:strCache>
            </c:strRef>
          </c:tx>
          <c:spPr>
            <a:solidFill>
              <a:srgbClr val="2426A9"/>
            </a:solidFill>
            <a:ln w="25400">
              <a:noFill/>
            </a:ln>
          </c:spPr>
          <c:invertIfNegative val="0"/>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III.23'!$L$5:$S$5</c:f>
              <c:numCache>
                <c:formatCode>0.0</c:formatCode>
                <c:ptCount val="8"/>
                <c:pt idx="0">
                  <c:v>-41.545000000000002</c:v>
                </c:pt>
                <c:pt idx="1">
                  <c:v>-30.2837</c:v>
                </c:pt>
                <c:pt idx="2">
                  <c:v>-21.458600000000001</c:v>
                </c:pt>
                <c:pt idx="3">
                  <c:v>-12.517099999999999</c:v>
                </c:pt>
                <c:pt idx="4">
                  <c:v>-16.060199999999998</c:v>
                </c:pt>
                <c:pt idx="5">
                  <c:v>-11.977499999999999</c:v>
                </c:pt>
                <c:pt idx="6">
                  <c:v>-9.2736000000000001</c:v>
                </c:pt>
                <c:pt idx="7">
                  <c:v>-7.2746000000000004</c:v>
                </c:pt>
              </c:numCache>
            </c:numRef>
          </c:val>
          <c:extLst>
            <c:ext xmlns:c16="http://schemas.microsoft.com/office/drawing/2014/chart" uri="{C3380CC4-5D6E-409C-BE32-E72D297353CC}">
              <c16:uniqueId val="{00000001-E0DA-4027-B02F-AC29A5521470}"/>
            </c:ext>
          </c:extLst>
        </c:ser>
        <c:ser>
          <c:idx val="2"/>
          <c:order val="2"/>
          <c:tx>
            <c:strRef>
              <c:f>'Graf III.23'!$J$6</c:f>
              <c:strCache>
                <c:ptCount val="1"/>
                <c:pt idx="0">
                  <c:v>Guarantees given to controlled entities</c:v>
                </c:pt>
              </c:strCache>
            </c:strRef>
          </c:tx>
          <c:spPr>
            <a:solidFill>
              <a:srgbClr val="F8D3D0"/>
            </a:solidFill>
            <a:ln w="25400">
              <a:noFill/>
            </a:ln>
          </c:spPr>
          <c:invertIfNegative val="0"/>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III.23'!$L$6:$S$6</c:f>
              <c:numCache>
                <c:formatCode>0.0</c:formatCode>
                <c:ptCount val="8"/>
                <c:pt idx="0">
                  <c:v>4.2605000000000004</c:v>
                </c:pt>
                <c:pt idx="1">
                  <c:v>4.1413000000000002</c:v>
                </c:pt>
                <c:pt idx="2">
                  <c:v>4.5984999999999996</c:v>
                </c:pt>
                <c:pt idx="3">
                  <c:v>5.6227</c:v>
                </c:pt>
                <c:pt idx="4">
                  <c:v>3.6419999999999999</c:v>
                </c:pt>
                <c:pt idx="5">
                  <c:v>2.9535999999999998</c:v>
                </c:pt>
                <c:pt idx="6">
                  <c:v>3.0880999999999998</c:v>
                </c:pt>
                <c:pt idx="7">
                  <c:v>2.3620999999999999</c:v>
                </c:pt>
              </c:numCache>
            </c:numRef>
          </c:val>
          <c:extLst>
            <c:ext xmlns:c16="http://schemas.microsoft.com/office/drawing/2014/chart" uri="{C3380CC4-5D6E-409C-BE32-E72D297353CC}">
              <c16:uniqueId val="{00000002-E0DA-4027-B02F-AC29A5521470}"/>
            </c:ext>
          </c:extLst>
        </c:ser>
        <c:ser>
          <c:idx val="3"/>
          <c:order val="3"/>
          <c:tx>
            <c:strRef>
              <c:f>'Graf III.23'!$J$7</c:f>
              <c:strCache>
                <c:ptCount val="1"/>
                <c:pt idx="0">
                  <c:v>Guarantees received from controlled entities</c:v>
                </c:pt>
              </c:strCache>
            </c:strRef>
          </c:tx>
          <c:spPr>
            <a:solidFill>
              <a:srgbClr val="CDCDF4"/>
            </a:solidFill>
            <a:ln w="25400">
              <a:noFill/>
            </a:ln>
          </c:spPr>
          <c:invertIfNegative val="0"/>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III.23'!$L$7:$S$7</c:f>
              <c:numCache>
                <c:formatCode>0.0</c:formatCode>
                <c:ptCount val="8"/>
                <c:pt idx="0">
                  <c:v>0</c:v>
                </c:pt>
                <c:pt idx="1">
                  <c:v>0</c:v>
                </c:pt>
                <c:pt idx="2">
                  <c:v>-0.89390000000000003</c:v>
                </c:pt>
                <c:pt idx="3">
                  <c:v>-0.8619</c:v>
                </c:pt>
                <c:pt idx="4">
                  <c:v>-0.6885</c:v>
                </c:pt>
                <c:pt idx="5">
                  <c:v>0</c:v>
                </c:pt>
                <c:pt idx="6">
                  <c:v>0</c:v>
                </c:pt>
                <c:pt idx="7">
                  <c:v>0</c:v>
                </c:pt>
              </c:numCache>
            </c:numRef>
          </c:val>
          <c:extLst>
            <c:ext xmlns:c16="http://schemas.microsoft.com/office/drawing/2014/chart" uri="{C3380CC4-5D6E-409C-BE32-E72D297353CC}">
              <c16:uniqueId val="{00000003-E0DA-4027-B02F-AC29A5521470}"/>
            </c:ext>
          </c:extLst>
        </c:ser>
        <c:dLbls>
          <c:showLegendKey val="0"/>
          <c:showVal val="0"/>
          <c:showCatName val="0"/>
          <c:showSerName val="0"/>
          <c:showPercent val="0"/>
          <c:showBubbleSize val="0"/>
        </c:dLbls>
        <c:gapWidth val="150"/>
        <c:overlap val="100"/>
        <c:axId val="247102464"/>
        <c:axId val="247120640"/>
      </c:barChart>
      <c:lineChart>
        <c:grouping val="standard"/>
        <c:varyColors val="0"/>
        <c:ser>
          <c:idx val="4"/>
          <c:order val="4"/>
          <c:tx>
            <c:strRef>
              <c:f>'Graf III.23'!$J$8</c:f>
              <c:strCache>
                <c:ptCount val="1"/>
                <c:pt idx="0">
                  <c:v>Net debtor position</c:v>
                </c:pt>
              </c:strCache>
            </c:strRef>
          </c:tx>
          <c:spPr>
            <a:ln w="25400">
              <a:solidFill>
                <a:sysClr val="windowText" lastClr="000000"/>
              </a:solidFill>
              <a:prstDash val="solid"/>
            </a:ln>
          </c:spPr>
          <c:marker>
            <c:symbol val="none"/>
          </c:marker>
          <c:cat>
            <c:numRef>
              <c:f>'Graf III.23'!$L$3:$S$3</c:f>
              <c:numCache>
                <c:formatCode>m/d/yyyy</c:formatCode>
                <c:ptCount val="8"/>
                <c:pt idx="0">
                  <c:v>42004</c:v>
                </c:pt>
                <c:pt idx="1">
                  <c:v>42369</c:v>
                </c:pt>
                <c:pt idx="2">
                  <c:v>42735</c:v>
                </c:pt>
                <c:pt idx="3">
                  <c:v>43100</c:v>
                </c:pt>
                <c:pt idx="4">
                  <c:v>43465</c:v>
                </c:pt>
                <c:pt idx="5">
                  <c:v>43830</c:v>
                </c:pt>
                <c:pt idx="6">
                  <c:v>44196</c:v>
                </c:pt>
                <c:pt idx="7">
                  <c:v>44561</c:v>
                </c:pt>
              </c:numCache>
            </c:numRef>
          </c:cat>
          <c:val>
            <c:numRef>
              <c:f>'Graf III.23'!$L$8:$S$8</c:f>
              <c:numCache>
                <c:formatCode>0.0</c:formatCode>
                <c:ptCount val="8"/>
                <c:pt idx="0">
                  <c:v>-3.1478999999999999</c:v>
                </c:pt>
                <c:pt idx="1">
                  <c:v>14.3005</c:v>
                </c:pt>
                <c:pt idx="2">
                  <c:v>26.1859</c:v>
                </c:pt>
                <c:pt idx="3">
                  <c:v>36.967799999999997</c:v>
                </c:pt>
                <c:pt idx="4">
                  <c:v>35.723599999999998</c:v>
                </c:pt>
                <c:pt idx="5">
                  <c:v>37.371600000000001</c:v>
                </c:pt>
                <c:pt idx="6">
                  <c:v>31.178100000000001</c:v>
                </c:pt>
                <c:pt idx="7">
                  <c:v>36.684899999999999</c:v>
                </c:pt>
              </c:numCache>
            </c:numRef>
          </c:val>
          <c:smooth val="0"/>
          <c:extLst>
            <c:ext xmlns:c16="http://schemas.microsoft.com/office/drawing/2014/chart" uri="{C3380CC4-5D6E-409C-BE32-E72D297353CC}">
              <c16:uniqueId val="{00000004-E0DA-4027-B02F-AC29A5521470}"/>
            </c:ext>
          </c:extLst>
        </c:ser>
        <c:dLbls>
          <c:showLegendKey val="0"/>
          <c:showVal val="0"/>
          <c:showCatName val="0"/>
          <c:showSerName val="0"/>
          <c:showPercent val="0"/>
          <c:showBubbleSize val="0"/>
        </c:dLbls>
        <c:marker val="1"/>
        <c:smooth val="0"/>
        <c:axId val="247102464"/>
        <c:axId val="247120640"/>
      </c:lineChart>
      <c:catAx>
        <c:axId val="24710246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7120640"/>
        <c:crosses val="autoZero"/>
        <c:auto val="0"/>
        <c:lblAlgn val="ctr"/>
        <c:lblOffset val="220"/>
        <c:tickLblSkip val="1"/>
        <c:tickMarkSkip val="1"/>
        <c:noMultiLvlLbl val="0"/>
      </c:catAx>
      <c:valAx>
        <c:axId val="247120640"/>
        <c:scaling>
          <c:orientation val="minMax"/>
          <c:max val="60"/>
          <c:min val="-6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7102464"/>
        <c:crosses val="autoZero"/>
        <c:crossBetween val="between"/>
      </c:valAx>
      <c:spPr>
        <a:noFill/>
        <a:ln w="25400">
          <a:noFill/>
        </a:ln>
      </c:spPr>
    </c:plotArea>
    <c:legend>
      <c:legendPos val="b"/>
      <c:layout>
        <c:manualLayout>
          <c:xMode val="edge"/>
          <c:yMode val="edge"/>
          <c:x val="6.6433566433566432E-2"/>
          <c:y val="0.73041076788894632"/>
          <c:w val="0.75013836257927657"/>
          <c:h val="0.2695893306342378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3.7676021518865906E-2"/>
          <c:w val="0.78319806178073892"/>
          <c:h val="0.55518599562363236"/>
        </c:manualLayout>
      </c:layout>
      <c:barChart>
        <c:barDir val="col"/>
        <c:grouping val="stacked"/>
        <c:varyColors val="0"/>
        <c:ser>
          <c:idx val="0"/>
          <c:order val="0"/>
          <c:tx>
            <c:strRef>
              <c:f>'Graf III.24'!$K$4</c:f>
              <c:strCache>
                <c:ptCount val="1"/>
                <c:pt idx="0">
                  <c:v>Pohledávky za ovládajícími osobami</c:v>
                </c:pt>
              </c:strCache>
            </c:strRef>
          </c:tx>
          <c:spPr>
            <a:solidFill>
              <a:srgbClr val="EB5D40"/>
            </a:solidFill>
            <a:ln w="25400">
              <a:noFill/>
            </a:ln>
          </c:spPr>
          <c:invertIfNegative val="0"/>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III.24'!$L$4:$S$4</c:f>
              <c:numCache>
                <c:formatCode>0.0</c:formatCode>
                <c:ptCount val="8"/>
                <c:pt idx="0">
                  <c:v>17.986000000000001</c:v>
                </c:pt>
                <c:pt idx="1">
                  <c:v>17.427399999999999</c:v>
                </c:pt>
                <c:pt idx="2">
                  <c:v>11.4337</c:v>
                </c:pt>
                <c:pt idx="3">
                  <c:v>10.5901</c:v>
                </c:pt>
                <c:pt idx="4">
                  <c:v>13.4199</c:v>
                </c:pt>
                <c:pt idx="5">
                  <c:v>10.179399999999999</c:v>
                </c:pt>
                <c:pt idx="6">
                  <c:v>10.2193</c:v>
                </c:pt>
                <c:pt idx="7">
                  <c:v>11.1021</c:v>
                </c:pt>
              </c:numCache>
            </c:numRef>
          </c:val>
          <c:extLst>
            <c:ext xmlns:c16="http://schemas.microsoft.com/office/drawing/2014/chart" uri="{C3380CC4-5D6E-409C-BE32-E72D297353CC}">
              <c16:uniqueId val="{00000000-A22E-4392-A2E0-6555BE39456F}"/>
            </c:ext>
          </c:extLst>
        </c:ser>
        <c:ser>
          <c:idx val="1"/>
          <c:order val="1"/>
          <c:tx>
            <c:strRef>
              <c:f>'Graf III.24'!$K$5</c:f>
              <c:strCache>
                <c:ptCount val="1"/>
                <c:pt idx="0">
                  <c:v>Závazky vůči ovládajícím osobám</c:v>
                </c:pt>
              </c:strCache>
            </c:strRef>
          </c:tx>
          <c:spPr>
            <a:solidFill>
              <a:srgbClr val="2426A9"/>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2E-4392-A2E0-6555BE39456F}"/>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2E-4392-A2E0-6555BE39456F}"/>
                </c:ext>
              </c:extLst>
            </c:dLbl>
            <c:spPr>
              <a:noFill/>
              <a:ln>
                <a:noFill/>
              </a:ln>
              <a:effectLst/>
            </c:spPr>
            <c:txPr>
              <a:bodyPr/>
              <a:lstStyle/>
              <a:p>
                <a:pPr>
                  <a:defRPr sz="900" baseline="0"/>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III.24'!$L$5:$S$5</c:f>
              <c:numCache>
                <c:formatCode>0.0</c:formatCode>
                <c:ptCount val="8"/>
                <c:pt idx="0">
                  <c:v>-44.878100000000003</c:v>
                </c:pt>
                <c:pt idx="1">
                  <c:v>-80.975099999999998</c:v>
                </c:pt>
                <c:pt idx="2">
                  <c:v>-107.5775</c:v>
                </c:pt>
                <c:pt idx="3">
                  <c:v>-209.8492</c:v>
                </c:pt>
                <c:pt idx="4">
                  <c:v>-245.38829999999999</c:v>
                </c:pt>
                <c:pt idx="5">
                  <c:v>-235.45419999999999</c:v>
                </c:pt>
                <c:pt idx="6">
                  <c:v>-175.4281</c:v>
                </c:pt>
                <c:pt idx="7">
                  <c:v>-163.93190000000001</c:v>
                </c:pt>
              </c:numCache>
            </c:numRef>
          </c:val>
          <c:extLst>
            <c:ext xmlns:c16="http://schemas.microsoft.com/office/drawing/2014/chart" uri="{C3380CC4-5D6E-409C-BE32-E72D297353CC}">
              <c16:uniqueId val="{00000003-A22E-4392-A2E0-6555BE39456F}"/>
            </c:ext>
          </c:extLst>
        </c:ser>
        <c:dLbls>
          <c:showLegendKey val="0"/>
          <c:showVal val="0"/>
          <c:showCatName val="0"/>
          <c:showSerName val="0"/>
          <c:showPercent val="0"/>
          <c:showBubbleSize val="0"/>
        </c:dLbls>
        <c:gapWidth val="150"/>
        <c:overlap val="100"/>
        <c:axId val="246575104"/>
        <c:axId val="246576640"/>
      </c:barChart>
      <c:lineChart>
        <c:grouping val="standard"/>
        <c:varyColors val="0"/>
        <c:ser>
          <c:idx val="4"/>
          <c:order val="2"/>
          <c:tx>
            <c:strRef>
              <c:f>'Graf III.24'!$K$6</c:f>
              <c:strCache>
                <c:ptCount val="1"/>
                <c:pt idx="0">
                  <c:v>Čistá dluhová pozice bank vůči ovládajícím osobám</c:v>
                </c:pt>
              </c:strCache>
            </c:strRef>
          </c:tx>
          <c:spPr>
            <a:ln w="25400">
              <a:solidFill>
                <a:srgbClr val="FFE499"/>
              </a:solidFill>
              <a:prstDash val="solid"/>
            </a:ln>
          </c:spPr>
          <c:marker>
            <c:symbol val="none"/>
          </c:marker>
          <c:dPt>
            <c:idx val="5"/>
            <c:bubble3D val="0"/>
            <c:extLst>
              <c:ext xmlns:c16="http://schemas.microsoft.com/office/drawing/2014/chart" uri="{C3380CC4-5D6E-409C-BE32-E72D297353CC}">
                <c16:uniqueId val="{00000006-A22E-4392-A2E0-6555BE39456F}"/>
              </c:ext>
            </c:extLst>
          </c:dPt>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III.24'!$L$6:$S$6</c:f>
              <c:numCache>
                <c:formatCode>0.0</c:formatCode>
                <c:ptCount val="8"/>
                <c:pt idx="0">
                  <c:v>-32.572299999999998</c:v>
                </c:pt>
                <c:pt idx="1">
                  <c:v>-66.510099999999994</c:v>
                </c:pt>
                <c:pt idx="2">
                  <c:v>-99.709199999999996</c:v>
                </c:pt>
                <c:pt idx="3">
                  <c:v>-204.05019999999999</c:v>
                </c:pt>
                <c:pt idx="4">
                  <c:v>-235.83969999999999</c:v>
                </c:pt>
                <c:pt idx="5">
                  <c:v>-228.9238</c:v>
                </c:pt>
                <c:pt idx="6">
                  <c:v>-167.90219999999999</c:v>
                </c:pt>
                <c:pt idx="7">
                  <c:v>-155.36080000000001</c:v>
                </c:pt>
              </c:numCache>
            </c:numRef>
          </c:val>
          <c:smooth val="0"/>
          <c:extLst>
            <c:ext xmlns:c16="http://schemas.microsoft.com/office/drawing/2014/chart" uri="{C3380CC4-5D6E-409C-BE32-E72D297353CC}">
              <c16:uniqueId val="{00000007-A22E-4392-A2E0-6555BE39456F}"/>
            </c:ext>
          </c:extLst>
        </c:ser>
        <c:dLbls>
          <c:showLegendKey val="0"/>
          <c:showVal val="0"/>
          <c:showCatName val="0"/>
          <c:showSerName val="0"/>
          <c:showPercent val="0"/>
          <c:showBubbleSize val="0"/>
        </c:dLbls>
        <c:marker val="1"/>
        <c:smooth val="0"/>
        <c:axId val="246575104"/>
        <c:axId val="246576640"/>
      </c:lineChart>
      <c:lineChart>
        <c:grouping val="standard"/>
        <c:varyColors val="0"/>
        <c:ser>
          <c:idx val="5"/>
          <c:order val="3"/>
          <c:tx>
            <c:strRef>
              <c:f>'Graf III.24'!$K$7</c:f>
              <c:strCache>
                <c:ptCount val="1"/>
                <c:pt idx="0">
                  <c:v>Čistá dluhová pozice bankovního sektoru vůči zahraničí (pr. osa)</c:v>
                </c:pt>
              </c:strCache>
            </c:strRef>
          </c:tx>
          <c:spPr>
            <a:ln w="25400">
              <a:solidFill>
                <a:schemeClr val="tx1"/>
              </a:solidFill>
              <a:prstDash val="solid"/>
            </a:ln>
          </c:spPr>
          <c:marker>
            <c:symbol val="none"/>
          </c:marker>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III.24'!$L$7:$S$7</c:f>
              <c:numCache>
                <c:formatCode>0.0</c:formatCode>
                <c:ptCount val="8"/>
                <c:pt idx="0">
                  <c:v>-476.90300000000002</c:v>
                </c:pt>
                <c:pt idx="1">
                  <c:v>-621.149</c:v>
                </c:pt>
                <c:pt idx="2">
                  <c:v>-895.32600000000002</c:v>
                </c:pt>
                <c:pt idx="3">
                  <c:v>-1628.3050000000001</c:v>
                </c:pt>
                <c:pt idx="4">
                  <c:v>-1622.9829999999999</c:v>
                </c:pt>
                <c:pt idx="5">
                  <c:v>-1595.894</c:v>
                </c:pt>
                <c:pt idx="6">
                  <c:v>-1436.357</c:v>
                </c:pt>
                <c:pt idx="7">
                  <c:v>-1637.2249999999999</c:v>
                </c:pt>
              </c:numCache>
            </c:numRef>
          </c:val>
          <c:smooth val="0"/>
          <c:extLst>
            <c:ext xmlns:c16="http://schemas.microsoft.com/office/drawing/2014/chart" uri="{C3380CC4-5D6E-409C-BE32-E72D297353CC}">
              <c16:uniqueId val="{00000008-A22E-4392-A2E0-6555BE39456F}"/>
            </c:ext>
          </c:extLst>
        </c:ser>
        <c:ser>
          <c:idx val="6"/>
          <c:order val="4"/>
          <c:tx>
            <c:strRef>
              <c:f>'Graf III.24'!$K$8</c:f>
              <c:strCache>
                <c:ptCount val="1"/>
                <c:pt idx="0">
                  <c:v>Vklady tuzemských bank u ČNB (pr.osa)</c:v>
                </c:pt>
              </c:strCache>
            </c:strRef>
          </c:tx>
          <c:spPr>
            <a:ln>
              <a:solidFill>
                <a:srgbClr val="FFBB00"/>
              </a:solidFill>
            </a:ln>
          </c:spPr>
          <c:marker>
            <c:symbol val="none"/>
          </c:marker>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III.24'!$L$8:$S$8</c:f>
              <c:numCache>
                <c:formatCode>0.0</c:formatCode>
                <c:ptCount val="8"/>
                <c:pt idx="0">
                  <c:v>688.41380000000004</c:v>
                </c:pt>
                <c:pt idx="1">
                  <c:v>874.52470000000005</c:v>
                </c:pt>
                <c:pt idx="2">
                  <c:v>1279.4953</c:v>
                </c:pt>
                <c:pt idx="3">
                  <c:v>2292.4476</c:v>
                </c:pt>
                <c:pt idx="4">
                  <c:v>2299.5151999999998</c:v>
                </c:pt>
                <c:pt idx="5">
                  <c:v>2404.6336999999999</c:v>
                </c:pt>
                <c:pt idx="6">
                  <c:v>2291.3980999999999</c:v>
                </c:pt>
                <c:pt idx="7">
                  <c:v>2333.4881</c:v>
                </c:pt>
              </c:numCache>
            </c:numRef>
          </c:val>
          <c:smooth val="0"/>
          <c:extLst>
            <c:ext xmlns:c16="http://schemas.microsoft.com/office/drawing/2014/chart" uri="{C3380CC4-5D6E-409C-BE32-E72D297353CC}">
              <c16:uniqueId val="{00000009-A22E-4392-A2E0-6555BE39456F}"/>
            </c:ext>
          </c:extLst>
        </c:ser>
        <c:dLbls>
          <c:showLegendKey val="0"/>
          <c:showVal val="0"/>
          <c:showCatName val="0"/>
          <c:showSerName val="0"/>
          <c:showPercent val="0"/>
          <c:showBubbleSize val="0"/>
        </c:dLbls>
        <c:marker val="1"/>
        <c:smooth val="0"/>
        <c:axId val="246584064"/>
        <c:axId val="246578176"/>
      </c:lineChart>
      <c:catAx>
        <c:axId val="246575104"/>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6576640"/>
        <c:crosses val="autoZero"/>
        <c:auto val="1"/>
        <c:lblAlgn val="ctr"/>
        <c:lblOffset val="220"/>
        <c:tickMarkSkip val="1"/>
        <c:noMultiLvlLbl val="0"/>
      </c:catAx>
      <c:valAx>
        <c:axId val="246576640"/>
        <c:scaling>
          <c:orientation val="minMax"/>
          <c:max val="300"/>
          <c:min val="-30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6575104"/>
        <c:crosses val="autoZero"/>
        <c:crossBetween val="between"/>
        <c:majorUnit val="100"/>
      </c:valAx>
      <c:valAx>
        <c:axId val="246578176"/>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46584064"/>
        <c:crosses val="max"/>
        <c:crossBetween val="between"/>
        <c:majorUnit val="1000"/>
      </c:valAx>
      <c:catAx>
        <c:axId val="246584064"/>
        <c:scaling>
          <c:orientation val="minMax"/>
        </c:scaling>
        <c:delete val="1"/>
        <c:axPos val="b"/>
        <c:numFmt formatCode="General" sourceLinked="1"/>
        <c:majorTickMark val="out"/>
        <c:minorTickMark val="none"/>
        <c:tickLblPos val="nextTo"/>
        <c:crossAx val="246578176"/>
        <c:crosses val="autoZero"/>
        <c:auto val="1"/>
        <c:lblAlgn val="ctr"/>
        <c:lblOffset val="100"/>
        <c:noMultiLvlLbl val="0"/>
      </c:catAx>
      <c:spPr>
        <a:noFill/>
        <a:ln w="25400">
          <a:noFill/>
        </a:ln>
      </c:spPr>
    </c:plotArea>
    <c:legend>
      <c:legendPos val="b"/>
      <c:layout>
        <c:manualLayout>
          <c:xMode val="edge"/>
          <c:yMode val="edge"/>
          <c:x val="0"/>
          <c:y val="0.70027154154964766"/>
          <c:w val="1"/>
          <c:h val="0.2967180688847154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2.9379961677308174E-2"/>
          <c:w val="0.78319806178073892"/>
          <c:h val="0.57661924322534575"/>
        </c:manualLayout>
      </c:layout>
      <c:barChart>
        <c:barDir val="col"/>
        <c:grouping val="stacked"/>
        <c:varyColors val="0"/>
        <c:ser>
          <c:idx val="0"/>
          <c:order val="0"/>
          <c:tx>
            <c:strRef>
              <c:f>'Graf III.24'!$J$4</c:f>
              <c:strCache>
                <c:ptCount val="1"/>
                <c:pt idx="0">
                  <c:v>Claims on controlling entities</c:v>
                </c:pt>
              </c:strCache>
            </c:strRef>
          </c:tx>
          <c:spPr>
            <a:solidFill>
              <a:srgbClr val="EB5D40"/>
            </a:solidFill>
            <a:ln w="25400">
              <a:noFill/>
            </a:ln>
          </c:spPr>
          <c:invertIfNegative val="0"/>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III.24'!$L$4:$S$4</c:f>
              <c:numCache>
                <c:formatCode>0.0</c:formatCode>
                <c:ptCount val="8"/>
                <c:pt idx="0">
                  <c:v>17.986000000000001</c:v>
                </c:pt>
                <c:pt idx="1">
                  <c:v>17.427399999999999</c:v>
                </c:pt>
                <c:pt idx="2">
                  <c:v>11.4337</c:v>
                </c:pt>
                <c:pt idx="3">
                  <c:v>10.5901</c:v>
                </c:pt>
                <c:pt idx="4">
                  <c:v>13.4199</c:v>
                </c:pt>
                <c:pt idx="5">
                  <c:v>10.179399999999999</c:v>
                </c:pt>
                <c:pt idx="6">
                  <c:v>10.2193</c:v>
                </c:pt>
                <c:pt idx="7">
                  <c:v>11.1021</c:v>
                </c:pt>
              </c:numCache>
            </c:numRef>
          </c:val>
          <c:extLst>
            <c:ext xmlns:c16="http://schemas.microsoft.com/office/drawing/2014/chart" uri="{C3380CC4-5D6E-409C-BE32-E72D297353CC}">
              <c16:uniqueId val="{00000000-94B8-436C-8DA2-F3481546A3F9}"/>
            </c:ext>
          </c:extLst>
        </c:ser>
        <c:ser>
          <c:idx val="1"/>
          <c:order val="1"/>
          <c:tx>
            <c:strRef>
              <c:f>'Graf III.24'!$J$5</c:f>
              <c:strCache>
                <c:ptCount val="1"/>
                <c:pt idx="0">
                  <c:v>Liabilities to controlling entities</c:v>
                </c:pt>
              </c:strCache>
            </c:strRef>
          </c:tx>
          <c:spPr>
            <a:solidFill>
              <a:srgbClr val="2426A9"/>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B8-436C-8DA2-F3481546A3F9}"/>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B8-436C-8DA2-F3481546A3F9}"/>
                </c:ext>
              </c:extLst>
            </c:dLbl>
            <c:spPr>
              <a:noFill/>
              <a:ln>
                <a:noFill/>
              </a:ln>
              <a:effectLst/>
            </c:spPr>
            <c:txPr>
              <a:bodyPr/>
              <a:lstStyle/>
              <a:p>
                <a:pPr>
                  <a:defRPr sz="900" baseline="0"/>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III.24'!$L$5:$S$5</c:f>
              <c:numCache>
                <c:formatCode>0.0</c:formatCode>
                <c:ptCount val="8"/>
                <c:pt idx="0">
                  <c:v>-44.878100000000003</c:v>
                </c:pt>
                <c:pt idx="1">
                  <c:v>-80.975099999999998</c:v>
                </c:pt>
                <c:pt idx="2">
                  <c:v>-107.5775</c:v>
                </c:pt>
                <c:pt idx="3">
                  <c:v>-209.8492</c:v>
                </c:pt>
                <c:pt idx="4">
                  <c:v>-245.38829999999999</c:v>
                </c:pt>
                <c:pt idx="5">
                  <c:v>-235.45419999999999</c:v>
                </c:pt>
                <c:pt idx="6">
                  <c:v>-175.4281</c:v>
                </c:pt>
                <c:pt idx="7">
                  <c:v>-163.93190000000001</c:v>
                </c:pt>
              </c:numCache>
            </c:numRef>
          </c:val>
          <c:extLst>
            <c:ext xmlns:c16="http://schemas.microsoft.com/office/drawing/2014/chart" uri="{C3380CC4-5D6E-409C-BE32-E72D297353CC}">
              <c16:uniqueId val="{00000003-94B8-436C-8DA2-F3481546A3F9}"/>
            </c:ext>
          </c:extLst>
        </c:ser>
        <c:dLbls>
          <c:showLegendKey val="0"/>
          <c:showVal val="0"/>
          <c:showCatName val="0"/>
          <c:showSerName val="0"/>
          <c:showPercent val="0"/>
          <c:showBubbleSize val="0"/>
        </c:dLbls>
        <c:gapWidth val="150"/>
        <c:overlap val="100"/>
        <c:axId val="247135616"/>
        <c:axId val="247145600"/>
      </c:barChart>
      <c:lineChart>
        <c:grouping val="standard"/>
        <c:varyColors val="0"/>
        <c:ser>
          <c:idx val="4"/>
          <c:order val="2"/>
          <c:tx>
            <c:strRef>
              <c:f>'Graf III.24'!$J$6</c:f>
              <c:strCache>
                <c:ptCount val="1"/>
                <c:pt idx="0">
                  <c:v>Net debtor position of banks vis-à-vis controlling entities</c:v>
                </c:pt>
              </c:strCache>
            </c:strRef>
          </c:tx>
          <c:spPr>
            <a:ln w="25400">
              <a:solidFill>
                <a:srgbClr val="FFE499"/>
              </a:solidFill>
              <a:prstDash val="solid"/>
            </a:ln>
          </c:spPr>
          <c:marker>
            <c:symbol val="none"/>
          </c:marker>
          <c:dPt>
            <c:idx val="5"/>
            <c:bubble3D val="0"/>
            <c:extLst>
              <c:ext xmlns:c16="http://schemas.microsoft.com/office/drawing/2014/chart" uri="{C3380CC4-5D6E-409C-BE32-E72D297353CC}">
                <c16:uniqueId val="{00000006-94B8-436C-8DA2-F3481546A3F9}"/>
              </c:ext>
            </c:extLst>
          </c:dPt>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III.24'!$L$6:$S$6</c:f>
              <c:numCache>
                <c:formatCode>0.0</c:formatCode>
                <c:ptCount val="8"/>
                <c:pt idx="0">
                  <c:v>-32.572299999999998</c:v>
                </c:pt>
                <c:pt idx="1">
                  <c:v>-66.510099999999994</c:v>
                </c:pt>
                <c:pt idx="2">
                  <c:v>-99.709199999999996</c:v>
                </c:pt>
                <c:pt idx="3">
                  <c:v>-204.05019999999999</c:v>
                </c:pt>
                <c:pt idx="4">
                  <c:v>-235.83969999999999</c:v>
                </c:pt>
                <c:pt idx="5">
                  <c:v>-228.9238</c:v>
                </c:pt>
                <c:pt idx="6">
                  <c:v>-167.90219999999999</c:v>
                </c:pt>
                <c:pt idx="7">
                  <c:v>-155.36080000000001</c:v>
                </c:pt>
              </c:numCache>
            </c:numRef>
          </c:val>
          <c:smooth val="0"/>
          <c:extLst>
            <c:ext xmlns:c16="http://schemas.microsoft.com/office/drawing/2014/chart" uri="{C3380CC4-5D6E-409C-BE32-E72D297353CC}">
              <c16:uniqueId val="{00000007-94B8-436C-8DA2-F3481546A3F9}"/>
            </c:ext>
          </c:extLst>
        </c:ser>
        <c:dLbls>
          <c:showLegendKey val="0"/>
          <c:showVal val="0"/>
          <c:showCatName val="0"/>
          <c:showSerName val="0"/>
          <c:showPercent val="0"/>
          <c:showBubbleSize val="0"/>
        </c:dLbls>
        <c:marker val="1"/>
        <c:smooth val="0"/>
        <c:axId val="247135616"/>
        <c:axId val="247145600"/>
      </c:lineChart>
      <c:lineChart>
        <c:grouping val="standard"/>
        <c:varyColors val="0"/>
        <c:ser>
          <c:idx val="5"/>
          <c:order val="3"/>
          <c:tx>
            <c:strRef>
              <c:f>'Graf III.24'!$J$7</c:f>
              <c:strCache>
                <c:ptCount val="1"/>
                <c:pt idx="0">
                  <c:v>Net external debtor position of banking sector (rhs)</c:v>
                </c:pt>
              </c:strCache>
            </c:strRef>
          </c:tx>
          <c:spPr>
            <a:ln w="25400">
              <a:solidFill>
                <a:schemeClr val="tx1"/>
              </a:solidFill>
              <a:prstDash val="solid"/>
            </a:ln>
          </c:spPr>
          <c:marker>
            <c:symbol val="none"/>
          </c:marker>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III.24'!$L$7:$S$7</c:f>
              <c:numCache>
                <c:formatCode>0.0</c:formatCode>
                <c:ptCount val="8"/>
                <c:pt idx="0">
                  <c:v>-476.90300000000002</c:v>
                </c:pt>
                <c:pt idx="1">
                  <c:v>-621.149</c:v>
                </c:pt>
                <c:pt idx="2">
                  <c:v>-895.32600000000002</c:v>
                </c:pt>
                <c:pt idx="3">
                  <c:v>-1628.3050000000001</c:v>
                </c:pt>
                <c:pt idx="4">
                  <c:v>-1622.9829999999999</c:v>
                </c:pt>
                <c:pt idx="5">
                  <c:v>-1595.894</c:v>
                </c:pt>
                <c:pt idx="6">
                  <c:v>-1436.357</c:v>
                </c:pt>
                <c:pt idx="7">
                  <c:v>-1637.2249999999999</c:v>
                </c:pt>
              </c:numCache>
            </c:numRef>
          </c:val>
          <c:smooth val="0"/>
          <c:extLst>
            <c:ext xmlns:c16="http://schemas.microsoft.com/office/drawing/2014/chart" uri="{C3380CC4-5D6E-409C-BE32-E72D297353CC}">
              <c16:uniqueId val="{00000008-94B8-436C-8DA2-F3481546A3F9}"/>
            </c:ext>
          </c:extLst>
        </c:ser>
        <c:ser>
          <c:idx val="6"/>
          <c:order val="4"/>
          <c:tx>
            <c:strRef>
              <c:f>'Graf III.24'!$J$8</c:f>
              <c:strCache>
                <c:ptCount val="1"/>
                <c:pt idx="0">
                  <c:v>Deposits of domestic banks with CNB (rhs)</c:v>
                </c:pt>
              </c:strCache>
            </c:strRef>
          </c:tx>
          <c:spPr>
            <a:ln>
              <a:solidFill>
                <a:srgbClr val="FFBB00"/>
              </a:solidFill>
            </a:ln>
          </c:spPr>
          <c:marker>
            <c:symbol val="none"/>
          </c:marker>
          <c:cat>
            <c:strRef>
              <c:f>'Graf III.24'!$L$3:$S$3</c:f>
              <c:strCache>
                <c:ptCount val="8"/>
                <c:pt idx="0">
                  <c:v>12/14</c:v>
                </c:pt>
                <c:pt idx="1">
                  <c:v>12/15</c:v>
                </c:pt>
                <c:pt idx="2">
                  <c:v>12/16</c:v>
                </c:pt>
                <c:pt idx="3">
                  <c:v>12/17</c:v>
                </c:pt>
                <c:pt idx="4">
                  <c:v>12/18</c:v>
                </c:pt>
                <c:pt idx="5">
                  <c:v>12/19</c:v>
                </c:pt>
                <c:pt idx="6">
                  <c:v>12/20</c:v>
                </c:pt>
                <c:pt idx="7">
                  <c:v>12/21</c:v>
                </c:pt>
              </c:strCache>
            </c:strRef>
          </c:cat>
          <c:val>
            <c:numRef>
              <c:f>'Graf III.24'!$L$8:$S$8</c:f>
              <c:numCache>
                <c:formatCode>0.0</c:formatCode>
                <c:ptCount val="8"/>
                <c:pt idx="0">
                  <c:v>688.41380000000004</c:v>
                </c:pt>
                <c:pt idx="1">
                  <c:v>874.52470000000005</c:v>
                </c:pt>
                <c:pt idx="2">
                  <c:v>1279.4953</c:v>
                </c:pt>
                <c:pt idx="3">
                  <c:v>2292.4476</c:v>
                </c:pt>
                <c:pt idx="4">
                  <c:v>2299.5151999999998</c:v>
                </c:pt>
                <c:pt idx="5">
                  <c:v>2404.6336999999999</c:v>
                </c:pt>
                <c:pt idx="6">
                  <c:v>2291.3980999999999</c:v>
                </c:pt>
                <c:pt idx="7">
                  <c:v>2333.4881</c:v>
                </c:pt>
              </c:numCache>
            </c:numRef>
          </c:val>
          <c:smooth val="0"/>
          <c:extLst>
            <c:ext xmlns:c16="http://schemas.microsoft.com/office/drawing/2014/chart" uri="{C3380CC4-5D6E-409C-BE32-E72D297353CC}">
              <c16:uniqueId val="{00000009-94B8-436C-8DA2-F3481546A3F9}"/>
            </c:ext>
          </c:extLst>
        </c:ser>
        <c:dLbls>
          <c:showLegendKey val="0"/>
          <c:showVal val="0"/>
          <c:showCatName val="0"/>
          <c:showSerName val="0"/>
          <c:showPercent val="0"/>
          <c:showBubbleSize val="0"/>
        </c:dLbls>
        <c:marker val="1"/>
        <c:smooth val="0"/>
        <c:axId val="247161216"/>
        <c:axId val="247147136"/>
      </c:lineChart>
      <c:catAx>
        <c:axId val="247135616"/>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7145600"/>
        <c:crosses val="autoZero"/>
        <c:auto val="1"/>
        <c:lblAlgn val="ctr"/>
        <c:lblOffset val="220"/>
        <c:tickMarkSkip val="1"/>
        <c:noMultiLvlLbl val="0"/>
      </c:catAx>
      <c:valAx>
        <c:axId val="247145600"/>
        <c:scaling>
          <c:orientation val="minMax"/>
          <c:max val="300"/>
          <c:min val="-30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7135616"/>
        <c:crosses val="autoZero"/>
        <c:crossBetween val="between"/>
        <c:majorUnit val="100"/>
      </c:valAx>
      <c:valAx>
        <c:axId val="247147136"/>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47161216"/>
        <c:crosses val="max"/>
        <c:crossBetween val="between"/>
        <c:majorUnit val="1000"/>
      </c:valAx>
      <c:catAx>
        <c:axId val="247161216"/>
        <c:scaling>
          <c:orientation val="minMax"/>
        </c:scaling>
        <c:delete val="1"/>
        <c:axPos val="b"/>
        <c:numFmt formatCode="General" sourceLinked="1"/>
        <c:majorTickMark val="out"/>
        <c:minorTickMark val="none"/>
        <c:tickLblPos val="nextTo"/>
        <c:crossAx val="247147136"/>
        <c:crosses val="autoZero"/>
        <c:auto val="1"/>
        <c:lblAlgn val="ctr"/>
        <c:lblOffset val="100"/>
        <c:noMultiLvlLbl val="0"/>
      </c:catAx>
      <c:spPr>
        <a:noFill/>
        <a:ln w="25400">
          <a:noFill/>
        </a:ln>
      </c:spPr>
    </c:plotArea>
    <c:legend>
      <c:legendPos val="b"/>
      <c:layout>
        <c:manualLayout>
          <c:xMode val="edge"/>
          <c:yMode val="edge"/>
          <c:x val="6.6433566433566432E-2"/>
          <c:y val="0.71899378004445291"/>
          <c:w val="0.87794064203513023"/>
          <c:h val="0.2810062199555470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0296697048536327E-2"/>
          <c:w val="0.85485958922966798"/>
          <c:h val="0.49232516066782683"/>
        </c:manualLayout>
      </c:layout>
      <c:areaChart>
        <c:grouping val="stacked"/>
        <c:varyColors val="0"/>
        <c:ser>
          <c:idx val="0"/>
          <c:order val="0"/>
          <c:tx>
            <c:strRef>
              <c:f>'Graf III.2'!$K$3</c:f>
              <c:strCache>
                <c:ptCount val="1"/>
                <c:pt idx="0">
                  <c:v>Pillar 1 requirements</c:v>
                </c:pt>
              </c:strCache>
            </c:strRef>
          </c:tx>
          <c:spPr>
            <a:solidFill>
              <a:srgbClr val="2426A9"/>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III.2'!$K$5:$K$25</c:f>
              <c:numCache>
                <c:formatCode>0.00</c:formatCode>
                <c:ptCount val="21"/>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numCache>
            </c:numRef>
          </c:val>
          <c:extLst xmlns:DataManagerRef="urn:DataManager">
            <c:ext xmlns:c16="http://schemas.microsoft.com/office/drawing/2014/chart" uri="{C3380CC4-5D6E-409C-BE32-E72D297353CC}">
              <c16:uniqueId val="{00000000-35CD-45CE-8920-1CCDBD56E300}"/>
            </c:ext>
          </c:extLst>
        </c:ser>
        <c:ser>
          <c:idx val="1"/>
          <c:order val="1"/>
          <c:tx>
            <c:strRef>
              <c:f>'Graf III.2'!$L$3</c:f>
              <c:strCache>
                <c:ptCount val="1"/>
                <c:pt idx="0">
                  <c:v>Additional Pillar 2 capital requirements</c:v>
                </c:pt>
              </c:strCache>
            </c:strRef>
          </c:tx>
          <c:spPr>
            <a:solidFill>
              <a:srgbClr val="D52B1E"/>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III.2'!$L$5:$L$25</c:f>
              <c:numCache>
                <c:formatCode>0.00</c:formatCode>
                <c:ptCount val="21"/>
                <c:pt idx="0">
                  <c:v>1.9423999999999999</c:v>
                </c:pt>
                <c:pt idx="1">
                  <c:v>1.9309000000000001</c:v>
                </c:pt>
                <c:pt idx="2">
                  <c:v>1.9312</c:v>
                </c:pt>
                <c:pt idx="3">
                  <c:v>1.9358</c:v>
                </c:pt>
                <c:pt idx="4">
                  <c:v>1.9408000000000001</c:v>
                </c:pt>
                <c:pt idx="5">
                  <c:v>2.0613000000000001</c:v>
                </c:pt>
                <c:pt idx="6">
                  <c:v>2.0705</c:v>
                </c:pt>
                <c:pt idx="7">
                  <c:v>2.0731999999999999</c:v>
                </c:pt>
                <c:pt idx="8">
                  <c:v>2.0686</c:v>
                </c:pt>
                <c:pt idx="9">
                  <c:v>2.1532</c:v>
                </c:pt>
                <c:pt idx="10">
                  <c:v>2.1476999999999999</c:v>
                </c:pt>
                <c:pt idx="11">
                  <c:v>2.1474000000000002</c:v>
                </c:pt>
                <c:pt idx="12">
                  <c:v>2.1497000000000002</c:v>
                </c:pt>
                <c:pt idx="13">
                  <c:v>2.5602</c:v>
                </c:pt>
                <c:pt idx="14">
                  <c:v>2.5705</c:v>
                </c:pt>
                <c:pt idx="15">
                  <c:v>2.5804</c:v>
                </c:pt>
                <c:pt idx="16">
                  <c:v>2.5899000000000001</c:v>
                </c:pt>
                <c:pt idx="17">
                  <c:v>2.5954999999999999</c:v>
                </c:pt>
                <c:pt idx="18">
                  <c:v>2.601</c:v>
                </c:pt>
                <c:pt idx="19">
                  <c:v>2.6063999999999998</c:v>
                </c:pt>
                <c:pt idx="20">
                  <c:v>2.6116000000000001</c:v>
                </c:pt>
              </c:numCache>
            </c:numRef>
          </c:val>
          <c:extLst xmlns:DataManagerRef="urn:DataManager">
            <c:ext xmlns:c16="http://schemas.microsoft.com/office/drawing/2014/chart" uri="{C3380CC4-5D6E-409C-BE32-E72D297353CC}">
              <c16:uniqueId val="{00000001-35CD-45CE-8920-1CCDBD56E300}"/>
            </c:ext>
          </c:extLst>
        </c:ser>
        <c:ser>
          <c:idx val="2"/>
          <c:order val="2"/>
          <c:tx>
            <c:strRef>
              <c:f>'Graf III.2'!$M$3</c:f>
              <c:strCache>
                <c:ptCount val="1"/>
                <c:pt idx="0">
                  <c:v>Systemic risk buffer</c:v>
                </c:pt>
              </c:strCache>
            </c:strRef>
          </c:tx>
          <c:spPr>
            <a:solidFill>
              <a:srgbClr val="FFBB00"/>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III.2'!$M$5:$M$25</c:f>
              <c:numCache>
                <c:formatCode>0.00</c:formatCode>
                <c:ptCount val="21"/>
                <c:pt idx="0">
                  <c:v>1.8741000000000001</c:v>
                </c:pt>
                <c:pt idx="1">
                  <c:v>1.8759999999999999</c:v>
                </c:pt>
                <c:pt idx="2">
                  <c:v>1.877</c:v>
                </c:pt>
                <c:pt idx="3">
                  <c:v>1.8754</c:v>
                </c:pt>
                <c:pt idx="4">
                  <c:v>1.8627</c:v>
                </c:pt>
                <c:pt idx="5">
                  <c:v>1.8717999999999999</c:v>
                </c:pt>
                <c:pt idx="6">
                  <c:v>1.8594999999999999</c:v>
                </c:pt>
                <c:pt idx="7">
                  <c:v>1.8489</c:v>
                </c:pt>
                <c:pt idx="8">
                  <c:v>1.8509</c:v>
                </c:pt>
                <c:pt idx="9">
                  <c:v>1.8169999999999999</c:v>
                </c:pt>
                <c:pt idx="10">
                  <c:v>1.8306</c:v>
                </c:pt>
                <c:pt idx="11">
                  <c:v>1.8231999999999999</c:v>
                </c:pt>
                <c:pt idx="12">
                  <c:v>1.2763</c:v>
                </c:pt>
                <c:pt idx="13">
                  <c:v>1.2763</c:v>
                </c:pt>
                <c:pt idx="14">
                  <c:v>1.2763</c:v>
                </c:pt>
                <c:pt idx="15">
                  <c:v>1.2763</c:v>
                </c:pt>
                <c:pt idx="16">
                  <c:v>1.2763</c:v>
                </c:pt>
                <c:pt idx="17">
                  <c:v>1.2763</c:v>
                </c:pt>
                <c:pt idx="18">
                  <c:v>1.2763</c:v>
                </c:pt>
                <c:pt idx="19">
                  <c:v>1.2763</c:v>
                </c:pt>
                <c:pt idx="20">
                  <c:v>1.2763</c:v>
                </c:pt>
              </c:numCache>
            </c:numRef>
          </c:val>
          <c:extLst xmlns:DataManagerRef="urn:DataManager">
            <c:ext xmlns:c16="http://schemas.microsoft.com/office/drawing/2014/chart" uri="{C3380CC4-5D6E-409C-BE32-E72D297353CC}">
              <c16:uniqueId val="{00000002-35CD-45CE-8920-1CCDBD56E300}"/>
            </c:ext>
          </c:extLst>
        </c:ser>
        <c:ser>
          <c:idx val="3"/>
          <c:order val="3"/>
          <c:tx>
            <c:strRef>
              <c:f>'Graf III.2'!$N$3</c:f>
              <c:strCache>
                <c:ptCount val="1"/>
                <c:pt idx="0">
                  <c:v>Capital conservation buffer</c:v>
                </c:pt>
              </c:strCache>
            </c:strRef>
          </c:tx>
          <c:spPr>
            <a:solidFill>
              <a:srgbClr val="9ACD32"/>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III.2'!$N$5:$N$25</c:f>
              <c:numCache>
                <c:formatCode>0.00</c:formatCode>
                <c:ptCount val="2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numCache>
            </c:numRef>
          </c:val>
          <c:extLst xmlns:DataManagerRef="urn:DataManager">
            <c:ext xmlns:c16="http://schemas.microsoft.com/office/drawing/2014/chart" uri="{C3380CC4-5D6E-409C-BE32-E72D297353CC}">
              <c16:uniqueId val="{00000003-35CD-45CE-8920-1CCDBD56E300}"/>
            </c:ext>
          </c:extLst>
        </c:ser>
        <c:ser>
          <c:idx val="4"/>
          <c:order val="4"/>
          <c:tx>
            <c:strRef>
              <c:f>'Graf III.2'!$O$3</c:f>
              <c:strCache>
                <c:ptCount val="1"/>
                <c:pt idx="0">
                  <c:v>Countercyclical buffer</c:v>
                </c:pt>
              </c:strCache>
            </c:strRef>
          </c:tx>
          <c:spPr>
            <a:solidFill>
              <a:srgbClr val="00CED1"/>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III.2'!$O$5:$O$25</c:f>
              <c:numCache>
                <c:formatCode>0.00</c:formatCode>
                <c:ptCount val="21"/>
                <c:pt idx="0">
                  <c:v>1</c:v>
                </c:pt>
                <c:pt idx="1">
                  <c:v>1.25</c:v>
                </c:pt>
                <c:pt idx="2">
                  <c:v>1.25</c:v>
                </c:pt>
                <c:pt idx="3">
                  <c:v>1.5</c:v>
                </c:pt>
                <c:pt idx="4">
                  <c:v>1.5</c:v>
                </c:pt>
                <c:pt idx="5">
                  <c:v>1.75</c:v>
                </c:pt>
                <c:pt idx="6">
                  <c:v>1</c:v>
                </c:pt>
                <c:pt idx="7">
                  <c:v>0.5</c:v>
                </c:pt>
                <c:pt idx="8">
                  <c:v>0.5</c:v>
                </c:pt>
                <c:pt idx="9">
                  <c:v>0.5</c:v>
                </c:pt>
                <c:pt idx="10">
                  <c:v>0.5</c:v>
                </c:pt>
                <c:pt idx="11">
                  <c:v>0.5</c:v>
                </c:pt>
                <c:pt idx="12">
                  <c:v>0.5</c:v>
                </c:pt>
                <c:pt idx="13">
                  <c:v>0.5</c:v>
                </c:pt>
                <c:pt idx="14">
                  <c:v>0.5</c:v>
                </c:pt>
                <c:pt idx="15">
                  <c:v>1</c:v>
                </c:pt>
                <c:pt idx="16">
                  <c:v>1.5</c:v>
                </c:pt>
                <c:pt idx="17">
                  <c:v>2</c:v>
                </c:pt>
                <c:pt idx="18">
                  <c:v>2.5</c:v>
                </c:pt>
                <c:pt idx="19">
                  <c:v>2.5</c:v>
                </c:pt>
                <c:pt idx="20">
                  <c:v>2.5</c:v>
                </c:pt>
              </c:numCache>
            </c:numRef>
          </c:val>
          <c:extLst xmlns:DataManagerRef="urn:DataManager">
            <c:ext xmlns:c16="http://schemas.microsoft.com/office/drawing/2014/chart" uri="{C3380CC4-5D6E-409C-BE32-E72D297353CC}">
              <c16:uniqueId val="{00000004-35CD-45CE-8920-1CCDBD56E300}"/>
            </c:ext>
          </c:extLst>
        </c:ser>
        <c:ser>
          <c:idx val="6"/>
          <c:order val="5"/>
          <c:tx>
            <c:strRef>
              <c:f>'Graf III.2'!$Q$3</c:f>
              <c:strCache>
                <c:ptCount val="1"/>
                <c:pt idx="0">
                  <c:v>Capital surplus used to meet MREL</c:v>
                </c:pt>
              </c:strCache>
            </c:strRef>
          </c:tx>
          <c:spPr>
            <a:solidFill>
              <a:schemeClr val="bg1">
                <a:lumMod val="75000"/>
              </a:schemeClr>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III.2'!$Q$5:$Q$25</c:f>
              <c:numCache>
                <c:formatCode>General</c:formatCode>
                <c:ptCount val="21"/>
                <c:pt idx="13" formatCode="0.00">
                  <c:v>2.7275999999999998</c:v>
                </c:pt>
                <c:pt idx="14" formatCode="0.00">
                  <c:v>1.53</c:v>
                </c:pt>
                <c:pt idx="15" formatCode="0.00">
                  <c:v>0.76619999999999999</c:v>
                </c:pt>
                <c:pt idx="16" formatCode="0.00">
                  <c:v>0.24610000000000001</c:v>
                </c:pt>
                <c:pt idx="17" formatCode="0.00">
                  <c:v>1.1915</c:v>
                </c:pt>
                <c:pt idx="18" formatCode="0.00">
                  <c:v>1.0321</c:v>
                </c:pt>
                <c:pt idx="19" formatCode="0.00">
                  <c:v>0.58989999999999998</c:v>
                </c:pt>
                <c:pt idx="20" formatCode="0.00">
                  <c:v>0.25480000000000003</c:v>
                </c:pt>
              </c:numCache>
            </c:numRef>
          </c:val>
          <c:extLst>
            <c:ext xmlns:c16="http://schemas.microsoft.com/office/drawing/2014/chart" uri="{C3380CC4-5D6E-409C-BE32-E72D297353CC}">
              <c16:uniqueId val="{00000005-35CD-45CE-8920-1CCDBD56E300}"/>
            </c:ext>
          </c:extLst>
        </c:ser>
        <c:ser>
          <c:idx val="5"/>
          <c:order val="6"/>
          <c:tx>
            <c:strRef>
              <c:f>'Graf III.2'!$P$3</c:f>
              <c:strCache>
                <c:ptCount val="1"/>
                <c:pt idx="0">
                  <c:v>Capital surplus</c:v>
                </c:pt>
              </c:strCache>
            </c:strRef>
          </c:tx>
          <c:spPr>
            <a:solidFill>
              <a:srgbClr val="6C6F70"/>
            </a:solidFill>
            <a:ln w="25400">
              <a:noFill/>
            </a:ln>
          </c:spPr>
          <c:cat>
            <c:numRef>
              <c:f>'Graf III.2'!$J$5:$J$25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'Graf III.2'!$P$5:$P$25</c:f>
              <c:numCache>
                <c:formatCode>0.00</c:formatCode>
                <c:ptCount val="21"/>
                <c:pt idx="0">
                  <c:v>4.0791000000000004</c:v>
                </c:pt>
                <c:pt idx="1">
                  <c:v>3.7968999999999999</c:v>
                </c:pt>
                <c:pt idx="2">
                  <c:v>4.4504999999999999</c:v>
                </c:pt>
                <c:pt idx="3">
                  <c:v>4.2206000000000001</c:v>
                </c:pt>
                <c:pt idx="4">
                  <c:v>5.2670000000000003</c:v>
                </c:pt>
                <c:pt idx="5">
                  <c:v>5.1237000000000004</c:v>
                </c:pt>
                <c:pt idx="6">
                  <c:v>7.5537999999999998</c:v>
                </c:pt>
                <c:pt idx="7">
                  <c:v>8.1674000000000007</c:v>
                </c:pt>
                <c:pt idx="8">
                  <c:v>9.2317</c:v>
                </c:pt>
                <c:pt idx="9">
                  <c:v>8.9581999999999997</c:v>
                </c:pt>
                <c:pt idx="10">
                  <c:v>9.4285999999999994</c:v>
                </c:pt>
                <c:pt idx="11">
                  <c:v>8.7650000000000006</c:v>
                </c:pt>
                <c:pt idx="12">
                  <c:v>8.9</c:v>
                </c:pt>
                <c:pt idx="13">
                  <c:v>5.0735000000000001</c:v>
                </c:pt>
                <c:pt idx="14">
                  <c:v>5.6052</c:v>
                </c:pt>
                <c:pt idx="15">
                  <c:v>5.2337999999999996</c:v>
                </c:pt>
                <c:pt idx="16">
                  <c:v>4.6477000000000004</c:v>
                </c:pt>
                <c:pt idx="17">
                  <c:v>3.0775000000000001</c:v>
                </c:pt>
                <c:pt idx="18">
                  <c:v>2.6158000000000001</c:v>
                </c:pt>
                <c:pt idx="19">
                  <c:v>2.9403000000000001</c:v>
                </c:pt>
                <c:pt idx="20">
                  <c:v>3.1608999999999998</c:v>
                </c:pt>
              </c:numCache>
            </c:numRef>
          </c:val>
          <c:extLst xmlns:DataManagerRef="urn:DataManager">
            <c:ext xmlns:c16="http://schemas.microsoft.com/office/drawing/2014/chart" uri="{C3380CC4-5D6E-409C-BE32-E72D297353CC}">
              <c16:uniqueId val="{00000006-35CD-45CE-8920-1CCDBD56E300}"/>
            </c:ext>
          </c:extLst>
        </c:ser>
        <c:dLbls>
          <c:showLegendKey val="0"/>
          <c:showVal val="0"/>
          <c:showCatName val="0"/>
          <c:showSerName val="0"/>
          <c:showPercent val="0"/>
          <c:showBubbleSize val="0"/>
        </c:dLbls>
        <c:axId val="213357312"/>
        <c:axId val="213358848"/>
      </c:areaChart>
      <c:barChart>
        <c:barDir val="col"/>
        <c:grouping val="stacked"/>
        <c:varyColors val="0"/>
        <c:ser>
          <c:idx val="7"/>
          <c:order val="7"/>
          <c:tx>
            <c:strRef>
              <c:f>'Graf III.2'!$R$3</c:f>
              <c:strCache>
                <c:ptCount val="1"/>
              </c:strCache>
            </c:strRef>
          </c:tx>
          <c:spPr>
            <a:solidFill>
              <a:schemeClr val="tx1"/>
            </a:solidFill>
            <a:ln w="3175">
              <a:noFill/>
            </a:ln>
          </c:spPr>
          <c:invertIfNegative val="0"/>
          <c:val>
            <c:numRef>
              <c:f>'Graf III.2'!$R$5:$R$25</c:f>
              <c:numCache>
                <c:formatCode>General</c:formatCode>
                <c:ptCount val="21"/>
                <c:pt idx="12">
                  <c:v>24</c:v>
                </c:pt>
              </c:numCache>
            </c:numRef>
          </c:val>
          <c:extLst>
            <c:ext xmlns:c16="http://schemas.microsoft.com/office/drawing/2014/chart" uri="{C3380CC4-5D6E-409C-BE32-E72D297353CC}">
              <c16:uniqueId val="{00000007-35CD-45CE-8920-1CCDBD56E300}"/>
            </c:ext>
          </c:extLst>
        </c:ser>
        <c:dLbls>
          <c:showLegendKey val="0"/>
          <c:showVal val="0"/>
          <c:showCatName val="0"/>
          <c:showSerName val="0"/>
          <c:showPercent val="0"/>
          <c:showBubbleSize val="0"/>
        </c:dLbls>
        <c:gapWidth val="451"/>
        <c:overlap val="100"/>
        <c:axId val="213357312"/>
        <c:axId val="213358848"/>
      </c:barChart>
      <c:dateAx>
        <c:axId val="213357312"/>
        <c:scaling>
          <c:orientation val="minMax"/>
          <c:min val="4343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3358848"/>
        <c:crosses val="autoZero"/>
        <c:auto val="0"/>
        <c:lblOffset val="100"/>
        <c:baseTimeUnit val="months"/>
        <c:majorUnit val="12"/>
        <c:majorTimeUnit val="months"/>
      </c:dateAx>
      <c:valAx>
        <c:axId val="213358848"/>
        <c:scaling>
          <c:orientation val="minMax"/>
          <c:max val="25"/>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3357312"/>
        <c:crosses val="autoZero"/>
        <c:crossBetween val="midCat"/>
        <c:majorUnit val="5"/>
      </c:valAx>
    </c:plotArea>
    <c:legend>
      <c:legendPos val="b"/>
      <c:legendEntry>
        <c:idx val="7"/>
        <c:delete val="1"/>
      </c:legendEntry>
      <c:layout>
        <c:manualLayout>
          <c:xMode val="edge"/>
          <c:yMode val="edge"/>
          <c:x val="0"/>
          <c:y val="0.61425455297300091"/>
          <c:w val="0.69968834315291006"/>
          <c:h val="0.3857454470269990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3.4489670827074756E-2"/>
          <c:w val="0.85664280601288478"/>
          <c:h val="0.66962111771956645"/>
        </c:manualLayout>
      </c:layout>
      <c:areaChart>
        <c:grouping val="stacked"/>
        <c:varyColors val="0"/>
        <c:ser>
          <c:idx val="3"/>
          <c:order val="0"/>
          <c:tx>
            <c:strRef>
              <c:f>'Graf III.3'!$K$4</c:f>
              <c:strCache>
                <c:ptCount val="1"/>
                <c:pt idx="0">
                  <c:v>TSCR</c:v>
                </c:pt>
              </c:strCache>
            </c:strRef>
          </c:tx>
          <c:spPr>
            <a:solidFill>
              <a:srgbClr val="2426A9"/>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III.3'!$K$5:$K$25</c:f>
              <c:numCache>
                <c:formatCode>#,##0.00</c:formatCode>
                <c:ptCount val="21"/>
                <c:pt idx="0">
                  <c:v>3.79</c:v>
                </c:pt>
                <c:pt idx="1">
                  <c:v>3.3613</c:v>
                </c:pt>
                <c:pt idx="2">
                  <c:v>3.3589000000000002</c:v>
                </c:pt>
                <c:pt idx="3">
                  <c:v>3.3239000000000001</c:v>
                </c:pt>
                <c:pt idx="4">
                  <c:v>3.3557000000000001</c:v>
                </c:pt>
                <c:pt idx="5">
                  <c:v>3.2161</c:v>
                </c:pt>
                <c:pt idx="6">
                  <c:v>3.2044000000000001</c:v>
                </c:pt>
                <c:pt idx="7">
                  <c:v>3.1802999999999999</c:v>
                </c:pt>
                <c:pt idx="8">
                  <c:v>3.2589000000000001</c:v>
                </c:pt>
                <c:pt idx="9">
                  <c:v>3.0539000000000001</c:v>
                </c:pt>
                <c:pt idx="10">
                  <c:v>3.0762999999999998</c:v>
                </c:pt>
                <c:pt idx="11">
                  <c:v>3.0148000000000001</c:v>
                </c:pt>
                <c:pt idx="12">
                  <c:v>3.1467999999999998</c:v>
                </c:pt>
                <c:pt idx="13">
                  <c:v>3.0274000000000001</c:v>
                </c:pt>
                <c:pt idx="14">
                  <c:v>2.8517999999999999</c:v>
                </c:pt>
                <c:pt idx="15">
                  <c:v>2.8548</c:v>
                </c:pt>
                <c:pt idx="16">
                  <c:v>3.0188999999999999</c:v>
                </c:pt>
                <c:pt idx="17">
                  <c:v>2.7456</c:v>
                </c:pt>
                <c:pt idx="18">
                  <c:v>2.7383999999999999</c:v>
                </c:pt>
                <c:pt idx="19">
                  <c:v>2.7601</c:v>
                </c:pt>
                <c:pt idx="20">
                  <c:v>2.9990999999999999</c:v>
                </c:pt>
              </c:numCache>
            </c:numRef>
          </c:val>
          <c:extLst xmlns:DataManagerRef="urn:DataManager">
            <c:ext xmlns:c16="http://schemas.microsoft.com/office/drawing/2014/chart" uri="{C3380CC4-5D6E-409C-BE32-E72D297353CC}">
              <c16:uniqueId val="{00000000-00BA-448E-B60F-A3B6EF1BE698}"/>
            </c:ext>
          </c:extLst>
        </c:ser>
        <c:ser>
          <c:idx val="1"/>
          <c:order val="1"/>
          <c:tx>
            <c:strRef>
              <c:f>'Graf III.3'!$L$4</c:f>
              <c:strCache>
                <c:ptCount val="1"/>
                <c:pt idx="0">
                  <c:v>Rezerva pro J-SVI</c:v>
                </c:pt>
              </c:strCache>
            </c:strRef>
          </c:tx>
          <c:spPr>
            <a:solidFill>
              <a:srgbClr val="D52B1E"/>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III.3'!$L$5:$L$25</c:f>
              <c:numCache>
                <c:formatCode>#,##0.00</c:formatCode>
                <c:ptCount val="21"/>
                <c:pt idx="0">
                  <c:v>0.66579999999999995</c:v>
                </c:pt>
                <c:pt idx="1">
                  <c:v>0.69550000000000001</c:v>
                </c:pt>
                <c:pt idx="2">
                  <c:v>0.69110000000000005</c:v>
                </c:pt>
                <c:pt idx="3">
                  <c:v>0.67710000000000004</c:v>
                </c:pt>
                <c:pt idx="4">
                  <c:v>0.69920000000000004</c:v>
                </c:pt>
                <c:pt idx="5">
                  <c:v>0.67530000000000001</c:v>
                </c:pt>
                <c:pt idx="6">
                  <c:v>0.67169999999999996</c:v>
                </c:pt>
                <c:pt idx="7">
                  <c:v>0.65569999999999995</c:v>
                </c:pt>
                <c:pt idx="8">
                  <c:v>0.6704</c:v>
                </c:pt>
                <c:pt idx="9">
                  <c:v>0.62549999999999994</c:v>
                </c:pt>
                <c:pt idx="10">
                  <c:v>0.62609999999999999</c:v>
                </c:pt>
                <c:pt idx="11">
                  <c:v>0.62029999999999996</c:v>
                </c:pt>
                <c:pt idx="12">
                  <c:v>0.6462</c:v>
                </c:pt>
                <c:pt idx="13">
                  <c:v>0.62109999999999999</c:v>
                </c:pt>
                <c:pt idx="14">
                  <c:v>0.58809999999999996</c:v>
                </c:pt>
                <c:pt idx="15">
                  <c:v>0.58599999999999997</c:v>
                </c:pt>
                <c:pt idx="16">
                  <c:v>0.62360000000000004</c:v>
                </c:pt>
                <c:pt idx="17">
                  <c:v>0.54569999999999996</c:v>
                </c:pt>
                <c:pt idx="18">
                  <c:v>0.54959999999999998</c:v>
                </c:pt>
                <c:pt idx="19">
                  <c:v>0.54659999999999997</c:v>
                </c:pt>
                <c:pt idx="20">
                  <c:v>0.4209</c:v>
                </c:pt>
              </c:numCache>
            </c:numRef>
          </c:val>
          <c:extLst xmlns:DataManagerRef="urn:DataManager">
            <c:ext xmlns:c16="http://schemas.microsoft.com/office/drawing/2014/chart" uri="{C3380CC4-5D6E-409C-BE32-E72D297353CC}">
              <c16:uniqueId val="{00000001-00BA-448E-B60F-A3B6EF1BE698}"/>
            </c:ext>
          </c:extLst>
        </c:ser>
        <c:ser>
          <c:idx val="0"/>
          <c:order val="2"/>
          <c:tx>
            <c:strRef>
              <c:f>'Graf III.3'!$M$4</c:f>
              <c:strCache>
                <c:ptCount val="1"/>
                <c:pt idx="0">
                  <c:v>CCoB</c:v>
                </c:pt>
              </c:strCache>
            </c:strRef>
          </c:tx>
          <c:spPr>
            <a:solidFill>
              <a:srgbClr val="FFBB00"/>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III.3'!$M$5:$M$25</c:f>
              <c:numCache>
                <c:formatCode>#,##0.00</c:formatCode>
                <c:ptCount val="21"/>
                <c:pt idx="0">
                  <c:v>1.0202</c:v>
                </c:pt>
                <c:pt idx="1">
                  <c:v>0.9012</c:v>
                </c:pt>
                <c:pt idx="2">
                  <c:v>0.89449999999999996</c:v>
                </c:pt>
                <c:pt idx="3">
                  <c:v>0.88380000000000003</c:v>
                </c:pt>
                <c:pt idx="4">
                  <c:v>0.90990000000000004</c:v>
                </c:pt>
                <c:pt idx="5">
                  <c:v>0.87729999999999997</c:v>
                </c:pt>
                <c:pt idx="6">
                  <c:v>0.87290000000000001</c:v>
                </c:pt>
                <c:pt idx="7">
                  <c:v>0.86409999999999998</c:v>
                </c:pt>
                <c:pt idx="8">
                  <c:v>0.89439999999999997</c:v>
                </c:pt>
                <c:pt idx="9">
                  <c:v>0.83360000000000001</c:v>
                </c:pt>
                <c:pt idx="10">
                  <c:v>0.83389999999999997</c:v>
                </c:pt>
                <c:pt idx="11">
                  <c:v>0.82689999999999997</c:v>
                </c:pt>
                <c:pt idx="12">
                  <c:v>0.86739999999999995</c:v>
                </c:pt>
                <c:pt idx="13">
                  <c:v>0.8296</c:v>
                </c:pt>
                <c:pt idx="14">
                  <c:v>0.79059999999999997</c:v>
                </c:pt>
                <c:pt idx="15">
                  <c:v>0.7923</c:v>
                </c:pt>
                <c:pt idx="16">
                  <c:v>0.84219999999999995</c:v>
                </c:pt>
                <c:pt idx="17">
                  <c:v>0.75080000000000002</c:v>
                </c:pt>
                <c:pt idx="18">
                  <c:v>0.75060000000000004</c:v>
                </c:pt>
                <c:pt idx="19">
                  <c:v>0.74950000000000006</c:v>
                </c:pt>
                <c:pt idx="20">
                  <c:v>0.81610000000000005</c:v>
                </c:pt>
              </c:numCache>
            </c:numRef>
          </c:val>
          <c:extLst xmlns:DataManagerRef="urn:DataManager">
            <c:ext xmlns:c16="http://schemas.microsoft.com/office/drawing/2014/chart" uri="{C3380CC4-5D6E-409C-BE32-E72D297353CC}">
              <c16:uniqueId val="{00000002-00BA-448E-B60F-A3B6EF1BE698}"/>
            </c:ext>
          </c:extLst>
        </c:ser>
        <c:ser>
          <c:idx val="6"/>
          <c:order val="4"/>
          <c:tx>
            <c:strRef>
              <c:f>'Graf III.3'!$O$4</c:f>
              <c:strCache>
                <c:ptCount val="1"/>
                <c:pt idx="0">
                  <c:v>CCyB</c:v>
                </c:pt>
              </c:strCache>
            </c:strRef>
          </c:tx>
          <c:spPr>
            <a:solidFill>
              <a:srgbClr val="00CED1"/>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III.3'!$O$5:$O$25</c:f>
              <c:numCache>
                <c:formatCode>#,##0.00</c:formatCode>
                <c:ptCount val="21"/>
                <c:pt idx="0">
                  <c:v>0</c:v>
                </c:pt>
                <c:pt idx="1">
                  <c:v>0.1802</c:v>
                </c:pt>
                <c:pt idx="2">
                  <c:v>0.1789</c:v>
                </c:pt>
                <c:pt idx="3">
                  <c:v>0.17680000000000001</c:v>
                </c:pt>
                <c:pt idx="4">
                  <c:v>0.182</c:v>
                </c:pt>
                <c:pt idx="5">
                  <c:v>0.17549999999999999</c:v>
                </c:pt>
                <c:pt idx="6">
                  <c:v>0.34910000000000002</c:v>
                </c:pt>
                <c:pt idx="7">
                  <c:v>0.34560000000000002</c:v>
                </c:pt>
                <c:pt idx="8">
                  <c:v>0.35770000000000002</c:v>
                </c:pt>
                <c:pt idx="9">
                  <c:v>0.4168</c:v>
                </c:pt>
                <c:pt idx="10">
                  <c:v>0.41689999999999999</c:v>
                </c:pt>
                <c:pt idx="11">
                  <c:v>0.49619999999999997</c:v>
                </c:pt>
                <c:pt idx="12">
                  <c:v>0.52039999999999997</c:v>
                </c:pt>
                <c:pt idx="13">
                  <c:v>0.58069999999999999</c:v>
                </c:pt>
                <c:pt idx="14">
                  <c:v>0.31619999999999998</c:v>
                </c:pt>
                <c:pt idx="15">
                  <c:v>0.1585</c:v>
                </c:pt>
                <c:pt idx="16">
                  <c:v>0.16839999999999999</c:v>
                </c:pt>
                <c:pt idx="17">
                  <c:v>0.1502</c:v>
                </c:pt>
                <c:pt idx="18">
                  <c:v>0.15010000000000001</c:v>
                </c:pt>
                <c:pt idx="19">
                  <c:v>0.14990000000000001</c:v>
                </c:pt>
                <c:pt idx="20">
                  <c:v>0.16320000000000001</c:v>
                </c:pt>
              </c:numCache>
            </c:numRef>
          </c:val>
          <c:extLst xmlns:DataManagerRef="urn:DataManager">
            <c:ext xmlns:c16="http://schemas.microsoft.com/office/drawing/2014/chart" uri="{C3380CC4-5D6E-409C-BE32-E72D297353CC}">
              <c16:uniqueId val="{00000003-00BA-448E-B60F-A3B6EF1BE698}"/>
            </c:ext>
          </c:extLst>
        </c:ser>
        <c:ser>
          <c:idx val="2"/>
          <c:order val="5"/>
          <c:tx>
            <c:strRef>
              <c:f>'Graf III.3'!$P$4</c:f>
              <c:strCache>
                <c:ptCount val="1"/>
                <c:pt idx="0">
                  <c:v>Přebytek kapitálu</c:v>
                </c:pt>
              </c:strCache>
            </c:strRef>
          </c:tx>
          <c:spPr>
            <a:solidFill>
              <a:srgbClr val="6C6F70"/>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III.3'!$P$5:$P$25</c:f>
              <c:numCache>
                <c:formatCode>#,##0.00</c:formatCode>
                <c:ptCount val="21"/>
                <c:pt idx="0">
                  <c:v>1.67</c:v>
                </c:pt>
                <c:pt idx="1">
                  <c:v>1.0576000000000001</c:v>
                </c:pt>
                <c:pt idx="2">
                  <c:v>1.2844</c:v>
                </c:pt>
                <c:pt idx="3">
                  <c:v>1.1561999999999999</c:v>
                </c:pt>
                <c:pt idx="4">
                  <c:v>1.4784999999999999</c:v>
                </c:pt>
                <c:pt idx="5">
                  <c:v>1.2566999999999999</c:v>
                </c:pt>
                <c:pt idx="6">
                  <c:v>1.1194999999999999</c:v>
                </c:pt>
                <c:pt idx="7">
                  <c:v>1.0975999999999999</c:v>
                </c:pt>
                <c:pt idx="8">
                  <c:v>1.4593</c:v>
                </c:pt>
                <c:pt idx="9">
                  <c:v>1.266</c:v>
                </c:pt>
                <c:pt idx="10">
                  <c:v>1.4844999999999999</c:v>
                </c:pt>
                <c:pt idx="11">
                  <c:v>1.3960999999999999</c:v>
                </c:pt>
                <c:pt idx="12">
                  <c:v>1.8272999999999999</c:v>
                </c:pt>
                <c:pt idx="13">
                  <c:v>1.7001999999999999</c:v>
                </c:pt>
                <c:pt idx="14">
                  <c:v>2.3887999999999998</c:v>
                </c:pt>
                <c:pt idx="15">
                  <c:v>2.5884</c:v>
                </c:pt>
                <c:pt idx="16">
                  <c:v>3.11</c:v>
                </c:pt>
                <c:pt idx="17">
                  <c:v>2.6901999999999999</c:v>
                </c:pt>
                <c:pt idx="18">
                  <c:v>2.8309000000000002</c:v>
                </c:pt>
                <c:pt idx="19">
                  <c:v>2.6278999999999999</c:v>
                </c:pt>
                <c:pt idx="20">
                  <c:v>2.9009</c:v>
                </c:pt>
              </c:numCache>
            </c:numRef>
          </c:val>
          <c:extLst xmlns:DataManagerRef="urn:DataManager">
            <c:ext xmlns:c16="http://schemas.microsoft.com/office/drawing/2014/chart" uri="{C3380CC4-5D6E-409C-BE32-E72D297353CC}">
              <c16:uniqueId val="{00000004-00BA-448E-B60F-A3B6EF1BE698}"/>
            </c:ext>
          </c:extLst>
        </c:ser>
        <c:dLbls>
          <c:showLegendKey val="0"/>
          <c:showVal val="0"/>
          <c:showCatName val="0"/>
          <c:showSerName val="0"/>
          <c:showPercent val="0"/>
          <c:showBubbleSize val="0"/>
        </c:dLbls>
        <c:axId val="212672896"/>
        <c:axId val="212674432"/>
      </c:areaChart>
      <c:lineChart>
        <c:grouping val="standard"/>
        <c:varyColors val="0"/>
        <c:ser>
          <c:idx val="4"/>
          <c:order val="6"/>
          <c:tx>
            <c:strRef>
              <c:f>'Graf III.3'!$Q$4</c:f>
              <c:strCache>
                <c:ptCount val="1"/>
                <c:pt idx="0">
                  <c:v>Pákový poměr</c:v>
                </c:pt>
              </c:strCache>
            </c:strRef>
          </c:tx>
          <c:spPr>
            <a:ln w="25400">
              <a:solidFill>
                <a:srgbClr val="8A2BE2"/>
              </a:solidFill>
              <a:prstDash val="solid"/>
            </a:ln>
          </c:spPr>
          <c:marker>
            <c:symbol val="none"/>
          </c:marke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III.3'!$Q$5:$Q$25</c:f>
              <c:numCache>
                <c:formatCode>#,##0.00</c:formatCode>
                <c:ptCount val="21"/>
                <c:pt idx="0">
                  <c:v>7.1459999999999999</c:v>
                </c:pt>
                <c:pt idx="1">
                  <c:v>6.1958000000000002</c:v>
                </c:pt>
                <c:pt idx="2">
                  <c:v>6.4077000000000002</c:v>
                </c:pt>
                <c:pt idx="3">
                  <c:v>6.2178000000000004</c:v>
                </c:pt>
                <c:pt idx="4">
                  <c:v>6.6253000000000002</c:v>
                </c:pt>
                <c:pt idx="5">
                  <c:v>6.2008999999999999</c:v>
                </c:pt>
                <c:pt idx="6">
                  <c:v>6.2176</c:v>
                </c:pt>
                <c:pt idx="7">
                  <c:v>6.1433</c:v>
                </c:pt>
                <c:pt idx="8">
                  <c:v>6.6406999999999998</c:v>
                </c:pt>
                <c:pt idx="9">
                  <c:v>6.1958000000000002</c:v>
                </c:pt>
                <c:pt idx="10">
                  <c:v>6.4375999999999998</c:v>
                </c:pt>
                <c:pt idx="11">
                  <c:v>6.3543000000000003</c:v>
                </c:pt>
                <c:pt idx="12">
                  <c:v>7.0082000000000004</c:v>
                </c:pt>
                <c:pt idx="13">
                  <c:v>6.7590000000000003</c:v>
                </c:pt>
                <c:pt idx="14">
                  <c:v>6.9356</c:v>
                </c:pt>
                <c:pt idx="15">
                  <c:v>6.98</c:v>
                </c:pt>
                <c:pt idx="16">
                  <c:v>7.7632000000000003</c:v>
                </c:pt>
                <c:pt idx="17">
                  <c:v>6.8823999999999996</c:v>
                </c:pt>
                <c:pt idx="18">
                  <c:v>7.0197000000000003</c:v>
                </c:pt>
                <c:pt idx="19">
                  <c:v>6.8341000000000003</c:v>
                </c:pt>
                <c:pt idx="20">
                  <c:v>7.3002000000000002</c:v>
                </c:pt>
              </c:numCache>
            </c:numRef>
          </c:val>
          <c:smooth val="0"/>
          <c:extLst xmlns:DataManagerRef="urn:DataManager">
            <c:ext xmlns:c16="http://schemas.microsoft.com/office/drawing/2014/chart" uri="{C3380CC4-5D6E-409C-BE32-E72D297353CC}">
              <c16:uniqueId val="{00000005-00BA-448E-B60F-A3B6EF1BE698}"/>
            </c:ext>
          </c:extLst>
        </c:ser>
        <c:ser>
          <c:idx val="7"/>
          <c:order val="7"/>
          <c:tx>
            <c:strRef>
              <c:f>'Graf III.3'!$R$4</c:f>
              <c:strCache>
                <c:ptCount val="1"/>
                <c:pt idx="0">
                  <c:v>Upravený pákový poměr</c:v>
                </c:pt>
              </c:strCache>
            </c:strRef>
          </c:tx>
          <c:spPr>
            <a:ln w="25400">
              <a:solidFill>
                <a:srgbClr val="9DABE2"/>
              </a:solidFill>
              <a:prstDash val="sysDash"/>
            </a:ln>
          </c:spPr>
          <c:marker>
            <c:symbol val="none"/>
          </c:marke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III.3'!$R$5:$R$25</c:f>
              <c:numCache>
                <c:formatCode>#,##0.00</c:formatCode>
                <c:ptCount val="21"/>
                <c:pt idx="0">
                  <c:v>9.1281999999999996</c:v>
                </c:pt>
                <c:pt idx="1">
                  <c:v>9.0861999999999998</c:v>
                </c:pt>
                <c:pt idx="2">
                  <c:v>9.4838000000000005</c:v>
                </c:pt>
                <c:pt idx="3">
                  <c:v>9.4095999999999993</c:v>
                </c:pt>
                <c:pt idx="4">
                  <c:v>10.0345</c:v>
                </c:pt>
                <c:pt idx="5">
                  <c:v>9.2759</c:v>
                </c:pt>
                <c:pt idx="6">
                  <c:v>9.2350999999999992</c:v>
                </c:pt>
                <c:pt idx="7">
                  <c:v>9.1609999999999996</c:v>
                </c:pt>
                <c:pt idx="8">
                  <c:v>9.8597999999999999</c:v>
                </c:pt>
                <c:pt idx="9">
                  <c:v>9.4446999999999992</c:v>
                </c:pt>
                <c:pt idx="10">
                  <c:v>9.9212000000000007</c:v>
                </c:pt>
                <c:pt idx="11">
                  <c:v>9.8225999999999996</c:v>
                </c:pt>
                <c:pt idx="12">
                  <c:v>10.4582</c:v>
                </c:pt>
                <c:pt idx="13">
                  <c:v>10.2879</c:v>
                </c:pt>
                <c:pt idx="14">
                  <c:v>10.090999999999999</c:v>
                </c:pt>
                <c:pt idx="15">
                  <c:v>10.278</c:v>
                </c:pt>
                <c:pt idx="16">
                  <c:v>11.0555</c:v>
                </c:pt>
                <c:pt idx="17">
                  <c:v>9.9896999999999991</c:v>
                </c:pt>
                <c:pt idx="18">
                  <c:v>10.330500000000001</c:v>
                </c:pt>
                <c:pt idx="19">
                  <c:v>10.057</c:v>
                </c:pt>
                <c:pt idx="20">
                  <c:v>11.132899999999999</c:v>
                </c:pt>
              </c:numCache>
            </c:numRef>
          </c:val>
          <c:smooth val="0"/>
          <c:extLst xmlns:DataManagerRef="urn:DataManager">
            <c:ext xmlns:c16="http://schemas.microsoft.com/office/drawing/2014/chart" uri="{C3380CC4-5D6E-409C-BE32-E72D297353CC}">
              <c16:uniqueId val="{00000006-00BA-448E-B60F-A3B6EF1BE698}"/>
            </c:ext>
          </c:extLst>
        </c:ser>
        <c:dLbls>
          <c:showLegendKey val="0"/>
          <c:showVal val="0"/>
          <c:showCatName val="0"/>
          <c:showSerName val="0"/>
          <c:showPercent val="0"/>
          <c:showBubbleSize val="0"/>
        </c:dLbls>
        <c:marker val="1"/>
        <c:smooth val="0"/>
        <c:axId val="212672896"/>
        <c:axId val="212674432"/>
      </c:lineChart>
      <c:lineChart>
        <c:grouping val="standard"/>
        <c:varyColors val="0"/>
        <c:ser>
          <c:idx val="5"/>
          <c:order val="3"/>
          <c:tx>
            <c:strRef>
              <c:f>'Graf III.3'!$N$4</c:f>
              <c:strCache>
                <c:ptCount val="1"/>
                <c:pt idx="0">
                  <c:v>Expozice vůči CB (pr. osa)</c:v>
                </c:pt>
              </c:strCache>
            </c:strRef>
          </c:tx>
          <c:spPr>
            <a:ln w="25400">
              <a:solidFill>
                <a:srgbClr val="9ACD32"/>
              </a:solidFill>
              <a:prstDash val="sysDash"/>
            </a:ln>
          </c:spPr>
          <c:marker>
            <c:symbol val="none"/>
          </c:marke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III.3'!$N$5:$N$25</c:f>
              <c:numCache>
                <c:formatCode>#,##0.00</c:formatCode>
                <c:ptCount val="21"/>
                <c:pt idx="0">
                  <c:v>1.2534534000000002</c:v>
                </c:pt>
                <c:pt idx="1">
                  <c:v>2.1546152000000003</c:v>
                </c:pt>
                <c:pt idx="2">
                  <c:v>2.2038168999999996</c:v>
                </c:pt>
                <c:pt idx="3">
                  <c:v>2.3773235000000001</c:v>
                </c:pt>
                <c:pt idx="4">
                  <c:v>2.2596298999999997</c:v>
                </c:pt>
                <c:pt idx="5">
                  <c:v>2.3493767999999999</c:v>
                </c:pt>
                <c:pt idx="6">
                  <c:v>2.3584822000000001</c:v>
                </c:pt>
                <c:pt idx="7">
                  <c:v>2.4223209999999997</c:v>
                </c:pt>
                <c:pt idx="8">
                  <c:v>2.2694144000000001</c:v>
                </c:pt>
                <c:pt idx="9">
                  <c:v>2.5882181999999996</c:v>
                </c:pt>
                <c:pt idx="10">
                  <c:v>2.6618466000000001</c:v>
                </c:pt>
                <c:pt idx="11">
                  <c:v>2.7403379000000001</c:v>
                </c:pt>
                <c:pt idx="12">
                  <c:v>2.3839843999999997</c:v>
                </c:pt>
                <c:pt idx="13">
                  <c:v>2.7727992000000001</c:v>
                </c:pt>
                <c:pt idx="14">
                  <c:v>2.5382120000000001</c:v>
                </c:pt>
                <c:pt idx="15">
                  <c:v>2.6299766</c:v>
                </c:pt>
                <c:pt idx="16">
                  <c:v>2.2657148999999999</c:v>
                </c:pt>
                <c:pt idx="17">
                  <c:v>2.6807392000000001</c:v>
                </c:pt>
                <c:pt idx="18">
                  <c:v>2.7926703000000002</c:v>
                </c:pt>
                <c:pt idx="19">
                  <c:v>2.8609605</c:v>
                </c:pt>
                <c:pt idx="20">
                  <c:v>2.8572856</c:v>
                </c:pt>
              </c:numCache>
            </c:numRef>
          </c:val>
          <c:smooth val="0"/>
          <c:extLst xmlns:DataManagerRef="urn:DataManager">
            <c:ext xmlns:c16="http://schemas.microsoft.com/office/drawing/2014/chart" uri="{C3380CC4-5D6E-409C-BE32-E72D297353CC}">
              <c16:uniqueId val="{00000007-00BA-448E-B60F-A3B6EF1BE698}"/>
            </c:ext>
          </c:extLst>
        </c:ser>
        <c:dLbls>
          <c:showLegendKey val="0"/>
          <c:showVal val="0"/>
          <c:showCatName val="0"/>
          <c:showSerName val="0"/>
          <c:showPercent val="0"/>
          <c:showBubbleSize val="0"/>
        </c:dLbls>
        <c:marker val="1"/>
        <c:smooth val="0"/>
        <c:axId val="212698240"/>
        <c:axId val="212675968"/>
      </c:lineChart>
      <c:dateAx>
        <c:axId val="212672896"/>
        <c:scaling>
          <c:orientation val="minMax"/>
          <c:max val="44531"/>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2674432"/>
        <c:crosses val="autoZero"/>
        <c:auto val="0"/>
        <c:lblOffset val="100"/>
        <c:baseTimeUnit val="months"/>
        <c:majorUnit val="12"/>
        <c:majorTimeUnit val="months"/>
      </c:dateAx>
      <c:valAx>
        <c:axId val="212674432"/>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72896"/>
        <c:crosses val="autoZero"/>
        <c:crossBetween val="midCat"/>
        <c:majorUnit val="2"/>
      </c:valAx>
      <c:valAx>
        <c:axId val="212675968"/>
        <c:scaling>
          <c:orientation val="minMax"/>
          <c:max val="3.5"/>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98240"/>
        <c:crosses val="max"/>
        <c:crossBetween val="between"/>
      </c:valAx>
      <c:dateAx>
        <c:axId val="212698240"/>
        <c:scaling>
          <c:orientation val="minMax"/>
        </c:scaling>
        <c:delete val="1"/>
        <c:axPos val="b"/>
        <c:numFmt formatCode="m/d/yyyy" sourceLinked="1"/>
        <c:majorTickMark val="out"/>
        <c:minorTickMark val="none"/>
        <c:tickLblPos val="nextTo"/>
        <c:crossAx val="212675968"/>
        <c:crosses val="autoZero"/>
        <c:auto val="1"/>
        <c:lblOffset val="100"/>
        <c:baseTimeUnit val="months"/>
      </c:dateAx>
      <c:spPr>
        <a:noFill/>
        <a:ln w="25400">
          <a:noFill/>
        </a:ln>
      </c:spPr>
    </c:plotArea>
    <c:legend>
      <c:legendPos val="b"/>
      <c:layout>
        <c:manualLayout>
          <c:xMode val="edge"/>
          <c:yMode val="edge"/>
          <c:x val="0"/>
          <c:y val="0.77482853160079113"/>
          <c:w val="1"/>
          <c:h val="0.2251714683992088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3.4489670827074756E-2"/>
          <c:w val="0.85664280601288478"/>
          <c:h val="0.66962111771956645"/>
        </c:manualLayout>
      </c:layout>
      <c:areaChart>
        <c:grouping val="stacked"/>
        <c:varyColors val="0"/>
        <c:ser>
          <c:idx val="3"/>
          <c:order val="0"/>
          <c:tx>
            <c:strRef>
              <c:f>'Graf III.3'!$K$3</c:f>
              <c:strCache>
                <c:ptCount val="1"/>
                <c:pt idx="0">
                  <c:v>TSCR</c:v>
                </c:pt>
              </c:strCache>
            </c:strRef>
          </c:tx>
          <c:spPr>
            <a:solidFill>
              <a:srgbClr val="2426A9"/>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III.3'!$K$5:$K$25</c:f>
              <c:numCache>
                <c:formatCode>#,##0.00</c:formatCode>
                <c:ptCount val="21"/>
                <c:pt idx="0">
                  <c:v>3.79</c:v>
                </c:pt>
                <c:pt idx="1">
                  <c:v>3.3613</c:v>
                </c:pt>
                <c:pt idx="2">
                  <c:v>3.3589000000000002</c:v>
                </c:pt>
                <c:pt idx="3">
                  <c:v>3.3239000000000001</c:v>
                </c:pt>
                <c:pt idx="4">
                  <c:v>3.3557000000000001</c:v>
                </c:pt>
                <c:pt idx="5">
                  <c:v>3.2161</c:v>
                </c:pt>
                <c:pt idx="6">
                  <c:v>3.2044000000000001</c:v>
                </c:pt>
                <c:pt idx="7">
                  <c:v>3.1802999999999999</c:v>
                </c:pt>
                <c:pt idx="8">
                  <c:v>3.2589000000000001</c:v>
                </c:pt>
                <c:pt idx="9">
                  <c:v>3.0539000000000001</c:v>
                </c:pt>
                <c:pt idx="10">
                  <c:v>3.0762999999999998</c:v>
                </c:pt>
                <c:pt idx="11">
                  <c:v>3.0148000000000001</c:v>
                </c:pt>
                <c:pt idx="12">
                  <c:v>3.1467999999999998</c:v>
                </c:pt>
                <c:pt idx="13">
                  <c:v>3.0274000000000001</c:v>
                </c:pt>
                <c:pt idx="14">
                  <c:v>2.8517999999999999</c:v>
                </c:pt>
                <c:pt idx="15">
                  <c:v>2.8548</c:v>
                </c:pt>
                <c:pt idx="16">
                  <c:v>3.0188999999999999</c:v>
                </c:pt>
                <c:pt idx="17">
                  <c:v>2.7456</c:v>
                </c:pt>
                <c:pt idx="18">
                  <c:v>2.7383999999999999</c:v>
                </c:pt>
                <c:pt idx="19">
                  <c:v>2.7601</c:v>
                </c:pt>
                <c:pt idx="20">
                  <c:v>2.9990999999999999</c:v>
                </c:pt>
              </c:numCache>
            </c:numRef>
          </c:val>
          <c:extLst xmlns:DataManagerRef="urn:DataManager">
            <c:ext xmlns:c16="http://schemas.microsoft.com/office/drawing/2014/chart" uri="{C3380CC4-5D6E-409C-BE32-E72D297353CC}">
              <c16:uniqueId val="{00000000-4AA1-430E-BB98-7F68AE7A1BE3}"/>
            </c:ext>
          </c:extLst>
        </c:ser>
        <c:ser>
          <c:idx val="1"/>
          <c:order val="1"/>
          <c:tx>
            <c:strRef>
              <c:f>'Graf III.3'!$L$3</c:f>
              <c:strCache>
                <c:ptCount val="1"/>
                <c:pt idx="0">
                  <c:v>O-SII buffer</c:v>
                </c:pt>
              </c:strCache>
            </c:strRef>
          </c:tx>
          <c:spPr>
            <a:solidFill>
              <a:srgbClr val="D52B1E"/>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III.3'!$L$5:$L$25</c:f>
              <c:numCache>
                <c:formatCode>#,##0.00</c:formatCode>
                <c:ptCount val="21"/>
                <c:pt idx="0">
                  <c:v>0.66579999999999995</c:v>
                </c:pt>
                <c:pt idx="1">
                  <c:v>0.69550000000000001</c:v>
                </c:pt>
                <c:pt idx="2">
                  <c:v>0.69110000000000005</c:v>
                </c:pt>
                <c:pt idx="3">
                  <c:v>0.67710000000000004</c:v>
                </c:pt>
                <c:pt idx="4">
                  <c:v>0.69920000000000004</c:v>
                </c:pt>
                <c:pt idx="5">
                  <c:v>0.67530000000000001</c:v>
                </c:pt>
                <c:pt idx="6">
                  <c:v>0.67169999999999996</c:v>
                </c:pt>
                <c:pt idx="7">
                  <c:v>0.65569999999999995</c:v>
                </c:pt>
                <c:pt idx="8">
                  <c:v>0.6704</c:v>
                </c:pt>
                <c:pt idx="9">
                  <c:v>0.62549999999999994</c:v>
                </c:pt>
                <c:pt idx="10">
                  <c:v>0.62609999999999999</c:v>
                </c:pt>
                <c:pt idx="11">
                  <c:v>0.62029999999999996</c:v>
                </c:pt>
                <c:pt idx="12">
                  <c:v>0.6462</c:v>
                </c:pt>
                <c:pt idx="13">
                  <c:v>0.62109999999999999</c:v>
                </c:pt>
                <c:pt idx="14">
                  <c:v>0.58809999999999996</c:v>
                </c:pt>
                <c:pt idx="15">
                  <c:v>0.58599999999999997</c:v>
                </c:pt>
                <c:pt idx="16">
                  <c:v>0.62360000000000004</c:v>
                </c:pt>
                <c:pt idx="17">
                  <c:v>0.54569999999999996</c:v>
                </c:pt>
                <c:pt idx="18">
                  <c:v>0.54959999999999998</c:v>
                </c:pt>
                <c:pt idx="19">
                  <c:v>0.54659999999999997</c:v>
                </c:pt>
                <c:pt idx="20">
                  <c:v>0.4209</c:v>
                </c:pt>
              </c:numCache>
            </c:numRef>
          </c:val>
          <c:extLst xmlns:DataManagerRef="urn:DataManager">
            <c:ext xmlns:c16="http://schemas.microsoft.com/office/drawing/2014/chart" uri="{C3380CC4-5D6E-409C-BE32-E72D297353CC}">
              <c16:uniqueId val="{00000001-4AA1-430E-BB98-7F68AE7A1BE3}"/>
            </c:ext>
          </c:extLst>
        </c:ser>
        <c:ser>
          <c:idx val="0"/>
          <c:order val="2"/>
          <c:tx>
            <c:strRef>
              <c:f>'Graf III.3'!$M$3</c:f>
              <c:strCache>
                <c:ptCount val="1"/>
                <c:pt idx="0">
                  <c:v>CCoB</c:v>
                </c:pt>
              </c:strCache>
            </c:strRef>
          </c:tx>
          <c:spPr>
            <a:solidFill>
              <a:srgbClr val="FFBB00"/>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III.3'!$M$5:$M$25</c:f>
              <c:numCache>
                <c:formatCode>#,##0.00</c:formatCode>
                <c:ptCount val="21"/>
                <c:pt idx="0">
                  <c:v>1.0202</c:v>
                </c:pt>
                <c:pt idx="1">
                  <c:v>0.9012</c:v>
                </c:pt>
                <c:pt idx="2">
                  <c:v>0.89449999999999996</c:v>
                </c:pt>
                <c:pt idx="3">
                  <c:v>0.88380000000000003</c:v>
                </c:pt>
                <c:pt idx="4">
                  <c:v>0.90990000000000004</c:v>
                </c:pt>
                <c:pt idx="5">
                  <c:v>0.87729999999999997</c:v>
                </c:pt>
                <c:pt idx="6">
                  <c:v>0.87290000000000001</c:v>
                </c:pt>
                <c:pt idx="7">
                  <c:v>0.86409999999999998</c:v>
                </c:pt>
                <c:pt idx="8">
                  <c:v>0.89439999999999997</c:v>
                </c:pt>
                <c:pt idx="9">
                  <c:v>0.83360000000000001</c:v>
                </c:pt>
                <c:pt idx="10">
                  <c:v>0.83389999999999997</c:v>
                </c:pt>
                <c:pt idx="11">
                  <c:v>0.82689999999999997</c:v>
                </c:pt>
                <c:pt idx="12">
                  <c:v>0.86739999999999995</c:v>
                </c:pt>
                <c:pt idx="13">
                  <c:v>0.8296</c:v>
                </c:pt>
                <c:pt idx="14">
                  <c:v>0.79059999999999997</c:v>
                </c:pt>
                <c:pt idx="15">
                  <c:v>0.7923</c:v>
                </c:pt>
                <c:pt idx="16">
                  <c:v>0.84219999999999995</c:v>
                </c:pt>
                <c:pt idx="17">
                  <c:v>0.75080000000000002</c:v>
                </c:pt>
                <c:pt idx="18">
                  <c:v>0.75060000000000004</c:v>
                </c:pt>
                <c:pt idx="19">
                  <c:v>0.74950000000000006</c:v>
                </c:pt>
                <c:pt idx="20">
                  <c:v>0.81610000000000005</c:v>
                </c:pt>
              </c:numCache>
            </c:numRef>
          </c:val>
          <c:extLst xmlns:DataManagerRef="urn:DataManager">
            <c:ext xmlns:c16="http://schemas.microsoft.com/office/drawing/2014/chart" uri="{C3380CC4-5D6E-409C-BE32-E72D297353CC}">
              <c16:uniqueId val="{00000002-4AA1-430E-BB98-7F68AE7A1BE3}"/>
            </c:ext>
          </c:extLst>
        </c:ser>
        <c:ser>
          <c:idx val="6"/>
          <c:order val="4"/>
          <c:tx>
            <c:strRef>
              <c:f>'Graf III.3'!$O$3</c:f>
              <c:strCache>
                <c:ptCount val="1"/>
                <c:pt idx="0">
                  <c:v>CCyB</c:v>
                </c:pt>
              </c:strCache>
            </c:strRef>
          </c:tx>
          <c:spPr>
            <a:solidFill>
              <a:srgbClr val="00CED1"/>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III.3'!$O$5:$O$25</c:f>
              <c:numCache>
                <c:formatCode>#,##0.00</c:formatCode>
                <c:ptCount val="21"/>
                <c:pt idx="0">
                  <c:v>0</c:v>
                </c:pt>
                <c:pt idx="1">
                  <c:v>0.1802</c:v>
                </c:pt>
                <c:pt idx="2">
                  <c:v>0.1789</c:v>
                </c:pt>
                <c:pt idx="3">
                  <c:v>0.17680000000000001</c:v>
                </c:pt>
                <c:pt idx="4">
                  <c:v>0.182</c:v>
                </c:pt>
                <c:pt idx="5">
                  <c:v>0.17549999999999999</c:v>
                </c:pt>
                <c:pt idx="6">
                  <c:v>0.34910000000000002</c:v>
                </c:pt>
                <c:pt idx="7">
                  <c:v>0.34560000000000002</c:v>
                </c:pt>
                <c:pt idx="8">
                  <c:v>0.35770000000000002</c:v>
                </c:pt>
                <c:pt idx="9">
                  <c:v>0.4168</c:v>
                </c:pt>
                <c:pt idx="10">
                  <c:v>0.41689999999999999</c:v>
                </c:pt>
                <c:pt idx="11">
                  <c:v>0.49619999999999997</c:v>
                </c:pt>
                <c:pt idx="12">
                  <c:v>0.52039999999999997</c:v>
                </c:pt>
                <c:pt idx="13">
                  <c:v>0.58069999999999999</c:v>
                </c:pt>
                <c:pt idx="14">
                  <c:v>0.31619999999999998</c:v>
                </c:pt>
                <c:pt idx="15">
                  <c:v>0.1585</c:v>
                </c:pt>
                <c:pt idx="16">
                  <c:v>0.16839999999999999</c:v>
                </c:pt>
                <c:pt idx="17">
                  <c:v>0.1502</c:v>
                </c:pt>
                <c:pt idx="18">
                  <c:v>0.15010000000000001</c:v>
                </c:pt>
                <c:pt idx="19">
                  <c:v>0.14990000000000001</c:v>
                </c:pt>
                <c:pt idx="20">
                  <c:v>0.16320000000000001</c:v>
                </c:pt>
              </c:numCache>
            </c:numRef>
          </c:val>
          <c:extLst xmlns:DataManagerRef="urn:DataManager">
            <c:ext xmlns:c16="http://schemas.microsoft.com/office/drawing/2014/chart" uri="{C3380CC4-5D6E-409C-BE32-E72D297353CC}">
              <c16:uniqueId val="{00000003-4AA1-430E-BB98-7F68AE7A1BE3}"/>
            </c:ext>
          </c:extLst>
        </c:ser>
        <c:ser>
          <c:idx val="2"/>
          <c:order val="5"/>
          <c:tx>
            <c:strRef>
              <c:f>'Graf III.3'!$P$3</c:f>
              <c:strCache>
                <c:ptCount val="1"/>
                <c:pt idx="0">
                  <c:v>Capital surplus</c:v>
                </c:pt>
              </c:strCache>
            </c:strRef>
          </c:tx>
          <c:spPr>
            <a:solidFill>
              <a:srgbClr val="6C6F70"/>
            </a:solidFill>
            <a:ln w="25400">
              <a:noFill/>
            </a:ln>
          </c:spP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III.3'!$P$5:$P$25</c:f>
              <c:numCache>
                <c:formatCode>#,##0.00</c:formatCode>
                <c:ptCount val="21"/>
                <c:pt idx="0">
                  <c:v>1.67</c:v>
                </c:pt>
                <c:pt idx="1">
                  <c:v>1.0576000000000001</c:v>
                </c:pt>
                <c:pt idx="2">
                  <c:v>1.2844</c:v>
                </c:pt>
                <c:pt idx="3">
                  <c:v>1.1561999999999999</c:v>
                </c:pt>
                <c:pt idx="4">
                  <c:v>1.4784999999999999</c:v>
                </c:pt>
                <c:pt idx="5">
                  <c:v>1.2566999999999999</c:v>
                </c:pt>
                <c:pt idx="6">
                  <c:v>1.1194999999999999</c:v>
                </c:pt>
                <c:pt idx="7">
                  <c:v>1.0975999999999999</c:v>
                </c:pt>
                <c:pt idx="8">
                  <c:v>1.4593</c:v>
                </c:pt>
                <c:pt idx="9">
                  <c:v>1.266</c:v>
                </c:pt>
                <c:pt idx="10">
                  <c:v>1.4844999999999999</c:v>
                </c:pt>
                <c:pt idx="11">
                  <c:v>1.3960999999999999</c:v>
                </c:pt>
                <c:pt idx="12">
                  <c:v>1.8272999999999999</c:v>
                </c:pt>
                <c:pt idx="13">
                  <c:v>1.7001999999999999</c:v>
                </c:pt>
                <c:pt idx="14">
                  <c:v>2.3887999999999998</c:v>
                </c:pt>
                <c:pt idx="15">
                  <c:v>2.5884</c:v>
                </c:pt>
                <c:pt idx="16">
                  <c:v>3.11</c:v>
                </c:pt>
                <c:pt idx="17">
                  <c:v>2.6901999999999999</c:v>
                </c:pt>
                <c:pt idx="18">
                  <c:v>2.8309000000000002</c:v>
                </c:pt>
                <c:pt idx="19">
                  <c:v>2.6278999999999999</c:v>
                </c:pt>
                <c:pt idx="20">
                  <c:v>2.9009</c:v>
                </c:pt>
              </c:numCache>
            </c:numRef>
          </c:val>
          <c:extLst xmlns:DataManagerRef="urn:DataManager">
            <c:ext xmlns:c16="http://schemas.microsoft.com/office/drawing/2014/chart" uri="{C3380CC4-5D6E-409C-BE32-E72D297353CC}">
              <c16:uniqueId val="{00000004-4AA1-430E-BB98-7F68AE7A1BE3}"/>
            </c:ext>
          </c:extLst>
        </c:ser>
        <c:dLbls>
          <c:showLegendKey val="0"/>
          <c:showVal val="0"/>
          <c:showCatName val="0"/>
          <c:showSerName val="0"/>
          <c:showPercent val="0"/>
          <c:showBubbleSize val="0"/>
        </c:dLbls>
        <c:axId val="212672896"/>
        <c:axId val="212674432"/>
      </c:areaChart>
      <c:lineChart>
        <c:grouping val="standard"/>
        <c:varyColors val="0"/>
        <c:ser>
          <c:idx val="4"/>
          <c:order val="6"/>
          <c:tx>
            <c:strRef>
              <c:f>'Graf III.3'!$Q$3</c:f>
              <c:strCache>
                <c:ptCount val="1"/>
                <c:pt idx="0">
                  <c:v>Leverage ratio</c:v>
                </c:pt>
              </c:strCache>
            </c:strRef>
          </c:tx>
          <c:spPr>
            <a:ln w="25400">
              <a:solidFill>
                <a:srgbClr val="8A2BE2"/>
              </a:solidFill>
              <a:prstDash val="solid"/>
            </a:ln>
          </c:spPr>
          <c:marker>
            <c:symbol val="none"/>
          </c:marke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III.3'!$Q$5:$Q$25</c:f>
              <c:numCache>
                <c:formatCode>#,##0.00</c:formatCode>
                <c:ptCount val="21"/>
                <c:pt idx="0">
                  <c:v>7.1459999999999999</c:v>
                </c:pt>
                <c:pt idx="1">
                  <c:v>6.1958000000000002</c:v>
                </c:pt>
                <c:pt idx="2">
                  <c:v>6.4077000000000002</c:v>
                </c:pt>
                <c:pt idx="3">
                  <c:v>6.2178000000000004</c:v>
                </c:pt>
                <c:pt idx="4">
                  <c:v>6.6253000000000002</c:v>
                </c:pt>
                <c:pt idx="5">
                  <c:v>6.2008999999999999</c:v>
                </c:pt>
                <c:pt idx="6">
                  <c:v>6.2176</c:v>
                </c:pt>
                <c:pt idx="7">
                  <c:v>6.1433</c:v>
                </c:pt>
                <c:pt idx="8">
                  <c:v>6.6406999999999998</c:v>
                </c:pt>
                <c:pt idx="9">
                  <c:v>6.1958000000000002</c:v>
                </c:pt>
                <c:pt idx="10">
                  <c:v>6.4375999999999998</c:v>
                </c:pt>
                <c:pt idx="11">
                  <c:v>6.3543000000000003</c:v>
                </c:pt>
                <c:pt idx="12">
                  <c:v>7.0082000000000004</c:v>
                </c:pt>
                <c:pt idx="13">
                  <c:v>6.7590000000000003</c:v>
                </c:pt>
                <c:pt idx="14">
                  <c:v>6.9356</c:v>
                </c:pt>
                <c:pt idx="15">
                  <c:v>6.98</c:v>
                </c:pt>
                <c:pt idx="16">
                  <c:v>7.7632000000000003</c:v>
                </c:pt>
                <c:pt idx="17">
                  <c:v>6.8823999999999996</c:v>
                </c:pt>
                <c:pt idx="18">
                  <c:v>7.0197000000000003</c:v>
                </c:pt>
                <c:pt idx="19">
                  <c:v>6.8341000000000003</c:v>
                </c:pt>
                <c:pt idx="20">
                  <c:v>7.3002000000000002</c:v>
                </c:pt>
              </c:numCache>
            </c:numRef>
          </c:val>
          <c:smooth val="0"/>
          <c:extLst xmlns:DataManagerRef="urn:DataManager">
            <c:ext xmlns:c16="http://schemas.microsoft.com/office/drawing/2014/chart" uri="{C3380CC4-5D6E-409C-BE32-E72D297353CC}">
              <c16:uniqueId val="{00000005-4AA1-430E-BB98-7F68AE7A1BE3}"/>
            </c:ext>
          </c:extLst>
        </c:ser>
        <c:ser>
          <c:idx val="7"/>
          <c:order val="7"/>
          <c:tx>
            <c:strRef>
              <c:f>'Graf III.3'!$R$3</c:f>
              <c:strCache>
                <c:ptCount val="1"/>
                <c:pt idx="0">
                  <c:v>Adjusted leverage ratio</c:v>
                </c:pt>
              </c:strCache>
            </c:strRef>
          </c:tx>
          <c:spPr>
            <a:ln w="25400">
              <a:solidFill>
                <a:srgbClr val="9DABE2"/>
              </a:solidFill>
              <a:prstDash val="sysDash"/>
            </a:ln>
          </c:spPr>
          <c:marker>
            <c:symbol val="none"/>
          </c:marke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III.3'!$R$5:$R$25</c:f>
              <c:numCache>
                <c:formatCode>#,##0.00</c:formatCode>
                <c:ptCount val="21"/>
                <c:pt idx="0">
                  <c:v>9.1281999999999996</c:v>
                </c:pt>
                <c:pt idx="1">
                  <c:v>9.0861999999999998</c:v>
                </c:pt>
                <c:pt idx="2">
                  <c:v>9.4838000000000005</c:v>
                </c:pt>
                <c:pt idx="3">
                  <c:v>9.4095999999999993</c:v>
                </c:pt>
                <c:pt idx="4">
                  <c:v>10.0345</c:v>
                </c:pt>
                <c:pt idx="5">
                  <c:v>9.2759</c:v>
                </c:pt>
                <c:pt idx="6">
                  <c:v>9.2350999999999992</c:v>
                </c:pt>
                <c:pt idx="7">
                  <c:v>9.1609999999999996</c:v>
                </c:pt>
                <c:pt idx="8">
                  <c:v>9.8597999999999999</c:v>
                </c:pt>
                <c:pt idx="9">
                  <c:v>9.4446999999999992</c:v>
                </c:pt>
                <c:pt idx="10">
                  <c:v>9.9212000000000007</c:v>
                </c:pt>
                <c:pt idx="11">
                  <c:v>9.8225999999999996</c:v>
                </c:pt>
                <c:pt idx="12">
                  <c:v>10.4582</c:v>
                </c:pt>
                <c:pt idx="13">
                  <c:v>10.2879</c:v>
                </c:pt>
                <c:pt idx="14">
                  <c:v>10.090999999999999</c:v>
                </c:pt>
                <c:pt idx="15">
                  <c:v>10.278</c:v>
                </c:pt>
                <c:pt idx="16">
                  <c:v>11.0555</c:v>
                </c:pt>
                <c:pt idx="17">
                  <c:v>9.9896999999999991</c:v>
                </c:pt>
                <c:pt idx="18">
                  <c:v>10.330500000000001</c:v>
                </c:pt>
                <c:pt idx="19">
                  <c:v>10.057</c:v>
                </c:pt>
                <c:pt idx="20">
                  <c:v>11.132899999999999</c:v>
                </c:pt>
              </c:numCache>
            </c:numRef>
          </c:val>
          <c:smooth val="0"/>
          <c:extLst xmlns:DataManagerRef="urn:DataManager">
            <c:ext xmlns:c16="http://schemas.microsoft.com/office/drawing/2014/chart" uri="{C3380CC4-5D6E-409C-BE32-E72D297353CC}">
              <c16:uniqueId val="{00000006-4AA1-430E-BB98-7F68AE7A1BE3}"/>
            </c:ext>
          </c:extLst>
        </c:ser>
        <c:dLbls>
          <c:showLegendKey val="0"/>
          <c:showVal val="0"/>
          <c:showCatName val="0"/>
          <c:showSerName val="0"/>
          <c:showPercent val="0"/>
          <c:showBubbleSize val="0"/>
        </c:dLbls>
        <c:marker val="1"/>
        <c:smooth val="0"/>
        <c:axId val="212672896"/>
        <c:axId val="212674432"/>
      </c:lineChart>
      <c:lineChart>
        <c:grouping val="standard"/>
        <c:varyColors val="0"/>
        <c:ser>
          <c:idx val="5"/>
          <c:order val="3"/>
          <c:tx>
            <c:strRef>
              <c:f>'Graf III.3'!$N$3</c:f>
              <c:strCache>
                <c:ptCount val="1"/>
                <c:pt idx="0">
                  <c:v>Exposures to CB (rhs)</c:v>
                </c:pt>
              </c:strCache>
            </c:strRef>
          </c:tx>
          <c:spPr>
            <a:ln w="25400">
              <a:solidFill>
                <a:srgbClr val="9ACD32"/>
              </a:solidFill>
              <a:prstDash val="sysDash"/>
            </a:ln>
          </c:spPr>
          <c:marker>
            <c:symbol val="none"/>
          </c:marker>
          <c:cat>
            <c:numRef>
              <c:f>'Graf III.3'!$J$5:$J$25</c:f>
              <c:numCache>
                <c:formatCode>m/d/yyyy</c:formatCode>
                <c:ptCount val="21"/>
                <c:pt idx="0">
                  <c:v>42735</c:v>
                </c:pt>
                <c:pt idx="1">
                  <c:v>42825</c:v>
                </c:pt>
                <c:pt idx="2">
                  <c:v>42916</c:v>
                </c:pt>
                <c:pt idx="3">
                  <c:v>43008</c:v>
                </c:pt>
                <c:pt idx="4">
                  <c:v>43100</c:v>
                </c:pt>
                <c:pt idx="5">
                  <c:v>43190</c:v>
                </c:pt>
                <c:pt idx="6">
                  <c:v>43281</c:v>
                </c:pt>
                <c:pt idx="7">
                  <c:v>43373</c:v>
                </c:pt>
                <c:pt idx="8">
                  <c:v>43465</c:v>
                </c:pt>
                <c:pt idx="9">
                  <c:v>43555</c:v>
                </c:pt>
                <c:pt idx="10">
                  <c:v>43646</c:v>
                </c:pt>
                <c:pt idx="11">
                  <c:v>43738</c:v>
                </c:pt>
                <c:pt idx="12">
                  <c:v>43830</c:v>
                </c:pt>
                <c:pt idx="13">
                  <c:v>43921</c:v>
                </c:pt>
                <c:pt idx="14">
                  <c:v>44012</c:v>
                </c:pt>
                <c:pt idx="15">
                  <c:v>44104</c:v>
                </c:pt>
                <c:pt idx="16">
                  <c:v>44196</c:v>
                </c:pt>
                <c:pt idx="17">
                  <c:v>44286</c:v>
                </c:pt>
                <c:pt idx="18">
                  <c:v>44377</c:v>
                </c:pt>
                <c:pt idx="19">
                  <c:v>44469</c:v>
                </c:pt>
                <c:pt idx="20">
                  <c:v>44561</c:v>
                </c:pt>
              </c:numCache>
            </c:numRef>
          </c:cat>
          <c:val>
            <c:numRef>
              <c:f>'Graf III.3'!$N$5:$N$25</c:f>
              <c:numCache>
                <c:formatCode>#,##0.00</c:formatCode>
                <c:ptCount val="21"/>
                <c:pt idx="0">
                  <c:v>1.2534534000000002</c:v>
                </c:pt>
                <c:pt idx="1">
                  <c:v>2.1546152000000003</c:v>
                </c:pt>
                <c:pt idx="2">
                  <c:v>2.2038168999999996</c:v>
                </c:pt>
                <c:pt idx="3">
                  <c:v>2.3773235000000001</c:v>
                </c:pt>
                <c:pt idx="4">
                  <c:v>2.2596298999999997</c:v>
                </c:pt>
                <c:pt idx="5">
                  <c:v>2.3493767999999999</c:v>
                </c:pt>
                <c:pt idx="6">
                  <c:v>2.3584822000000001</c:v>
                </c:pt>
                <c:pt idx="7">
                  <c:v>2.4223209999999997</c:v>
                </c:pt>
                <c:pt idx="8">
                  <c:v>2.2694144000000001</c:v>
                </c:pt>
                <c:pt idx="9">
                  <c:v>2.5882181999999996</c:v>
                </c:pt>
                <c:pt idx="10">
                  <c:v>2.6618466000000001</c:v>
                </c:pt>
                <c:pt idx="11">
                  <c:v>2.7403379000000001</c:v>
                </c:pt>
                <c:pt idx="12">
                  <c:v>2.3839843999999997</c:v>
                </c:pt>
                <c:pt idx="13">
                  <c:v>2.7727992000000001</c:v>
                </c:pt>
                <c:pt idx="14">
                  <c:v>2.5382120000000001</c:v>
                </c:pt>
                <c:pt idx="15">
                  <c:v>2.6299766</c:v>
                </c:pt>
                <c:pt idx="16">
                  <c:v>2.2657148999999999</c:v>
                </c:pt>
                <c:pt idx="17">
                  <c:v>2.6807392000000001</c:v>
                </c:pt>
                <c:pt idx="18">
                  <c:v>2.7926703000000002</c:v>
                </c:pt>
                <c:pt idx="19">
                  <c:v>2.8609605</c:v>
                </c:pt>
                <c:pt idx="20">
                  <c:v>2.8572856</c:v>
                </c:pt>
              </c:numCache>
            </c:numRef>
          </c:val>
          <c:smooth val="0"/>
          <c:extLst xmlns:DataManagerRef="urn:DataManager">
            <c:ext xmlns:c16="http://schemas.microsoft.com/office/drawing/2014/chart" uri="{C3380CC4-5D6E-409C-BE32-E72D297353CC}">
              <c16:uniqueId val="{00000007-4AA1-430E-BB98-7F68AE7A1BE3}"/>
            </c:ext>
          </c:extLst>
        </c:ser>
        <c:dLbls>
          <c:showLegendKey val="0"/>
          <c:showVal val="0"/>
          <c:showCatName val="0"/>
          <c:showSerName val="0"/>
          <c:showPercent val="0"/>
          <c:showBubbleSize val="0"/>
        </c:dLbls>
        <c:marker val="1"/>
        <c:smooth val="0"/>
        <c:axId val="212698240"/>
        <c:axId val="212675968"/>
      </c:lineChart>
      <c:dateAx>
        <c:axId val="212672896"/>
        <c:scaling>
          <c:orientation val="minMax"/>
          <c:max val="44531"/>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12674432"/>
        <c:crosses val="autoZero"/>
        <c:auto val="0"/>
        <c:lblOffset val="100"/>
        <c:baseTimeUnit val="months"/>
        <c:majorUnit val="12"/>
        <c:majorTimeUnit val="months"/>
      </c:dateAx>
      <c:valAx>
        <c:axId val="212674432"/>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72896"/>
        <c:crosses val="autoZero"/>
        <c:crossBetween val="midCat"/>
        <c:majorUnit val="2"/>
      </c:valAx>
      <c:valAx>
        <c:axId val="212675968"/>
        <c:scaling>
          <c:orientation val="minMax"/>
          <c:max val="3.5"/>
          <c:min val="0"/>
        </c:scaling>
        <c:delete val="0"/>
        <c:axPos val="r"/>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698240"/>
        <c:crosses val="max"/>
        <c:crossBetween val="between"/>
      </c:valAx>
      <c:dateAx>
        <c:axId val="212698240"/>
        <c:scaling>
          <c:orientation val="minMax"/>
        </c:scaling>
        <c:delete val="1"/>
        <c:axPos val="b"/>
        <c:numFmt formatCode="m/d/yyyy" sourceLinked="1"/>
        <c:majorTickMark val="out"/>
        <c:minorTickMark val="none"/>
        <c:tickLblPos val="nextTo"/>
        <c:crossAx val="212675968"/>
        <c:crosses val="autoZero"/>
        <c:auto val="1"/>
        <c:lblOffset val="100"/>
        <c:baseTimeUnit val="months"/>
      </c:dateAx>
      <c:spPr>
        <a:noFill/>
        <a:ln w="25400">
          <a:noFill/>
        </a:ln>
      </c:spPr>
    </c:plotArea>
    <c:legend>
      <c:legendPos val="b"/>
      <c:layout>
        <c:manualLayout>
          <c:xMode val="edge"/>
          <c:yMode val="edge"/>
          <c:x val="0"/>
          <c:y val="0.77482853160079113"/>
          <c:w val="1"/>
          <c:h val="0.2251714683992088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III.4'!$J$3</c:f>
              <c:strCache>
                <c:ptCount val="1"/>
                <c:pt idx="0">
                  <c:v>Absorption amount (Pillar 1 and Pillar 2)</c:v>
                </c:pt>
              </c:strCache>
            </c:strRef>
          </c:tx>
          <c:spPr>
            <a:solidFill>
              <a:srgbClr val="2426A9"/>
            </a:solidFill>
            <a:ln w="25400">
              <a:noFill/>
            </a:ln>
            <a:effectLst/>
          </c:spPr>
          <c:invertIfNegative val="0"/>
          <c:cat>
            <c:numRef>
              <c:f>'Graf III.4'!$L$2</c:f>
              <c:numCache>
                <c:formatCode>General</c:formatCode>
                <c:ptCount val="1"/>
              </c:numCache>
            </c:numRef>
          </c:cat>
          <c:val>
            <c:numRef>
              <c:f>'Graf III.4'!$L$3</c:f>
              <c:numCache>
                <c:formatCode>General</c:formatCode>
                <c:ptCount val="1"/>
                <c:pt idx="0">
                  <c:v>269</c:v>
                </c:pt>
              </c:numCache>
            </c:numRef>
          </c:val>
          <c:extLst>
            <c:ext xmlns:c16="http://schemas.microsoft.com/office/drawing/2014/chart" uri="{C3380CC4-5D6E-409C-BE32-E72D297353CC}">
              <c16:uniqueId val="{00000000-891C-411D-B6F0-72B7DB85AA60}"/>
            </c:ext>
          </c:extLst>
        </c:ser>
        <c:ser>
          <c:idx val="1"/>
          <c:order val="1"/>
          <c:tx>
            <c:strRef>
              <c:f>'Graf III.4'!$J$4</c:f>
              <c:strCache>
                <c:ptCount val="1"/>
                <c:pt idx="0">
                  <c:v>Recapitalisation amount met using capital</c:v>
                </c:pt>
              </c:strCache>
            </c:strRef>
          </c:tx>
          <c:spPr>
            <a:solidFill>
              <a:srgbClr val="D52B1E"/>
            </a:solidFill>
            <a:ln w="25400">
              <a:noFill/>
            </a:ln>
            <a:effectLst/>
          </c:spPr>
          <c:invertIfNegative val="0"/>
          <c:cat>
            <c:numRef>
              <c:f>'Graf III.4'!$L$2</c:f>
              <c:numCache>
                <c:formatCode>General</c:formatCode>
                <c:ptCount val="1"/>
              </c:numCache>
            </c:numRef>
          </c:cat>
          <c:val>
            <c:numRef>
              <c:f>'Graf III.4'!$L$4</c:f>
              <c:numCache>
                <c:formatCode>#,##0</c:formatCode>
                <c:ptCount val="1"/>
                <c:pt idx="0">
                  <c:v>54.980200000000004</c:v>
                </c:pt>
              </c:numCache>
            </c:numRef>
          </c:val>
          <c:extLst>
            <c:ext xmlns:c16="http://schemas.microsoft.com/office/drawing/2014/chart" uri="{C3380CC4-5D6E-409C-BE32-E72D297353CC}">
              <c16:uniqueId val="{00000001-891C-411D-B6F0-72B7DB85AA60}"/>
            </c:ext>
          </c:extLst>
        </c:ser>
        <c:ser>
          <c:idx val="2"/>
          <c:order val="2"/>
          <c:tx>
            <c:strRef>
              <c:f>'Graf III.4'!$J$5</c:f>
              <c:strCache>
                <c:ptCount val="1"/>
                <c:pt idx="0">
                  <c:v>Recapitalisation amount met using eligible liabilities</c:v>
                </c:pt>
              </c:strCache>
            </c:strRef>
          </c:tx>
          <c:spPr>
            <a:solidFill>
              <a:srgbClr val="FFBB00"/>
            </a:solidFill>
            <a:ln w="25400">
              <a:noFill/>
            </a:ln>
            <a:effectLst/>
          </c:spPr>
          <c:invertIfNegative val="0"/>
          <c:cat>
            <c:numRef>
              <c:f>'Graf III.4'!$L$2</c:f>
              <c:numCache>
                <c:formatCode>General</c:formatCode>
                <c:ptCount val="1"/>
              </c:numCache>
            </c:numRef>
          </c:cat>
          <c:val>
            <c:numRef>
              <c:f>'Graf III.4'!$L$5</c:f>
              <c:numCache>
                <c:formatCode>General</c:formatCode>
                <c:ptCount val="1"/>
                <c:pt idx="0">
                  <c:v>60</c:v>
                </c:pt>
              </c:numCache>
            </c:numRef>
          </c:val>
          <c:extLst>
            <c:ext xmlns:c16="http://schemas.microsoft.com/office/drawing/2014/chart" uri="{C3380CC4-5D6E-409C-BE32-E72D297353CC}">
              <c16:uniqueId val="{00000002-891C-411D-B6F0-72B7DB85AA60}"/>
            </c:ext>
          </c:extLst>
        </c:ser>
        <c:dLbls>
          <c:showLegendKey val="0"/>
          <c:showVal val="0"/>
          <c:showCatName val="0"/>
          <c:showSerName val="0"/>
          <c:showPercent val="0"/>
          <c:showBubbleSize val="0"/>
        </c:dLbls>
        <c:gapWidth val="219"/>
        <c:overlap val="100"/>
        <c:axId val="1141448303"/>
        <c:axId val="1141444143"/>
      </c:barChart>
      <c:catAx>
        <c:axId val="1141448303"/>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41444143"/>
        <c:crosses val="autoZero"/>
        <c:auto val="1"/>
        <c:lblAlgn val="ctr"/>
        <c:lblOffset val="100"/>
        <c:noMultiLvlLbl val="0"/>
      </c:catAx>
      <c:valAx>
        <c:axId val="1141444143"/>
        <c:scaling>
          <c:orientation val="minMax"/>
          <c:max val="400"/>
        </c:scaling>
        <c:delete val="0"/>
        <c:axPos val="l"/>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41448303"/>
        <c:crosses val="autoZero"/>
        <c:crossBetween val="between"/>
        <c:majorUnit val="50"/>
      </c:valAx>
      <c:spPr>
        <a:noFill/>
        <a:ln w="25400">
          <a:noFill/>
        </a:ln>
        <a:effectLst/>
      </c:spPr>
    </c:plotArea>
    <c:legend>
      <c:legendPos val="b"/>
      <c:layout>
        <c:manualLayout>
          <c:xMode val="edge"/>
          <c:yMode val="edge"/>
          <c:x val="6.6433566433566432E-2"/>
          <c:y val="0.77860570114945993"/>
          <c:w val="0.75921617752326409"/>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oneCellAnchor>
    <xdr:from>
      <xdr:col>16</xdr:col>
      <xdr:colOff>485775</xdr:colOff>
      <xdr:row>9</xdr:row>
      <xdr:rowOff>0</xdr:rowOff>
    </xdr:from>
    <xdr:ext cx="184731" cy="264560"/>
    <xdr:sp macro="" textlink="">
      <xdr:nvSpPr>
        <xdr:cNvPr id="2" name="TextovéPole 1">
          <a:extLst>
            <a:ext uri="{FF2B5EF4-FFF2-40B4-BE49-F238E27FC236}">
              <a16:creationId xmlns:a16="http://schemas.microsoft.com/office/drawing/2014/main" id="{00000000-0008-0000-0000-000005000000}"/>
            </a:ext>
          </a:extLst>
        </xdr:cNvPr>
        <xdr:cNvSpPr txBox="1"/>
      </xdr:nvSpPr>
      <xdr:spPr>
        <a:xfrm>
          <a:off x="12887325" y="145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16</xdr:col>
      <xdr:colOff>485775</xdr:colOff>
      <xdr:row>3</xdr:row>
      <xdr:rowOff>76200</xdr:rowOff>
    </xdr:from>
    <xdr:ext cx="184731" cy="264560"/>
    <xdr:sp macro="" textlink="">
      <xdr:nvSpPr>
        <xdr:cNvPr id="3" name="TextovéPole 2">
          <a:extLst>
            <a:ext uri="{FF2B5EF4-FFF2-40B4-BE49-F238E27FC236}">
              <a16:creationId xmlns:a16="http://schemas.microsoft.com/office/drawing/2014/main" id="{00000000-0008-0000-0000-000007000000}"/>
            </a:ext>
          </a:extLst>
        </xdr:cNvPr>
        <xdr:cNvSpPr txBox="1"/>
      </xdr:nvSpPr>
      <xdr:spPr>
        <a:xfrm>
          <a:off x="12887325"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485775</xdr:colOff>
      <xdr:row>9</xdr:row>
      <xdr:rowOff>76200</xdr:rowOff>
    </xdr:from>
    <xdr:ext cx="184731" cy="264560"/>
    <xdr:sp macro="" textlink="">
      <xdr:nvSpPr>
        <xdr:cNvPr id="4" name="TextovéPole 3">
          <a:extLst>
            <a:ext uri="{FF2B5EF4-FFF2-40B4-BE49-F238E27FC236}">
              <a16:creationId xmlns:a16="http://schemas.microsoft.com/office/drawing/2014/main" id="{00000000-0008-0000-0000-000008000000}"/>
            </a:ext>
          </a:extLst>
        </xdr:cNvPr>
        <xdr:cNvSpPr txBox="1"/>
      </xdr:nvSpPr>
      <xdr:spPr>
        <a:xfrm>
          <a:off x="10382250" y="15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xdr:col>
      <xdr:colOff>12700</xdr:colOff>
      <xdr:row>5</xdr:row>
      <xdr:rowOff>12700</xdr:rowOff>
    </xdr:from>
    <xdr:to>
      <xdr:col>6</xdr:col>
      <xdr:colOff>598365</xdr:colOff>
      <xdr:row>24</xdr:row>
      <xdr:rowOff>144736</xdr:rowOff>
    </xdr:to>
    <xdr:graphicFrame macro="">
      <xdr:nvGraphicFramePr>
        <xdr:cNvPr id="5" name="Graf 4">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15</xdr:row>
      <xdr:rowOff>66676</xdr:rowOff>
    </xdr:from>
    <xdr:to>
      <xdr:col>6</xdr:col>
      <xdr:colOff>559019</xdr:colOff>
      <xdr:row>22</xdr:row>
      <xdr:rowOff>104777</xdr:rowOff>
    </xdr:to>
    <xdr:graphicFrame macro="">
      <xdr:nvGraphicFramePr>
        <xdr:cNvPr id="6" name="Graf 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35</xdr:row>
      <xdr:rowOff>12700</xdr:rowOff>
    </xdr:from>
    <xdr:to>
      <xdr:col>6</xdr:col>
      <xdr:colOff>598365</xdr:colOff>
      <xdr:row>54</xdr:row>
      <xdr:rowOff>144736</xdr:rowOff>
    </xdr:to>
    <xdr:graphicFrame macro="">
      <xdr:nvGraphicFramePr>
        <xdr:cNvPr id="7" name="Graf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68865</xdr:colOff>
      <xdr:row>45</xdr:row>
      <xdr:rowOff>9525</xdr:rowOff>
    </xdr:from>
    <xdr:to>
      <xdr:col>6</xdr:col>
      <xdr:colOff>561209</xdr:colOff>
      <xdr:row>52</xdr:row>
      <xdr:rowOff>133350</xdr:rowOff>
    </xdr:to>
    <xdr:graphicFrame macro="">
      <xdr:nvGraphicFramePr>
        <xdr:cNvPr id="8" name="Graf 7">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46</xdr:row>
      <xdr:rowOff>1</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ÚR stages struktura">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0</xdr:rowOff>
    </xdr:to>
    <xdr:graphicFrame macro="">
      <xdr:nvGraphicFramePr>
        <xdr:cNvPr id="3" name="Graf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B8775222-3B82-4709-8110-4431514B45E8}"/>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885EE7B0-D9D3-460F-B64B-E58DBEBFB687}"/>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890ECE5C-576F-4670-AC71-9099B5B9BBE2}"/>
            </a:ext>
          </a:extLst>
        </cdr:cNvPr>
        <cdr:cNvGrpSpPr/>
      </cdr:nvGrpSpPr>
      <cdr:grpSpPr>
        <a:xfrm xmlns:a="http://schemas.openxmlformats.org/drawingml/2006/main">
          <a:off x="3201457" y="54895"/>
          <a:ext cx="419701" cy="789147"/>
          <a:chOff x="0" y="-8"/>
          <a:chExt cx="380431" cy="1325232"/>
        </a:xfrm>
      </cdr:grpSpPr>
      <cdr:grpSp>
        <cdr:nvGrpSpPr>
          <cdr:cNvPr id="20" name="Skupina 19">
            <a:extLst xmlns:a="http://schemas.openxmlformats.org/drawingml/2006/main">
              <a:ext uri="{FF2B5EF4-FFF2-40B4-BE49-F238E27FC236}">
                <a16:creationId xmlns:a16="http://schemas.microsoft.com/office/drawing/2014/main" id="{5F1C5A22-0EA4-496C-B05C-2B16F9F1A658}"/>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967BDD03-DAAB-4FB8-A39E-F4A5920EF2CC}"/>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B3B5A9EC-BBE6-434D-82C5-2B4CC18C44B9}"/>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3F00C9C3-E67C-451B-9115-65D6D34D1BF5}"/>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3E571F00-740E-4B2F-BC22-3DF7D05AC610}"/>
            </a:ext>
          </a:extLst>
        </cdr:cNvPr>
        <cdr:cNvGrpSpPr/>
      </cdr:nvGrpSpPr>
      <cdr:grpSpPr>
        <a:xfrm xmlns:a="http://schemas.openxmlformats.org/drawingml/2006/main">
          <a:off x="3201457" y="54895"/>
          <a:ext cx="419701" cy="789147"/>
          <a:chOff x="0" y="-8"/>
          <a:chExt cx="380431" cy="1325232"/>
        </a:xfrm>
      </cdr:grpSpPr>
      <cdr:grpSp>
        <cdr:nvGrpSpPr>
          <cdr:cNvPr id="6" name="Skupina 19">
            <a:extLst xmlns:a="http://schemas.openxmlformats.org/drawingml/2006/main">
              <a:ext uri="{FF2B5EF4-FFF2-40B4-BE49-F238E27FC236}">
                <a16:creationId xmlns:a16="http://schemas.microsoft.com/office/drawing/2014/main" id="{E8F2A439-43EA-4033-A50B-BFD697BD6614}"/>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1B65C396-3CAB-4353-8F5C-4C4A3E9C9AB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6D4AEB51-3474-480A-9293-436BB1791A37}"/>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A4386F52-5E57-43F0-92D9-D190CC13A20A}"/>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8B08167A-5997-4FFC-8F9E-91FD976D9361}"/>
            </a:ext>
          </a:extLst>
        </cdr:cNvPr>
        <cdr:cNvGrpSpPr/>
      </cdr:nvGrpSpPr>
      <cdr:grpSpPr>
        <a:xfrm xmlns:a="http://schemas.openxmlformats.org/drawingml/2006/main">
          <a:off x="3201457" y="54895"/>
          <a:ext cx="419701" cy="789147"/>
          <a:chOff x="0" y="-8"/>
          <a:chExt cx="380431" cy="1325232"/>
        </a:xfrm>
      </cdr:grpSpPr>
      <cdr:grpSp>
        <cdr:nvGrpSpPr>
          <cdr:cNvPr id="12" name="Skupina 19">
            <a:extLst xmlns:a="http://schemas.openxmlformats.org/drawingml/2006/main">
              <a:ext uri="{FF2B5EF4-FFF2-40B4-BE49-F238E27FC236}">
                <a16:creationId xmlns:a16="http://schemas.microsoft.com/office/drawing/2014/main" id="{6DB37C2A-DB0E-4CEE-80E7-8936C0F59712}"/>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6F58A1AB-6CB8-4B1D-B8E3-36D6E63E3A70}"/>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5DB415C2-602A-441D-824A-C9C786C28FD7}"/>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DA9F384B-E180-4556-9951-54CF3D5B0C23}"/>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32ADA2E7-1868-4402-8CE1-E9A81B6DC13A}"/>
            </a:ext>
          </a:extLst>
        </cdr:cNvPr>
        <cdr:cNvGrpSpPr/>
      </cdr:nvGrpSpPr>
      <cdr:grpSpPr>
        <a:xfrm xmlns:a="http://schemas.openxmlformats.org/drawingml/2006/main">
          <a:off x="3201457" y="54895"/>
          <a:ext cx="419701" cy="789147"/>
          <a:chOff x="0" y="-8"/>
          <a:chExt cx="380431" cy="1325232"/>
        </a:xfrm>
      </cdr:grpSpPr>
      <cdr:grpSp>
        <cdr:nvGrpSpPr>
          <cdr:cNvPr id="21" name="Skupina 19">
            <a:extLst xmlns:a="http://schemas.openxmlformats.org/drawingml/2006/main">
              <a:ext uri="{FF2B5EF4-FFF2-40B4-BE49-F238E27FC236}">
                <a16:creationId xmlns:a16="http://schemas.microsoft.com/office/drawing/2014/main" id="{265FA73D-4377-4CED-BB6F-13E0D3C69B56}"/>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CA00ECE3-05A3-474F-9487-A954DA237499}"/>
              </a:ext>
            </a:extLst>
          </cdr:cNvPr>
          <cdr:cNvGrpSpPr/>
        </cdr:nvGrpSpPr>
        <cdr:grpSpPr>
          <a:xfrm xmlns:a="http://schemas.openxmlformats.org/drawingml/2006/main">
            <a:off x="0" y="-8"/>
            <a:ext cx="0" cy="0"/>
            <a:chOff x="0" y="0"/>
            <a:chExt cx="0" cy="0"/>
          </a:xfrm>
        </cdr:grpSpPr>
      </cdr:grpSp>
    </cdr:grpSp>
  </cdr:relSizeAnchor>
</c:userShapes>
</file>

<file path=xl/drawings/drawing13.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C5471C93-E539-41E0-9EA9-BF37BA3495DF}"/>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E1F9FCD2-60FB-4505-9556-858038A87290}"/>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0.88141</cdr:x>
      <cdr:y>0.02272</cdr:y>
    </cdr:from>
    <cdr:to>
      <cdr:x>0.99696</cdr:x>
      <cdr:y>0.34933</cdr:y>
    </cdr:to>
    <cdr:grpSp>
      <cdr:nvGrpSpPr>
        <cdr:cNvPr id="18" name="Skupina 17">
          <a:extLst xmlns:a="http://schemas.openxmlformats.org/drawingml/2006/main">
            <a:ext uri="{FF2B5EF4-FFF2-40B4-BE49-F238E27FC236}">
              <a16:creationId xmlns:a16="http://schemas.microsoft.com/office/drawing/2014/main" id="{5D7FF2B7-0EBC-430D-B28C-3915CB1E3E11}"/>
            </a:ext>
          </a:extLst>
        </cdr:cNvPr>
        <cdr:cNvGrpSpPr/>
      </cdr:nvGrpSpPr>
      <cdr:grpSpPr>
        <a:xfrm xmlns:a="http://schemas.openxmlformats.org/drawingml/2006/main">
          <a:off x="3201457" y="54895"/>
          <a:ext cx="419701" cy="789147"/>
          <a:chOff x="0" y="-8"/>
          <a:chExt cx="380431" cy="1325232"/>
        </a:xfrm>
      </cdr:grpSpPr>
      <cdr:grpSp>
        <cdr:nvGrpSpPr>
          <cdr:cNvPr id="20" name="Skupina 19">
            <a:extLst xmlns:a="http://schemas.openxmlformats.org/drawingml/2006/main">
              <a:ext uri="{FF2B5EF4-FFF2-40B4-BE49-F238E27FC236}">
                <a16:creationId xmlns:a16="http://schemas.microsoft.com/office/drawing/2014/main" id="{611E5D74-58DF-423D-897D-D87CBCCF00FB}"/>
              </a:ext>
            </a:extLst>
          </cdr:cNvPr>
          <cdr:cNvGrpSpPr/>
        </cdr:nvGrpSpPr>
        <cdr:grpSpPr>
          <a:xfrm xmlns:a="http://schemas.openxmlformats.org/drawingml/2006/main">
            <a:off x="64028" y="1043978"/>
            <a:ext cx="316403" cy="281246"/>
            <a:chOff x="68657" y="1110819"/>
            <a:chExt cx="339288" cy="299254"/>
          </a:xfrm>
        </cdr:grpSpPr>
        <cdr:sp macro="" textlink="">
          <cdr:nvSpPr>
            <cdr:cNvPr id="4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4" name="Skupina 23">
            <a:extLst xmlns:a="http://schemas.openxmlformats.org/drawingml/2006/main">
              <a:ext uri="{FF2B5EF4-FFF2-40B4-BE49-F238E27FC236}">
                <a16:creationId xmlns:a16="http://schemas.microsoft.com/office/drawing/2014/main" id="{4B723D74-6ADC-498C-858C-BF3FF3E6E0E2}"/>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14AF875E-23AD-4F03-B029-2771529BA66F}"/>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cdr:x>
      <cdr:y>0.00191</cdr:y>
    </cdr:from>
    <cdr:to>
      <cdr:x>0</cdr:x>
      <cdr:y>0.00191</cdr:y>
    </cdr:to>
    <cdr:grpSp>
      <cdr:nvGrpSpPr>
        <cdr:cNvPr id="4" name="Skupina 14">
          <a:extLst xmlns:a="http://schemas.openxmlformats.org/drawingml/2006/main">
            <a:ext uri="{FF2B5EF4-FFF2-40B4-BE49-F238E27FC236}">
              <a16:creationId xmlns:a16="http://schemas.microsoft.com/office/drawing/2014/main" id="{B0D61A71-4833-4732-B4A4-971F6B55C3F4}"/>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0.88141</cdr:x>
      <cdr:y>0.02272</cdr:y>
    </cdr:from>
    <cdr:to>
      <cdr:x>0.99696</cdr:x>
      <cdr:y>0.34933</cdr:y>
    </cdr:to>
    <cdr:grpSp>
      <cdr:nvGrpSpPr>
        <cdr:cNvPr id="5" name="Skupina 17">
          <a:extLst xmlns:a="http://schemas.openxmlformats.org/drawingml/2006/main">
            <a:ext uri="{FF2B5EF4-FFF2-40B4-BE49-F238E27FC236}">
              <a16:creationId xmlns:a16="http://schemas.microsoft.com/office/drawing/2014/main" id="{2ECF6E21-2083-4183-986D-97DA4A1D82C7}"/>
            </a:ext>
          </a:extLst>
        </cdr:cNvPr>
        <cdr:cNvGrpSpPr/>
      </cdr:nvGrpSpPr>
      <cdr:grpSpPr>
        <a:xfrm xmlns:a="http://schemas.openxmlformats.org/drawingml/2006/main">
          <a:off x="3201457" y="54895"/>
          <a:ext cx="419701" cy="789147"/>
          <a:chOff x="0" y="-8"/>
          <a:chExt cx="380431" cy="1325232"/>
        </a:xfrm>
      </cdr:grpSpPr>
      <cdr:grpSp>
        <cdr:nvGrpSpPr>
          <cdr:cNvPr id="6" name="Skupina 19">
            <a:extLst xmlns:a="http://schemas.openxmlformats.org/drawingml/2006/main">
              <a:ext uri="{FF2B5EF4-FFF2-40B4-BE49-F238E27FC236}">
                <a16:creationId xmlns:a16="http://schemas.microsoft.com/office/drawing/2014/main" id="{AB87BEFD-7A63-448B-BF75-DAD0437A15F5}"/>
              </a:ext>
            </a:extLst>
          </cdr:cNvPr>
          <cdr:cNvGrpSpPr/>
        </cdr:nvGrpSpPr>
        <cdr:grpSpPr>
          <a:xfrm xmlns:a="http://schemas.openxmlformats.org/drawingml/2006/main">
            <a:off x="64028" y="1043978"/>
            <a:ext cx="316403" cy="281246"/>
            <a:chOff x="68657" y="1110819"/>
            <a:chExt cx="339288" cy="299254"/>
          </a:xfrm>
        </cdr:grpSpPr>
        <cdr:sp macro="" textlink="">
          <cdr:nvSpPr>
            <cdr:cNvPr id="7"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8" name="Skupina 23">
            <a:extLst xmlns:a="http://schemas.openxmlformats.org/drawingml/2006/main">
              <a:ext uri="{FF2B5EF4-FFF2-40B4-BE49-F238E27FC236}">
                <a16:creationId xmlns:a16="http://schemas.microsoft.com/office/drawing/2014/main" id="{331AA5AC-206D-4A0C-8CD1-75CC60DDB6DB}"/>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14537C16-4288-46AD-BD47-F5C6D11F6948}"/>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87ED6749-183D-4830-A56A-BBF5C99DE37A}"/>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0.88141</cdr:x>
      <cdr:y>0.02272</cdr:y>
    </cdr:from>
    <cdr:to>
      <cdr:x>0.99696</cdr:x>
      <cdr:y>0.34933</cdr:y>
    </cdr:to>
    <cdr:grpSp>
      <cdr:nvGrpSpPr>
        <cdr:cNvPr id="11" name="Skupina 17">
          <a:extLst xmlns:a="http://schemas.openxmlformats.org/drawingml/2006/main">
            <a:ext uri="{FF2B5EF4-FFF2-40B4-BE49-F238E27FC236}">
              <a16:creationId xmlns:a16="http://schemas.microsoft.com/office/drawing/2014/main" id="{773DA281-6064-4F21-BECD-06ABBBA8174D}"/>
            </a:ext>
          </a:extLst>
        </cdr:cNvPr>
        <cdr:cNvGrpSpPr/>
      </cdr:nvGrpSpPr>
      <cdr:grpSpPr>
        <a:xfrm xmlns:a="http://schemas.openxmlformats.org/drawingml/2006/main">
          <a:off x="3201457" y="54895"/>
          <a:ext cx="419701" cy="789147"/>
          <a:chOff x="0" y="-8"/>
          <a:chExt cx="380431" cy="1325232"/>
        </a:xfrm>
      </cdr:grpSpPr>
      <cdr:grpSp>
        <cdr:nvGrpSpPr>
          <cdr:cNvPr id="12" name="Skupina 19">
            <a:extLst xmlns:a="http://schemas.openxmlformats.org/drawingml/2006/main">
              <a:ext uri="{FF2B5EF4-FFF2-40B4-BE49-F238E27FC236}">
                <a16:creationId xmlns:a16="http://schemas.microsoft.com/office/drawing/2014/main" id="{332448E0-4D7C-4965-B53A-644CE2B31C1F}"/>
              </a:ext>
            </a:extLst>
          </cdr:cNvPr>
          <cdr:cNvGrpSpPr/>
        </cdr:nvGrpSpPr>
        <cdr:grpSpPr>
          <a:xfrm xmlns:a="http://schemas.openxmlformats.org/drawingml/2006/main">
            <a:off x="64028" y="1043978"/>
            <a:ext cx="316403" cy="281246"/>
            <a:chOff x="68657" y="1110819"/>
            <a:chExt cx="339288" cy="299254"/>
          </a:xfrm>
        </cdr:grpSpPr>
        <cdr:sp macro="" textlink="">
          <cdr:nvSpPr>
            <cdr:cNvPr id="13"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14" name="Skupina 23">
            <a:extLst xmlns:a="http://schemas.openxmlformats.org/drawingml/2006/main">
              <a:ext uri="{FF2B5EF4-FFF2-40B4-BE49-F238E27FC236}">
                <a16:creationId xmlns:a16="http://schemas.microsoft.com/office/drawing/2014/main" id="{49390AA7-E0C5-4D52-936E-541161B32E45}"/>
              </a:ext>
            </a:extLst>
          </cdr:cNvPr>
          <cdr:cNvGrpSpPr/>
        </cdr:nvGrpSpPr>
        <cdr:grpSpPr>
          <a:xfrm xmlns:a="http://schemas.openxmlformats.org/drawingml/2006/main">
            <a:off x="0" y="-8"/>
            <a:ext cx="0" cy="0"/>
            <a:chOff x="0" y="0"/>
            <a:chExt cx="0" cy="0"/>
          </a:xfrm>
        </cdr:grpSpPr>
      </cdr:grpSp>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BE113ACF-7752-418B-890B-36468647502F}"/>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cdr:x>
      <cdr:y>0.00191</cdr:y>
    </cdr:from>
    <cdr:to>
      <cdr:x>0</cdr:x>
      <cdr:y>0.00191</cdr:y>
    </cdr:to>
    <cdr:grpSp>
      <cdr:nvGrpSpPr>
        <cdr:cNvPr id="17" name="Skupina 14">
          <a:extLst xmlns:a="http://schemas.openxmlformats.org/drawingml/2006/main">
            <a:ext uri="{FF2B5EF4-FFF2-40B4-BE49-F238E27FC236}">
              <a16:creationId xmlns:a16="http://schemas.microsoft.com/office/drawing/2014/main" id="{2E75098F-EBCF-4306-A9F9-1181977937FD}"/>
            </a:ext>
          </a:extLst>
        </cdr:cNvPr>
        <cdr:cNvGrpSpPr/>
      </cdr:nvGrpSpPr>
      <cdr:grpSpPr>
        <a:xfrm xmlns:a="http://schemas.openxmlformats.org/drawingml/2006/main">
          <a:off x="0" y="4615"/>
          <a:ext cx="0" cy="0"/>
          <a:chOff x="0" y="4615"/>
          <a:chExt cx="0" cy="0"/>
        </a:xfrm>
      </cdr:grpSpPr>
    </cdr:grpSp>
  </cdr:relSizeAnchor>
  <cdr:relSizeAnchor xmlns:cdr="http://schemas.openxmlformats.org/drawingml/2006/chartDrawing">
    <cdr:from>
      <cdr:x>0.88141</cdr:x>
      <cdr:y>0.02272</cdr:y>
    </cdr:from>
    <cdr:to>
      <cdr:x>0.99696</cdr:x>
      <cdr:y>0.34933</cdr:y>
    </cdr:to>
    <cdr:grpSp>
      <cdr:nvGrpSpPr>
        <cdr:cNvPr id="19" name="Skupina 17">
          <a:extLst xmlns:a="http://schemas.openxmlformats.org/drawingml/2006/main">
            <a:ext uri="{FF2B5EF4-FFF2-40B4-BE49-F238E27FC236}">
              <a16:creationId xmlns:a16="http://schemas.microsoft.com/office/drawing/2014/main" id="{7F873BE7-F6CA-4875-AF67-0BC2312963F3}"/>
            </a:ext>
          </a:extLst>
        </cdr:cNvPr>
        <cdr:cNvGrpSpPr/>
      </cdr:nvGrpSpPr>
      <cdr:grpSpPr>
        <a:xfrm xmlns:a="http://schemas.openxmlformats.org/drawingml/2006/main">
          <a:off x="3201457" y="54895"/>
          <a:ext cx="419701" cy="789147"/>
          <a:chOff x="0" y="-8"/>
          <a:chExt cx="380431" cy="1325232"/>
        </a:xfrm>
      </cdr:grpSpPr>
      <cdr:grpSp>
        <cdr:nvGrpSpPr>
          <cdr:cNvPr id="21" name="Skupina 19">
            <a:extLst xmlns:a="http://schemas.openxmlformats.org/drawingml/2006/main">
              <a:ext uri="{FF2B5EF4-FFF2-40B4-BE49-F238E27FC236}">
                <a16:creationId xmlns:a16="http://schemas.microsoft.com/office/drawing/2014/main" id="{C519F4E3-4247-4FD4-8B78-B1E987A1210F}"/>
              </a:ext>
            </a:extLst>
          </cdr:cNvPr>
          <cdr:cNvGrpSpPr/>
        </cdr:nvGrpSpPr>
        <cdr:grpSpPr>
          <a:xfrm xmlns:a="http://schemas.openxmlformats.org/drawingml/2006/main">
            <a:off x="64028" y="1043978"/>
            <a:ext cx="316403" cy="281246"/>
            <a:chOff x="68657" y="1110819"/>
            <a:chExt cx="339288" cy="299254"/>
          </a:xfrm>
        </cdr:grpSpPr>
        <cdr:sp macro="" textlink="">
          <cdr:nvSpPr>
            <cdr:cNvPr id="22" name="TextovéPole 4"/>
            <cdr:cNvSpPr txBox="1"/>
          </cdr:nvSpPr>
          <cdr:spPr>
            <a:xfrm xmlns:a="http://schemas.openxmlformats.org/drawingml/2006/main">
              <a:off x="68657" y="1110819"/>
              <a:ext cx="339288" cy="29925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US" sz="900" b="0" baseline="0">
                <a:latin typeface="Arial" panose="020B0604020202020204" pitchFamily="34" charset="0"/>
              </a:endParaRPr>
            </a:p>
          </cdr:txBody>
        </cdr:sp>
      </cdr:grpSp>
      <cdr:grpSp>
        <cdr:nvGrpSpPr>
          <cdr:cNvPr id="23" name="Skupina 23">
            <a:extLst xmlns:a="http://schemas.openxmlformats.org/drawingml/2006/main">
              <a:ext uri="{FF2B5EF4-FFF2-40B4-BE49-F238E27FC236}">
                <a16:creationId xmlns:a16="http://schemas.microsoft.com/office/drawing/2014/main" id="{1208EEC2-EE17-431A-8ED6-527C3C5D7C2F}"/>
              </a:ext>
            </a:extLst>
          </cdr:cNvPr>
          <cdr:cNvGrpSpPr/>
        </cdr:nvGrpSpPr>
        <cdr:grpSpPr>
          <a:xfrm xmlns:a="http://schemas.openxmlformats.org/drawingml/2006/main">
            <a:off x="0" y="-8"/>
            <a:ext cx="0" cy="0"/>
            <a:chOff x="0" y="0"/>
            <a:chExt cx="0" cy="0"/>
          </a:xfrm>
        </cdr:grpSpPr>
      </cdr:grpSp>
    </cdr:grpSp>
  </cdr:relSizeAnchor>
</c:userShapes>
</file>

<file path=xl/drawings/drawing1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NPL sektor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44</xdr:row>
      <xdr:rowOff>0</xdr:rowOff>
    </xdr:to>
    <xdr:graphicFrame macro="">
      <xdr:nvGraphicFramePr>
        <xdr:cNvPr id="4" name="Graf NPL sektor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RiskCos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603250</xdr:colOff>
      <xdr:row>48</xdr:row>
      <xdr:rowOff>9525</xdr:rowOff>
    </xdr:to>
    <xdr:graphicFrame macro="">
      <xdr:nvGraphicFramePr>
        <xdr:cNvPr id="3" name="Graf RiskCos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590550</xdr:colOff>
      <xdr:row>24</xdr:row>
      <xdr:rowOff>1</xdr:rowOff>
    </xdr:to>
    <xdr:graphicFrame macro="">
      <xdr:nvGraphicFramePr>
        <xdr:cNvPr id="2" name="Graf Úrok. zisk">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590550</xdr:colOff>
      <xdr:row>49</xdr:row>
      <xdr:rowOff>1</xdr:rowOff>
    </xdr:to>
    <xdr:graphicFrame macro="">
      <xdr:nvGraphicFramePr>
        <xdr:cNvPr id="4" name="Graf Úrok. zisk">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Úr. marže">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12702</xdr:rowOff>
    </xdr:from>
    <xdr:to>
      <xdr:col>6</xdr:col>
      <xdr:colOff>596900</xdr:colOff>
      <xdr:row>50</xdr:row>
      <xdr:rowOff>0</xdr:rowOff>
    </xdr:to>
    <xdr:graphicFrame macro="">
      <xdr:nvGraphicFramePr>
        <xdr:cNvPr id="3" name="graf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12699</xdr:colOff>
      <xdr:row>5</xdr:row>
      <xdr:rowOff>12700</xdr:rowOff>
    </xdr:from>
    <xdr:to>
      <xdr:col>6</xdr:col>
      <xdr:colOff>596899</xdr:colOff>
      <xdr:row>25</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12699</xdr:colOff>
      <xdr:row>32</xdr:row>
      <xdr:rowOff>12700</xdr:rowOff>
    </xdr:from>
    <xdr:to>
      <xdr:col>6</xdr:col>
      <xdr:colOff>596899</xdr:colOff>
      <xdr:row>50</xdr:row>
      <xdr:rowOff>161895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559594</xdr:colOff>
      <xdr:row>26</xdr:row>
      <xdr:rowOff>0</xdr:rowOff>
    </xdr:from>
    <xdr:to>
      <xdr:col>6</xdr:col>
      <xdr:colOff>534193</xdr:colOff>
      <xdr:row>26</xdr:row>
      <xdr:rowOff>0</xdr:rowOff>
    </xdr:to>
    <xdr:graphicFrame macro="">
      <xdr:nvGraphicFramePr>
        <xdr:cNvPr id="2" name="Graf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17</xdr:row>
      <xdr:rowOff>0</xdr:rowOff>
    </xdr:to>
    <xdr:graphicFrame macro="">
      <xdr:nvGraphicFramePr>
        <xdr:cNvPr id="3" name="Graf 2">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559594</xdr:colOff>
      <xdr:row>26</xdr:row>
      <xdr:rowOff>0</xdr:rowOff>
    </xdr:from>
    <xdr:to>
      <xdr:col>6</xdr:col>
      <xdr:colOff>534193</xdr:colOff>
      <xdr:row>26</xdr:row>
      <xdr:rowOff>0</xdr:rowOff>
    </xdr:to>
    <xdr:graphicFrame macro="">
      <xdr:nvGraphicFramePr>
        <xdr:cNvPr id="4" name="Graf 3">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5</xdr:row>
      <xdr:rowOff>12700</xdr:rowOff>
    </xdr:from>
    <xdr:to>
      <xdr:col>6</xdr:col>
      <xdr:colOff>596900</xdr:colOff>
      <xdr:row>20</xdr:row>
      <xdr:rowOff>152400</xdr:rowOff>
    </xdr:to>
    <xdr:graphicFrame macro="">
      <xdr:nvGraphicFramePr>
        <xdr:cNvPr id="5" name="Graf 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33</xdr:row>
      <xdr:rowOff>12700</xdr:rowOff>
    </xdr:from>
    <xdr:to>
      <xdr:col>6</xdr:col>
      <xdr:colOff>596900</xdr:colOff>
      <xdr:row>45</xdr:row>
      <xdr:rowOff>152400</xdr:rowOff>
    </xdr:to>
    <xdr:graphicFrame macro="">
      <xdr:nvGraphicFramePr>
        <xdr:cNvPr id="7" name="Graf 6">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26</xdr:row>
      <xdr:rowOff>0</xdr:rowOff>
    </xdr:to>
    <xdr:graphicFrame macro="">
      <xdr:nvGraphicFramePr>
        <xdr:cNvPr id="2" name="Graf Kapitá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40</xdr:row>
      <xdr:rowOff>12700</xdr:rowOff>
    </xdr:from>
    <xdr:to>
      <xdr:col>6</xdr:col>
      <xdr:colOff>596900</xdr:colOff>
      <xdr:row>60</xdr:row>
      <xdr:rowOff>0</xdr:rowOff>
    </xdr:to>
    <xdr:graphicFrame macro="">
      <xdr:nvGraphicFramePr>
        <xdr:cNvPr id="5" name="Graf Kapitál">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155575</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32</xdr:row>
      <xdr:rowOff>19049</xdr:rowOff>
    </xdr:from>
    <xdr:to>
      <xdr:col>6</xdr:col>
      <xdr:colOff>603250</xdr:colOff>
      <xdr:row>49</xdr:row>
      <xdr:rowOff>0</xdr:rowOff>
    </xdr:to>
    <xdr:graphicFrame macro="">
      <xdr:nvGraphicFramePr>
        <xdr:cNvPr id="3" name="Graf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7</xdr:col>
      <xdr:colOff>0</xdr:colOff>
      <xdr:row>23</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7</xdr:col>
      <xdr:colOff>0</xdr:colOff>
      <xdr:row>50</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18</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44</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0</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12699</xdr:rowOff>
    </xdr:from>
    <xdr:to>
      <xdr:col>7</xdr:col>
      <xdr:colOff>9525</xdr:colOff>
      <xdr:row>41</xdr:row>
      <xdr:rowOff>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596900</xdr:colOff>
      <xdr:row>42</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18</xdr:row>
      <xdr:rowOff>1</xdr:rowOff>
    </xdr:to>
    <xdr:graphicFrame macro="">
      <xdr:nvGraphicFramePr>
        <xdr:cNvPr id="2" name="Graf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42</xdr:row>
      <xdr:rowOff>1</xdr:rowOff>
    </xdr:to>
    <xdr:graphicFrame macro="">
      <xdr:nvGraphicFramePr>
        <xdr:cNvPr id="4" name="Graf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21</xdr:row>
      <xdr:rowOff>9526</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42</xdr:row>
      <xdr:rowOff>152400</xdr:rowOff>
    </xdr:to>
    <xdr:graphicFrame macro="">
      <xdr:nvGraphicFramePr>
        <xdr:cNvPr id="4" name="Graf 3">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600076</xdr:colOff>
      <xdr:row>23</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600076</xdr:colOff>
      <xdr:row>51</xdr:row>
      <xdr:rowOff>0</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52</xdr:row>
      <xdr:rowOff>0</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29</xdr:row>
      <xdr:rowOff>0</xdr:rowOff>
    </xdr:to>
    <xdr:graphicFrame macro="">
      <xdr:nvGraphicFramePr>
        <xdr:cNvPr id="2" name="Graf LR">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61</xdr:row>
      <xdr:rowOff>0</xdr:rowOff>
    </xdr:to>
    <xdr:graphicFrame macro="">
      <xdr:nvGraphicFramePr>
        <xdr:cNvPr id="4" name="Graf LR">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32</xdr:row>
      <xdr:rowOff>12700</xdr:rowOff>
    </xdr:from>
    <xdr:to>
      <xdr:col>6</xdr:col>
      <xdr:colOff>596900</xdr:colOff>
      <xdr:row>51</xdr:row>
      <xdr:rowOff>142875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24</xdr:row>
      <xdr:rowOff>142875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26</xdr:row>
      <xdr:rowOff>9525</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54</xdr:row>
      <xdr:rowOff>9525</xdr:rowOff>
    </xdr:to>
    <xdr:graphicFrame macro="">
      <xdr:nvGraphicFramePr>
        <xdr:cNvPr id="4" name="Graf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80627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47</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0</xdr:rowOff>
    </xdr:to>
    <xdr:graphicFrame macro="">
      <xdr:nvGraphicFramePr>
        <xdr:cNvPr id="2" name="ÚR stages krytí">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49</xdr:row>
      <xdr:rowOff>0</xdr:rowOff>
    </xdr:to>
    <xdr:graphicFrame macro="">
      <xdr:nvGraphicFramePr>
        <xdr:cNvPr id="3" name="ÚR stages krytí">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5852"/>
          <a:ext cx="0" cy="0"/>
          <a:chOff x="0" y="5852"/>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5852"/>
          <a:ext cx="0" cy="0"/>
          <a:chOff x="0" y="5852"/>
          <a:chExt cx="0" cy="0"/>
        </a:xfrm>
      </cdr:grpSpPr>
    </cdr:grpSp>
  </cdr:relSizeAnchor>
</c:userShapes>
</file>

<file path=xl/drawings/drawing9.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a:extLst xmlns:a="http://schemas.openxmlformats.org/drawingml/2006/main">
            <a:ext uri="{FF2B5EF4-FFF2-40B4-BE49-F238E27FC236}">
              <a16:creationId xmlns:a16="http://schemas.microsoft.com/office/drawing/2014/main" id="{5DA63963-C2C4-4CA6-9A73-9DC7373232A5}"/>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3" name="Skupina 14">
          <a:extLst xmlns:a="http://schemas.openxmlformats.org/drawingml/2006/main">
            <a:ext uri="{FF2B5EF4-FFF2-40B4-BE49-F238E27FC236}">
              <a16:creationId xmlns:a16="http://schemas.microsoft.com/office/drawing/2014/main" id="{D9456C1E-536A-443D-9251-0272135D40A1}"/>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2" name="Skupina 14">
          <a:extLst xmlns:a="http://schemas.openxmlformats.org/drawingml/2006/main">
            <a:ext uri="{FF2B5EF4-FFF2-40B4-BE49-F238E27FC236}">
              <a16:creationId xmlns:a16="http://schemas.microsoft.com/office/drawing/2014/main" id="{753DB361-2941-4E48-ABB5-F9C89A3E1C57}"/>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7" name="Skupina 14">
          <a:extLst xmlns:a="http://schemas.openxmlformats.org/drawingml/2006/main">
            <a:ext uri="{FF2B5EF4-FFF2-40B4-BE49-F238E27FC236}">
              <a16:creationId xmlns:a16="http://schemas.microsoft.com/office/drawing/2014/main" id="{C81D78B6-DE11-47FC-A1B3-0C627C2A7D3D}"/>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8" name="Skupina 14">
          <a:extLst xmlns:a="http://schemas.openxmlformats.org/drawingml/2006/main">
            <a:ext uri="{FF2B5EF4-FFF2-40B4-BE49-F238E27FC236}">
              <a16:creationId xmlns:a16="http://schemas.microsoft.com/office/drawing/2014/main" id="{F9DE6BD9-AFC2-4440-B15A-B8728296F26D}"/>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9" name="Skupina 14">
          <a:extLst xmlns:a="http://schemas.openxmlformats.org/drawingml/2006/main">
            <a:ext uri="{FF2B5EF4-FFF2-40B4-BE49-F238E27FC236}">
              <a16:creationId xmlns:a16="http://schemas.microsoft.com/office/drawing/2014/main" id="{A82B8F49-362E-441A-96EF-05F717EE9C04}"/>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10" name="Skupina 14">
          <a:extLst xmlns:a="http://schemas.openxmlformats.org/drawingml/2006/main">
            <a:ext uri="{FF2B5EF4-FFF2-40B4-BE49-F238E27FC236}">
              <a16:creationId xmlns:a16="http://schemas.microsoft.com/office/drawing/2014/main" id="{B537B551-8C09-4D84-B267-C626A5F6EDEF}"/>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11" name="Skupina 14">
          <a:extLst xmlns:a="http://schemas.openxmlformats.org/drawingml/2006/main">
            <a:ext uri="{FF2B5EF4-FFF2-40B4-BE49-F238E27FC236}">
              <a16:creationId xmlns:a16="http://schemas.microsoft.com/office/drawing/2014/main" id="{C4B200CF-D833-4555-9580-F73E6AB6F95D}"/>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12" name="Skupina 14">
          <a:extLst xmlns:a="http://schemas.openxmlformats.org/drawingml/2006/main">
            <a:ext uri="{FF2B5EF4-FFF2-40B4-BE49-F238E27FC236}">
              <a16:creationId xmlns:a16="http://schemas.microsoft.com/office/drawing/2014/main" id="{F33A48A0-9932-4521-93EE-B4D1369952CC}"/>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13" name="Skupina 14">
          <a:extLst xmlns:a="http://schemas.openxmlformats.org/drawingml/2006/main">
            <a:ext uri="{FF2B5EF4-FFF2-40B4-BE49-F238E27FC236}">
              <a16:creationId xmlns:a16="http://schemas.microsoft.com/office/drawing/2014/main" id="{1D424246-AA91-4B39-8B05-E47603517E92}"/>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14" name="Skupina 14">
          <a:extLst xmlns:a="http://schemas.openxmlformats.org/drawingml/2006/main">
            <a:ext uri="{FF2B5EF4-FFF2-40B4-BE49-F238E27FC236}">
              <a16:creationId xmlns:a16="http://schemas.microsoft.com/office/drawing/2014/main" id="{819A8942-0DF5-4439-9444-9576042AC7FA}"/>
            </a:ext>
          </a:extLst>
        </cdr:cNvPr>
        <cdr:cNvGrpSpPr/>
      </cdr:nvGrpSpPr>
      <cdr:grpSpPr>
        <a:xfrm xmlns:a="http://schemas.openxmlformats.org/drawingml/2006/main">
          <a:off x="0" y="5543"/>
          <a:ext cx="0" cy="0"/>
          <a:chOff x="0" y="5543"/>
          <a:chExt cx="0" cy="0"/>
        </a:xfrm>
      </cdr:grpSpPr>
    </cdr:grpSp>
  </cdr:relSizeAnchor>
  <cdr:relSizeAnchor xmlns:cdr="http://schemas.openxmlformats.org/drawingml/2006/chartDrawing">
    <cdr:from>
      <cdr:x>0</cdr:x>
      <cdr:y>0.00191</cdr:y>
    </cdr:from>
    <cdr:to>
      <cdr:x>0</cdr:x>
      <cdr:y>0.00191</cdr:y>
    </cdr:to>
    <cdr:grpSp>
      <cdr:nvGrpSpPr>
        <cdr:cNvPr id="16" name="Skupina 14">
          <a:extLst xmlns:a="http://schemas.openxmlformats.org/drawingml/2006/main">
            <a:ext uri="{FF2B5EF4-FFF2-40B4-BE49-F238E27FC236}">
              <a16:creationId xmlns:a16="http://schemas.microsoft.com/office/drawing/2014/main" id="{675E2F74-3109-4AA8-9E23-9871ABDE7BA3}"/>
            </a:ext>
          </a:extLst>
        </cdr:cNvPr>
        <cdr:cNvGrpSpPr/>
      </cdr:nvGrpSpPr>
      <cdr:grpSpPr>
        <a:xfrm xmlns:a="http://schemas.openxmlformats.org/drawingml/2006/main">
          <a:off x="0" y="5543"/>
          <a:ext cx="0" cy="0"/>
          <a:chOff x="0" y="5543"/>
          <a:chExt cx="0" cy="0"/>
        </a:xfrm>
      </cdr:grpSpPr>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Q61"/>
  <sheetViews>
    <sheetView tabSelected="1" zoomScaleNormal="100" workbookViewId="0"/>
  </sheetViews>
  <sheetFormatPr defaultColWidth="9.140625" defaultRowHeight="12.75" customHeight="1" x14ac:dyDescent="0.2"/>
  <cols>
    <col min="1" max="11" width="9.140625" style="202"/>
    <col min="12" max="15" width="9.140625" style="198"/>
    <col min="16" max="16384" width="9.140625" style="202"/>
  </cols>
  <sheetData>
    <row r="1" spans="1:17" ht="12.75" customHeight="1" x14ac:dyDescent="0.2">
      <c r="A1" s="198"/>
      <c r="C1" s="198"/>
      <c r="I1" s="200"/>
      <c r="J1" s="200"/>
      <c r="K1" s="200"/>
      <c r="L1" s="199"/>
      <c r="M1" s="199"/>
      <c r="N1" s="199"/>
      <c r="O1" s="199"/>
      <c r="P1" s="200"/>
      <c r="Q1" s="200"/>
    </row>
    <row r="2" spans="1:17" ht="12.75" customHeight="1" x14ac:dyDescent="0.2">
      <c r="A2" s="114"/>
      <c r="I2" s="200"/>
      <c r="J2" s="200"/>
      <c r="K2" s="200"/>
      <c r="L2" s="199"/>
      <c r="M2" s="199"/>
      <c r="N2" s="199"/>
      <c r="O2" s="199"/>
      <c r="P2" s="200"/>
      <c r="Q2" s="200"/>
    </row>
    <row r="3" spans="1:17" ht="12.75" customHeight="1" x14ac:dyDescent="0.2">
      <c r="B3" s="133" t="s">
        <v>86</v>
      </c>
      <c r="I3" s="200"/>
      <c r="J3" s="200"/>
      <c r="K3" s="4"/>
      <c r="L3" s="102" t="s">
        <v>87</v>
      </c>
      <c r="M3" s="102" t="s">
        <v>414</v>
      </c>
      <c r="N3" s="102" t="s">
        <v>88</v>
      </c>
      <c r="O3" s="102" t="s">
        <v>89</v>
      </c>
      <c r="P3" s="4"/>
      <c r="Q3" s="200"/>
    </row>
    <row r="4" spans="1:17" ht="12.75" customHeight="1" x14ac:dyDescent="0.2">
      <c r="B4" s="121" t="s">
        <v>474</v>
      </c>
      <c r="C4" s="121"/>
      <c r="D4" s="121"/>
      <c r="E4" s="121"/>
      <c r="F4" s="121"/>
      <c r="G4" s="121"/>
      <c r="H4" s="41"/>
      <c r="I4" s="200"/>
      <c r="J4" s="4"/>
      <c r="K4" s="4"/>
      <c r="L4" s="102" t="s">
        <v>90</v>
      </c>
      <c r="M4" s="102" t="s">
        <v>405</v>
      </c>
      <c r="N4" s="102" t="s">
        <v>91</v>
      </c>
      <c r="O4" s="52" t="s">
        <v>92</v>
      </c>
      <c r="P4" s="4"/>
      <c r="Q4" s="4"/>
    </row>
    <row r="5" spans="1:17" ht="12.75" customHeight="1" x14ac:dyDescent="0.2">
      <c r="B5" s="114" t="s">
        <v>30</v>
      </c>
      <c r="C5" s="114"/>
      <c r="D5" s="114"/>
      <c r="E5" s="204"/>
      <c r="F5" s="204"/>
      <c r="G5" s="204"/>
      <c r="H5" s="198"/>
      <c r="I5" s="4"/>
      <c r="J5" s="52" t="s">
        <v>93</v>
      </c>
      <c r="K5" s="7" t="s">
        <v>94</v>
      </c>
      <c r="L5" s="52">
        <v>7</v>
      </c>
      <c r="M5" s="52">
        <v>12.7</v>
      </c>
      <c r="N5" s="120">
        <v>5.4</v>
      </c>
      <c r="O5" s="42">
        <v>8533</v>
      </c>
      <c r="P5" s="43">
        <v>0</v>
      </c>
      <c r="Q5" s="43"/>
    </row>
    <row r="6" spans="1:17" ht="12.75" customHeight="1" x14ac:dyDescent="0.2">
      <c r="B6" s="114"/>
      <c r="C6" s="114"/>
      <c r="D6" s="114"/>
      <c r="E6" s="204"/>
      <c r="F6" s="204"/>
      <c r="G6" s="204"/>
      <c r="H6" s="204"/>
      <c r="I6" s="199"/>
      <c r="J6" s="52" t="s">
        <v>1</v>
      </c>
      <c r="K6" s="7" t="s">
        <v>4</v>
      </c>
      <c r="L6" s="52">
        <v>19.100000000000001</v>
      </c>
      <c r="M6" s="52">
        <v>32.6</v>
      </c>
      <c r="N6" s="120">
        <v>16.7</v>
      </c>
      <c r="O6" s="42">
        <v>805.2</v>
      </c>
      <c r="P6" s="43">
        <v>0</v>
      </c>
      <c r="Q6" s="7"/>
    </row>
    <row r="7" spans="1:17" ht="12.75" customHeight="1" x14ac:dyDescent="0.2">
      <c r="B7" s="114"/>
      <c r="C7" s="114"/>
      <c r="D7" s="114"/>
      <c r="E7" s="204"/>
      <c r="F7" s="204"/>
      <c r="G7" s="204"/>
      <c r="H7" s="204"/>
      <c r="I7" s="200"/>
      <c r="J7" s="52" t="s">
        <v>11</v>
      </c>
      <c r="K7" s="7" t="s">
        <v>2</v>
      </c>
      <c r="L7" s="52">
        <v>6.2</v>
      </c>
      <c r="M7" s="52">
        <v>13.2</v>
      </c>
      <c r="N7" s="120">
        <v>7.2</v>
      </c>
      <c r="O7" s="42">
        <v>575</v>
      </c>
      <c r="P7" s="43">
        <v>0</v>
      </c>
      <c r="Q7" s="7"/>
    </row>
    <row r="8" spans="1:17" ht="12.75" customHeight="1" x14ac:dyDescent="0.2">
      <c r="B8" s="114"/>
      <c r="C8" s="114"/>
      <c r="D8" s="114"/>
      <c r="E8" s="204"/>
      <c r="F8" s="204"/>
      <c r="G8" s="204"/>
      <c r="H8" s="198"/>
      <c r="I8" s="200"/>
      <c r="J8" s="52" t="s">
        <v>95</v>
      </c>
      <c r="K8" s="7" t="s">
        <v>96</v>
      </c>
      <c r="L8" s="52">
        <v>6.7</v>
      </c>
      <c r="M8" s="52">
        <v>8</v>
      </c>
      <c r="N8" s="120">
        <v>0.7</v>
      </c>
      <c r="O8" s="42">
        <v>526</v>
      </c>
      <c r="P8" s="43">
        <v>0</v>
      </c>
      <c r="Q8" s="7"/>
    </row>
    <row r="9" spans="1:17" ht="12.75" customHeight="1" x14ac:dyDescent="0.2">
      <c r="B9" s="114"/>
      <c r="C9" s="114"/>
      <c r="D9" s="114"/>
      <c r="E9" s="204"/>
      <c r="F9" s="204"/>
      <c r="G9" s="204"/>
      <c r="H9" s="198"/>
      <c r="I9" s="199"/>
      <c r="J9" s="52" t="s">
        <v>97</v>
      </c>
      <c r="K9" s="7" t="s">
        <v>98</v>
      </c>
      <c r="L9" s="52">
        <v>0.2</v>
      </c>
      <c r="M9" s="52">
        <v>-4</v>
      </c>
      <c r="N9" s="120">
        <v>0.5</v>
      </c>
      <c r="O9" s="42">
        <v>420</v>
      </c>
      <c r="P9" s="43">
        <v>0</v>
      </c>
      <c r="Q9" s="7"/>
    </row>
    <row r="10" spans="1:17" ht="12.75" customHeight="1" x14ac:dyDescent="0.2">
      <c r="B10" s="114"/>
      <c r="C10" s="114"/>
      <c r="D10" s="114"/>
      <c r="E10" s="204"/>
      <c r="F10" s="204"/>
      <c r="G10" s="204"/>
      <c r="H10" s="198"/>
      <c r="I10" s="199"/>
      <c r="J10" s="200"/>
      <c r="K10" s="200"/>
      <c r="L10" s="52"/>
      <c r="M10" s="52"/>
      <c r="N10" s="44"/>
      <c r="O10" s="52"/>
      <c r="P10" s="200"/>
      <c r="Q10" s="200"/>
    </row>
    <row r="11" spans="1:17" ht="12.75" customHeight="1" x14ac:dyDescent="0.2">
      <c r="B11" s="114"/>
      <c r="C11" s="114"/>
      <c r="D11" s="114"/>
      <c r="E11" s="204"/>
      <c r="F11" s="204"/>
      <c r="G11" s="204"/>
      <c r="H11" s="198"/>
      <c r="I11" s="199"/>
      <c r="J11" s="200"/>
      <c r="K11" s="200"/>
      <c r="L11" s="52"/>
      <c r="M11" s="52"/>
      <c r="N11" s="44"/>
      <c r="O11" s="52"/>
      <c r="P11" s="200"/>
      <c r="Q11" s="200"/>
    </row>
    <row r="12" spans="1:17" ht="12.75" customHeight="1" x14ac:dyDescent="0.2">
      <c r="B12" s="114"/>
      <c r="C12" s="114"/>
      <c r="D12" s="114"/>
      <c r="E12" s="204"/>
      <c r="F12" s="204"/>
      <c r="G12" s="204"/>
      <c r="H12" s="198"/>
      <c r="I12" s="199"/>
      <c r="J12" s="11"/>
      <c r="K12" s="7"/>
      <c r="L12" s="52"/>
      <c r="M12" s="52"/>
      <c r="N12" s="44"/>
      <c r="O12" s="52"/>
      <c r="P12" s="7"/>
      <c r="Q12" s="7"/>
    </row>
    <row r="13" spans="1:17" ht="12.75" customHeight="1" x14ac:dyDescent="0.2">
      <c r="B13" s="114"/>
      <c r="C13" s="114"/>
      <c r="D13" s="114"/>
      <c r="E13" s="204"/>
      <c r="F13" s="204"/>
      <c r="G13" s="204"/>
      <c r="H13" s="198"/>
      <c r="I13" s="199"/>
      <c r="J13" s="11"/>
      <c r="K13" s="7"/>
      <c r="L13" s="52"/>
      <c r="M13" s="52"/>
      <c r="N13" s="44"/>
      <c r="O13" s="52"/>
      <c r="P13" s="7"/>
      <c r="Q13" s="7"/>
    </row>
    <row r="14" spans="1:17" ht="12.75" customHeight="1" x14ac:dyDescent="0.2">
      <c r="B14" s="114"/>
      <c r="C14" s="114"/>
      <c r="D14" s="114"/>
      <c r="E14" s="204"/>
      <c r="F14" s="204"/>
      <c r="G14" s="204"/>
      <c r="H14" s="198"/>
      <c r="I14" s="199"/>
      <c r="J14" s="11"/>
      <c r="K14" s="7"/>
      <c r="L14" s="52"/>
      <c r="M14" s="52"/>
      <c r="N14" s="44"/>
      <c r="O14" s="52"/>
      <c r="P14" s="7"/>
      <c r="Q14" s="7"/>
    </row>
    <row r="15" spans="1:17" ht="12.75" customHeight="1" x14ac:dyDescent="0.2">
      <c r="B15" s="114"/>
      <c r="C15" s="114"/>
      <c r="D15" s="114"/>
      <c r="E15" s="204"/>
      <c r="F15" s="204"/>
      <c r="G15" s="204"/>
      <c r="H15" s="198"/>
      <c r="I15" s="199"/>
      <c r="J15" s="11"/>
      <c r="K15" s="7"/>
      <c r="L15" s="52"/>
      <c r="M15" s="52"/>
      <c r="N15" s="44"/>
      <c r="O15" s="52"/>
      <c r="P15" s="7"/>
      <c r="Q15" s="7"/>
    </row>
    <row r="16" spans="1:17" ht="12.75" customHeight="1" x14ac:dyDescent="0.2">
      <c r="B16" s="114"/>
      <c r="C16" s="114"/>
      <c r="D16" s="114"/>
      <c r="E16" s="204"/>
      <c r="F16" s="204"/>
      <c r="G16" s="204"/>
      <c r="H16" s="198"/>
      <c r="I16" s="199"/>
      <c r="J16" s="11"/>
      <c r="K16" s="7"/>
      <c r="L16" s="52"/>
      <c r="M16" s="52"/>
      <c r="N16" s="52"/>
      <c r="O16" s="52"/>
      <c r="P16" s="43"/>
      <c r="Q16" s="7"/>
    </row>
    <row r="17" spans="2:17" ht="12.75" customHeight="1" x14ac:dyDescent="0.2">
      <c r="B17" s="114"/>
      <c r="C17" s="114"/>
      <c r="D17" s="114"/>
      <c r="E17" s="204"/>
      <c r="F17" s="204"/>
      <c r="G17" s="204"/>
      <c r="H17" s="198"/>
      <c r="I17" s="199"/>
      <c r="J17" s="11"/>
      <c r="K17" s="7"/>
      <c r="L17" s="52"/>
      <c r="M17" s="52"/>
      <c r="N17" s="52"/>
      <c r="O17" s="52"/>
      <c r="P17" s="43"/>
      <c r="Q17" s="7"/>
    </row>
    <row r="18" spans="2:17" ht="12.75" customHeight="1" x14ac:dyDescent="0.2">
      <c r="B18" s="114"/>
      <c r="C18" s="114"/>
      <c r="D18" s="114"/>
      <c r="E18" s="204"/>
      <c r="F18" s="204"/>
      <c r="G18" s="204"/>
      <c r="H18" s="198"/>
      <c r="I18" s="199"/>
      <c r="J18" s="11"/>
      <c r="K18" s="8"/>
      <c r="L18" s="52"/>
      <c r="M18" s="52"/>
      <c r="N18" s="52"/>
      <c r="O18" s="52"/>
      <c r="P18" s="43"/>
      <c r="Q18" s="7"/>
    </row>
    <row r="19" spans="2:17" ht="12.75" customHeight="1" x14ac:dyDescent="0.2">
      <c r="H19" s="41"/>
      <c r="I19" s="199"/>
      <c r="J19" s="11"/>
      <c r="K19" s="52"/>
      <c r="L19" s="52"/>
      <c r="M19" s="52"/>
      <c r="N19" s="52"/>
      <c r="O19" s="120"/>
      <c r="P19" s="7"/>
      <c r="Q19" s="7"/>
    </row>
    <row r="20" spans="2:17" ht="12.75" customHeight="1" x14ac:dyDescent="0.2">
      <c r="H20" s="41"/>
      <c r="I20" s="199"/>
      <c r="J20" s="11"/>
      <c r="K20" s="52"/>
      <c r="L20" s="52"/>
      <c r="M20" s="52"/>
      <c r="N20" s="52"/>
      <c r="O20" s="120"/>
      <c r="P20" s="7"/>
      <c r="Q20" s="7"/>
    </row>
    <row r="21" spans="2:17" ht="12.75" customHeight="1" x14ac:dyDescent="0.2">
      <c r="H21" s="41"/>
      <c r="I21" s="199"/>
      <c r="J21" s="11"/>
      <c r="K21" s="52"/>
      <c r="L21" s="52"/>
      <c r="M21" s="52"/>
      <c r="N21" s="52"/>
      <c r="O21" s="120"/>
      <c r="P21" s="7"/>
      <c r="Q21" s="7"/>
    </row>
    <row r="22" spans="2:17" ht="12.75" customHeight="1" x14ac:dyDescent="0.2">
      <c r="H22" s="41"/>
      <c r="I22" s="199"/>
      <c r="J22" s="11"/>
      <c r="K22" s="52"/>
      <c r="L22" s="52"/>
      <c r="M22" s="52"/>
      <c r="N22" s="52"/>
      <c r="O22" s="120"/>
      <c r="P22" s="7"/>
      <c r="Q22" s="7"/>
    </row>
    <row r="23" spans="2:17" ht="12.75" customHeight="1" x14ac:dyDescent="0.2">
      <c r="H23" s="9"/>
      <c r="I23" s="199"/>
      <c r="J23" s="11"/>
      <c r="K23" s="52"/>
      <c r="L23" s="52"/>
      <c r="M23" s="52"/>
      <c r="N23" s="52"/>
      <c r="O23" s="120"/>
      <c r="P23" s="7"/>
      <c r="Q23" s="7"/>
    </row>
    <row r="24" spans="2:17" ht="12.75" customHeight="1" x14ac:dyDescent="0.2">
      <c r="H24" s="9"/>
      <c r="I24" s="199"/>
      <c r="J24" s="11"/>
      <c r="K24" s="52"/>
      <c r="L24" s="52"/>
      <c r="M24" s="52"/>
      <c r="N24" s="52"/>
      <c r="O24" s="120"/>
      <c r="P24" s="7"/>
      <c r="Q24" s="7"/>
    </row>
    <row r="25" spans="2:17" ht="12.75" customHeight="1" x14ac:dyDescent="0.2">
      <c r="H25" s="198"/>
      <c r="I25" s="199"/>
      <c r="J25" s="11"/>
      <c r="K25" s="8"/>
      <c r="L25" s="52"/>
      <c r="M25" s="52"/>
      <c r="N25" s="52"/>
      <c r="O25" s="52"/>
      <c r="P25" s="7"/>
      <c r="Q25" s="7"/>
    </row>
    <row r="26" spans="2:17" ht="12.75" customHeight="1" x14ac:dyDescent="0.2">
      <c r="B26" s="116" t="s">
        <v>12</v>
      </c>
      <c r="H26" s="198"/>
      <c r="I26" s="199"/>
      <c r="J26" s="11"/>
      <c r="K26" s="8"/>
      <c r="L26" s="52"/>
      <c r="M26" s="52"/>
      <c r="N26" s="52"/>
      <c r="O26" s="52"/>
      <c r="P26" s="7"/>
      <c r="Q26" s="7"/>
    </row>
    <row r="27" spans="2:17" ht="12.75" customHeight="1" x14ac:dyDescent="0.2">
      <c r="B27" s="283" t="s">
        <v>99</v>
      </c>
      <c r="C27" s="283"/>
      <c r="D27" s="283"/>
      <c r="E27" s="283"/>
      <c r="F27" s="283"/>
      <c r="G27" s="283"/>
      <c r="H27" s="199"/>
      <c r="I27" s="199"/>
      <c r="J27" s="11"/>
      <c r="K27" s="8"/>
      <c r="L27" s="52"/>
      <c r="M27" s="52"/>
      <c r="N27" s="52"/>
      <c r="O27" s="52"/>
      <c r="P27" s="7"/>
      <c r="Q27" s="7"/>
    </row>
    <row r="28" spans="2:17" ht="12.75" customHeight="1" x14ac:dyDescent="0.2">
      <c r="B28" s="283"/>
      <c r="C28" s="283"/>
      <c r="D28" s="283"/>
      <c r="E28" s="283"/>
      <c r="F28" s="283"/>
      <c r="G28" s="283"/>
      <c r="H28" s="198"/>
      <c r="I28" s="199"/>
      <c r="J28" s="11"/>
      <c r="K28" s="8"/>
      <c r="L28" s="52"/>
      <c r="M28" s="52"/>
      <c r="N28" s="52"/>
      <c r="O28" s="52"/>
      <c r="P28" s="7"/>
      <c r="Q28" s="7"/>
    </row>
    <row r="29" spans="2:17" ht="12.75" customHeight="1" x14ac:dyDescent="0.2">
      <c r="B29" s="283"/>
      <c r="C29" s="283"/>
      <c r="D29" s="283"/>
      <c r="E29" s="283"/>
      <c r="F29" s="283"/>
      <c r="G29" s="283"/>
      <c r="H29" s="209"/>
      <c r="I29" s="199"/>
      <c r="J29" s="11"/>
      <c r="K29" s="8"/>
      <c r="L29" s="52"/>
      <c r="M29" s="52"/>
      <c r="N29" s="52"/>
      <c r="O29" s="52"/>
      <c r="P29" s="7"/>
      <c r="Q29" s="7"/>
    </row>
    <row r="30" spans="2:17" ht="12.75" customHeight="1" x14ac:dyDescent="0.2">
      <c r="H30" s="41"/>
      <c r="I30" s="199"/>
      <c r="J30" s="11"/>
      <c r="K30" s="52"/>
      <c r="L30" s="52"/>
      <c r="M30" s="52"/>
      <c r="N30" s="52"/>
      <c r="O30" s="120"/>
      <c r="P30" s="7"/>
      <c r="Q30" s="7"/>
    </row>
    <row r="31" spans="2:17" ht="12.75" customHeight="1" x14ac:dyDescent="0.2">
      <c r="H31" s="9"/>
      <c r="I31" s="199"/>
      <c r="J31" s="11"/>
      <c r="K31" s="52"/>
      <c r="L31" s="52"/>
      <c r="M31" s="52"/>
      <c r="N31" s="52"/>
      <c r="O31" s="120"/>
      <c r="P31" s="7"/>
      <c r="Q31" s="7"/>
    </row>
    <row r="32" spans="2:17" ht="12.75" customHeight="1" x14ac:dyDescent="0.2">
      <c r="H32" s="9"/>
      <c r="I32" s="199"/>
      <c r="J32" s="11"/>
      <c r="K32" s="52"/>
      <c r="L32" s="52"/>
      <c r="M32" s="52"/>
      <c r="N32" s="52"/>
      <c r="O32" s="120"/>
      <c r="P32" s="43"/>
      <c r="Q32" s="7"/>
    </row>
    <row r="33" spans="2:17" ht="12.75" customHeight="1" x14ac:dyDescent="0.2">
      <c r="B33" s="133" t="s">
        <v>100</v>
      </c>
      <c r="G33" s="112"/>
      <c r="H33" s="41"/>
      <c r="I33" s="4"/>
      <c r="J33" s="11"/>
      <c r="K33" s="52"/>
      <c r="L33" s="52"/>
      <c r="M33" s="44"/>
      <c r="N33" s="52"/>
      <c r="O33" s="120"/>
      <c r="P33" s="7"/>
      <c r="Q33" s="200"/>
    </row>
    <row r="34" spans="2:17" ht="12.75" customHeight="1" x14ac:dyDescent="0.2">
      <c r="B34" s="45" t="s">
        <v>101</v>
      </c>
      <c r="C34" s="45"/>
      <c r="D34" s="198"/>
      <c r="E34" s="198"/>
      <c r="F34" s="198"/>
      <c r="G34" s="209"/>
      <c r="H34" s="41"/>
      <c r="I34" s="46"/>
      <c r="J34" s="11"/>
      <c r="K34" s="52"/>
      <c r="L34" s="52"/>
      <c r="M34" s="52"/>
      <c r="N34" s="52"/>
      <c r="O34" s="120"/>
      <c r="P34" s="7"/>
      <c r="Q34" s="200"/>
    </row>
    <row r="35" spans="2:17" ht="12.75" customHeight="1" x14ac:dyDescent="0.2">
      <c r="B35" s="204" t="s">
        <v>58</v>
      </c>
      <c r="C35" s="204"/>
      <c r="I35" s="46"/>
      <c r="J35" s="11"/>
      <c r="K35" s="200"/>
      <c r="L35" s="199"/>
      <c r="M35" s="199"/>
      <c r="N35" s="199"/>
      <c r="O35" s="199"/>
      <c r="P35" s="200"/>
      <c r="Q35" s="200"/>
    </row>
    <row r="36" spans="2:17" ht="12.75" customHeight="1" x14ac:dyDescent="0.2">
      <c r="B36" s="114"/>
      <c r="C36" s="114"/>
      <c r="D36" s="114"/>
      <c r="E36" s="204"/>
      <c r="F36" s="204"/>
      <c r="G36" s="204"/>
      <c r="I36" s="46"/>
      <c r="J36" s="11"/>
      <c r="K36" s="200"/>
      <c r="L36" s="199"/>
      <c r="M36" s="199"/>
      <c r="N36" s="199"/>
      <c r="O36" s="199"/>
      <c r="P36" s="200"/>
      <c r="Q36" s="200"/>
    </row>
    <row r="37" spans="2:17" ht="12.75" customHeight="1" x14ac:dyDescent="0.2">
      <c r="B37" s="114"/>
      <c r="C37" s="114"/>
      <c r="D37" s="114"/>
      <c r="E37" s="204"/>
      <c r="F37" s="204"/>
      <c r="G37" s="204"/>
      <c r="I37" s="4"/>
      <c r="J37" s="11"/>
      <c r="K37" s="200"/>
      <c r="L37" s="199"/>
      <c r="M37" s="199"/>
      <c r="N37" s="199"/>
      <c r="O37" s="199"/>
      <c r="P37" s="200"/>
      <c r="Q37" s="200"/>
    </row>
    <row r="38" spans="2:17" ht="12.75" customHeight="1" x14ac:dyDescent="0.2">
      <c r="B38" s="114"/>
      <c r="C38" s="114"/>
      <c r="D38" s="114"/>
      <c r="E38" s="204"/>
      <c r="F38" s="204"/>
      <c r="G38" s="204"/>
      <c r="I38" s="4"/>
      <c r="J38" s="11"/>
      <c r="K38" s="200"/>
      <c r="L38" s="199"/>
      <c r="M38" s="199"/>
      <c r="N38" s="199"/>
      <c r="O38" s="199"/>
      <c r="P38" s="200"/>
      <c r="Q38" s="200"/>
    </row>
    <row r="39" spans="2:17" ht="12.75" customHeight="1" x14ac:dyDescent="0.2">
      <c r="B39" s="114"/>
      <c r="C39" s="114"/>
      <c r="D39" s="114"/>
      <c r="E39" s="204"/>
      <c r="F39" s="204"/>
      <c r="G39" s="204"/>
      <c r="I39" s="4"/>
      <c r="J39" s="11"/>
      <c r="K39" s="200"/>
      <c r="L39" s="199"/>
      <c r="M39" s="199"/>
      <c r="N39" s="199"/>
      <c r="O39" s="199"/>
      <c r="P39" s="200"/>
      <c r="Q39" s="200"/>
    </row>
    <row r="40" spans="2:17" ht="12.75" customHeight="1" x14ac:dyDescent="0.2">
      <c r="B40" s="114"/>
      <c r="C40" s="114"/>
      <c r="D40" s="114"/>
      <c r="E40" s="204"/>
      <c r="F40" s="204"/>
      <c r="G40" s="204"/>
      <c r="I40" s="4"/>
      <c r="J40" s="11"/>
      <c r="K40" s="200"/>
      <c r="L40" s="199"/>
      <c r="M40" s="199"/>
      <c r="N40" s="199"/>
      <c r="O40" s="199"/>
      <c r="P40" s="200"/>
      <c r="Q40" s="200"/>
    </row>
    <row r="41" spans="2:17" ht="12.75" customHeight="1" x14ac:dyDescent="0.2">
      <c r="B41" s="114"/>
      <c r="C41" s="114"/>
      <c r="D41" s="114"/>
      <c r="E41" s="204"/>
      <c r="F41" s="204"/>
      <c r="G41" s="204"/>
      <c r="I41" s="4"/>
      <c r="J41" s="11"/>
      <c r="K41" s="200"/>
      <c r="L41" s="199"/>
      <c r="M41" s="199"/>
      <c r="N41" s="199"/>
      <c r="O41" s="199"/>
      <c r="P41" s="200"/>
      <c r="Q41" s="200"/>
    </row>
    <row r="42" spans="2:17" ht="12.75" customHeight="1" x14ac:dyDescent="0.2">
      <c r="B42" s="114"/>
      <c r="C42" s="114"/>
      <c r="D42" s="114"/>
      <c r="E42" s="204"/>
      <c r="F42" s="204"/>
      <c r="G42" s="204"/>
      <c r="I42" s="4"/>
      <c r="J42" s="11"/>
      <c r="K42" s="200"/>
      <c r="L42" s="199"/>
      <c r="M42" s="199"/>
      <c r="N42" s="199"/>
      <c r="O42" s="199"/>
      <c r="P42" s="200"/>
      <c r="Q42" s="200"/>
    </row>
    <row r="43" spans="2:17" ht="12.75" customHeight="1" x14ac:dyDescent="0.2">
      <c r="B43" s="114"/>
      <c r="C43" s="114"/>
      <c r="D43" s="114"/>
      <c r="E43" s="204"/>
      <c r="F43" s="204"/>
      <c r="G43" s="204"/>
      <c r="I43" s="200"/>
      <c r="J43" s="11"/>
      <c r="K43" s="200"/>
      <c r="L43" s="199"/>
      <c r="M43" s="199"/>
      <c r="N43" s="199"/>
      <c r="O43" s="199"/>
      <c r="P43" s="200"/>
      <c r="Q43" s="200"/>
    </row>
    <row r="44" spans="2:17" ht="12.75" customHeight="1" x14ac:dyDescent="0.2">
      <c r="B44" s="114"/>
      <c r="C44" s="114"/>
      <c r="D44" s="114"/>
      <c r="E44" s="204"/>
      <c r="F44" s="204"/>
      <c r="G44" s="204"/>
      <c r="I44" s="200"/>
      <c r="J44" s="200"/>
      <c r="K44" s="200"/>
      <c r="L44" s="199"/>
      <c r="M44" s="199"/>
      <c r="N44" s="199"/>
      <c r="O44" s="199"/>
      <c r="P44" s="200"/>
      <c r="Q44" s="200"/>
    </row>
    <row r="45" spans="2:17" ht="12.75" customHeight="1" x14ac:dyDescent="0.2">
      <c r="B45" s="114"/>
      <c r="C45" s="114"/>
      <c r="D45" s="114"/>
      <c r="E45" s="204"/>
      <c r="F45" s="204"/>
      <c r="G45" s="204"/>
      <c r="I45" s="200"/>
      <c r="J45" s="200"/>
      <c r="K45" s="200"/>
      <c r="L45" s="199"/>
      <c r="M45" s="199"/>
      <c r="N45" s="199"/>
      <c r="O45" s="199"/>
      <c r="P45" s="200"/>
      <c r="Q45" s="200"/>
    </row>
    <row r="46" spans="2:17" ht="12.75" customHeight="1" x14ac:dyDescent="0.2">
      <c r="B46" s="114"/>
      <c r="C46" s="114"/>
      <c r="D46" s="114"/>
      <c r="E46" s="204"/>
      <c r="F46" s="204"/>
      <c r="G46" s="204"/>
      <c r="I46" s="200"/>
      <c r="J46" s="200"/>
      <c r="K46" s="200"/>
      <c r="L46" s="199"/>
      <c r="M46" s="199"/>
      <c r="N46" s="199"/>
      <c r="O46" s="199"/>
      <c r="P46" s="200"/>
      <c r="Q46" s="200"/>
    </row>
    <row r="47" spans="2:17" ht="12.75" customHeight="1" x14ac:dyDescent="0.2">
      <c r="B47" s="114"/>
      <c r="C47" s="114"/>
      <c r="D47" s="114"/>
      <c r="E47" s="204"/>
      <c r="F47" s="204"/>
      <c r="G47" s="204"/>
      <c r="I47" s="200"/>
      <c r="J47" s="200"/>
      <c r="K47" s="200"/>
      <c r="L47" s="199"/>
      <c r="M47" s="199"/>
      <c r="N47" s="199"/>
      <c r="O47" s="199"/>
      <c r="P47" s="200"/>
      <c r="Q47" s="200"/>
    </row>
    <row r="48" spans="2:17" ht="12.75" customHeight="1" x14ac:dyDescent="0.2">
      <c r="B48" s="114"/>
      <c r="C48" s="114"/>
      <c r="D48" s="114"/>
      <c r="E48" s="204"/>
      <c r="F48" s="204"/>
      <c r="G48" s="204"/>
      <c r="I48" s="200"/>
      <c r="J48" s="200"/>
      <c r="K48" s="200"/>
      <c r="L48" s="199"/>
      <c r="M48" s="199"/>
      <c r="N48" s="199"/>
      <c r="O48" s="199"/>
      <c r="P48" s="200"/>
      <c r="Q48" s="200"/>
    </row>
    <row r="49" spans="2:17" ht="12.75" customHeight="1" x14ac:dyDescent="0.2">
      <c r="I49" s="200"/>
      <c r="J49" s="200"/>
      <c r="K49" s="200"/>
      <c r="L49" s="199"/>
      <c r="M49" s="199"/>
      <c r="N49" s="199"/>
      <c r="O49" s="199"/>
      <c r="P49" s="200"/>
      <c r="Q49" s="200"/>
    </row>
    <row r="50" spans="2:17" ht="12.75" customHeight="1" x14ac:dyDescent="0.2">
      <c r="I50" s="200"/>
      <c r="J50" s="200"/>
      <c r="K50" s="200"/>
      <c r="L50" s="199"/>
      <c r="M50" s="199"/>
      <c r="N50" s="199"/>
      <c r="O50" s="199"/>
      <c r="P50" s="200"/>
      <c r="Q50" s="200"/>
    </row>
    <row r="51" spans="2:17" ht="12.75" customHeight="1" x14ac:dyDescent="0.2">
      <c r="I51" s="200"/>
      <c r="J51" s="200"/>
      <c r="K51" s="200"/>
      <c r="L51" s="199"/>
      <c r="M51" s="199"/>
      <c r="N51" s="199"/>
      <c r="O51" s="199"/>
      <c r="P51" s="200"/>
      <c r="Q51" s="200"/>
    </row>
    <row r="52" spans="2:17" ht="12.75" customHeight="1" x14ac:dyDescent="0.2">
      <c r="I52" s="200"/>
      <c r="J52" s="200"/>
      <c r="K52" s="200"/>
      <c r="L52" s="199"/>
      <c r="M52" s="199"/>
      <c r="N52" s="199"/>
      <c r="O52" s="199"/>
      <c r="P52" s="200"/>
      <c r="Q52" s="200"/>
    </row>
    <row r="53" spans="2:17" ht="12.75" customHeight="1" x14ac:dyDescent="0.2">
      <c r="I53" s="200"/>
      <c r="J53" s="200"/>
      <c r="K53" s="200"/>
      <c r="L53" s="199"/>
      <c r="M53" s="199"/>
      <c r="N53" s="199"/>
      <c r="O53" s="199"/>
      <c r="P53" s="200"/>
      <c r="Q53" s="200"/>
    </row>
    <row r="54" spans="2:17" ht="12.75" customHeight="1" x14ac:dyDescent="0.2">
      <c r="I54" s="200"/>
      <c r="J54" s="200"/>
      <c r="K54" s="200"/>
      <c r="L54" s="199"/>
      <c r="M54" s="199"/>
      <c r="N54" s="199"/>
      <c r="O54" s="199"/>
      <c r="P54" s="200"/>
      <c r="Q54" s="200"/>
    </row>
    <row r="55" spans="2:17" ht="12.75" customHeight="1" x14ac:dyDescent="0.2">
      <c r="I55" s="200"/>
      <c r="J55" s="200"/>
      <c r="K55" s="200"/>
      <c r="L55" s="199"/>
      <c r="M55" s="199" t="s">
        <v>3</v>
      </c>
      <c r="N55" s="199"/>
      <c r="O55" s="199"/>
      <c r="P55" s="200"/>
      <c r="Q55" s="200"/>
    </row>
    <row r="56" spans="2:17" ht="12.75" customHeight="1" x14ac:dyDescent="0.2">
      <c r="B56" s="188" t="s">
        <v>26</v>
      </c>
      <c r="C56" s="204"/>
      <c r="D56" s="204"/>
      <c r="E56" s="204"/>
      <c r="F56" s="204"/>
      <c r="G56" s="47"/>
      <c r="H56" s="198"/>
      <c r="I56" s="200"/>
      <c r="J56" s="200"/>
      <c r="K56" s="200"/>
      <c r="L56" s="199"/>
      <c r="M56" s="199"/>
      <c r="N56" s="199"/>
      <c r="O56" s="199"/>
      <c r="P56" s="200"/>
      <c r="Q56" s="200"/>
    </row>
    <row r="57" spans="2:17" ht="12.75" customHeight="1" x14ac:dyDescent="0.2">
      <c r="B57" s="284" t="s">
        <v>102</v>
      </c>
      <c r="C57" s="284"/>
      <c r="D57" s="284"/>
      <c r="E57" s="284"/>
      <c r="F57" s="284"/>
      <c r="G57" s="284"/>
      <c r="I57" s="200"/>
      <c r="J57" s="200"/>
      <c r="K57" s="200"/>
      <c r="L57" s="199"/>
      <c r="M57" s="199"/>
      <c r="N57" s="199"/>
      <c r="O57" s="199"/>
      <c r="P57" s="200"/>
      <c r="Q57" s="200"/>
    </row>
    <row r="58" spans="2:17" ht="12.75" customHeight="1" x14ac:dyDescent="0.2">
      <c r="B58" s="284"/>
      <c r="C58" s="284"/>
      <c r="D58" s="284"/>
      <c r="E58" s="284"/>
      <c r="F58" s="284"/>
      <c r="G58" s="284"/>
      <c r="I58" s="200"/>
      <c r="J58" s="200"/>
      <c r="K58" s="200"/>
      <c r="L58" s="199"/>
      <c r="M58" s="199"/>
      <c r="N58" s="199"/>
      <c r="O58" s="199"/>
      <c r="P58" s="200"/>
      <c r="Q58" s="200"/>
    </row>
    <row r="59" spans="2:17" ht="12.75" customHeight="1" x14ac:dyDescent="0.2">
      <c r="B59" s="284"/>
      <c r="C59" s="284"/>
      <c r="D59" s="284"/>
      <c r="E59" s="284"/>
      <c r="F59" s="284"/>
      <c r="G59" s="284"/>
      <c r="I59" s="199"/>
      <c r="J59" s="200"/>
      <c r="K59" s="200"/>
      <c r="L59" s="199"/>
      <c r="M59" s="199"/>
      <c r="N59" s="199"/>
      <c r="O59" s="199"/>
      <c r="P59" s="200"/>
      <c r="Q59" s="199"/>
    </row>
    <row r="60" spans="2:17" ht="12.75" customHeight="1" x14ac:dyDescent="0.2">
      <c r="I60" s="200"/>
      <c r="J60" s="200"/>
      <c r="K60" s="200"/>
      <c r="L60" s="199"/>
      <c r="M60" s="199"/>
      <c r="N60" s="199"/>
      <c r="O60" s="199"/>
      <c r="P60" s="200"/>
      <c r="Q60" s="200"/>
    </row>
    <row r="61" spans="2:17" ht="12.75" customHeight="1" x14ac:dyDescent="0.2">
      <c r="I61" s="200"/>
      <c r="J61" s="200"/>
      <c r="K61" s="200"/>
      <c r="L61" s="199"/>
      <c r="M61" s="199"/>
      <c r="N61" s="199"/>
      <c r="O61" s="199"/>
      <c r="P61" s="200"/>
      <c r="Q61" s="200"/>
    </row>
  </sheetData>
  <mergeCells count="2">
    <mergeCell ref="B27:G29"/>
    <mergeCell ref="B57:G59"/>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S50"/>
  <sheetViews>
    <sheetView zoomScaleNormal="100" workbookViewId="0"/>
  </sheetViews>
  <sheetFormatPr defaultRowHeight="12.75" customHeight="1" x14ac:dyDescent="0.2"/>
  <cols>
    <col min="1" max="1" width="9.140625" style="174" customWidth="1"/>
    <col min="2" max="7" width="9.140625" style="198" customWidth="1"/>
    <col min="8" max="11" width="9.140625" style="174" customWidth="1"/>
    <col min="12" max="15" width="9.140625" style="196" customWidth="1"/>
    <col min="16" max="19" width="9.140625" style="175" customWidth="1"/>
    <col min="20" max="16384" width="9.140625" style="174"/>
  </cols>
  <sheetData>
    <row r="1" spans="1:19" ht="12.75" customHeight="1" x14ac:dyDescent="0.2">
      <c r="J1" s="196"/>
      <c r="K1" s="196"/>
    </row>
    <row r="2" spans="1:19" ht="12.75" customHeight="1" x14ac:dyDescent="0.2">
      <c r="J2" s="196"/>
      <c r="K2" s="196"/>
    </row>
    <row r="3" spans="1:19" ht="12.75" customHeight="1" x14ac:dyDescent="0.2">
      <c r="B3" s="178" t="s">
        <v>206</v>
      </c>
      <c r="J3" s="196"/>
      <c r="K3" s="196"/>
      <c r="N3" s="179" t="s">
        <v>146</v>
      </c>
      <c r="O3" s="179" t="s">
        <v>147</v>
      </c>
      <c r="P3" s="179" t="s">
        <v>148</v>
      </c>
      <c r="Q3" s="179"/>
      <c r="R3" s="179"/>
      <c r="S3" s="180"/>
    </row>
    <row r="4" spans="1:19" ht="12.75" customHeight="1" x14ac:dyDescent="0.2">
      <c r="B4" s="178" t="s">
        <v>149</v>
      </c>
      <c r="J4" s="196"/>
      <c r="K4" s="196"/>
      <c r="M4" s="180"/>
      <c r="N4" s="179" t="s">
        <v>150</v>
      </c>
      <c r="O4" s="179" t="s">
        <v>151</v>
      </c>
      <c r="P4" s="179" t="s">
        <v>152</v>
      </c>
      <c r="Q4" s="179"/>
      <c r="R4" s="179"/>
      <c r="S4" s="180"/>
    </row>
    <row r="5" spans="1:19" ht="12.75" customHeight="1" x14ac:dyDescent="0.2">
      <c r="B5" s="204" t="s">
        <v>30</v>
      </c>
      <c r="J5" s="320" t="s">
        <v>153</v>
      </c>
      <c r="K5" s="68" t="s">
        <v>155</v>
      </c>
      <c r="L5" s="322" t="s">
        <v>154</v>
      </c>
      <c r="M5" s="68" t="s">
        <v>155</v>
      </c>
      <c r="N5" s="183">
        <v>91.456299999999999</v>
      </c>
      <c r="O5" s="183">
        <v>5.4333</v>
      </c>
      <c r="P5" s="183">
        <v>3.1103999999999998</v>
      </c>
      <c r="Q5" s="183"/>
      <c r="R5" s="67"/>
      <c r="S5" s="183"/>
    </row>
    <row r="6" spans="1:19" ht="12.75" customHeight="1" x14ac:dyDescent="0.2">
      <c r="B6" s="204"/>
      <c r="J6" s="320"/>
      <c r="K6" s="69" t="s">
        <v>156</v>
      </c>
      <c r="L6" s="322"/>
      <c r="M6" s="69" t="s">
        <v>156</v>
      </c>
      <c r="N6" s="183">
        <v>91.404300000000006</v>
      </c>
      <c r="O6" s="183">
        <v>6.4015000000000004</v>
      </c>
      <c r="P6" s="183">
        <v>2.1943000000000001</v>
      </c>
      <c r="Q6" s="183"/>
      <c r="R6" s="67"/>
      <c r="S6" s="183"/>
    </row>
    <row r="7" spans="1:19" ht="12.75" customHeight="1" x14ac:dyDescent="0.2">
      <c r="A7" s="186"/>
      <c r="B7" s="204"/>
      <c r="J7" s="320"/>
      <c r="K7" s="68" t="s">
        <v>157</v>
      </c>
      <c r="L7" s="322"/>
      <c r="M7" s="68" t="s">
        <v>157</v>
      </c>
      <c r="N7" s="183">
        <v>87.26</v>
      </c>
      <c r="O7" s="183">
        <v>10.072800000000001</v>
      </c>
      <c r="P7" s="183">
        <v>2.6671</v>
      </c>
      <c r="Q7" s="183"/>
      <c r="R7" s="67"/>
      <c r="S7" s="183"/>
    </row>
    <row r="8" spans="1:19" ht="12.75" customHeight="1" x14ac:dyDescent="0.2">
      <c r="J8" s="320"/>
      <c r="K8" s="68" t="s">
        <v>158</v>
      </c>
      <c r="L8" s="322"/>
      <c r="M8" s="68" t="s">
        <v>158</v>
      </c>
      <c r="N8" s="183">
        <v>87.047399999999996</v>
      </c>
      <c r="O8" s="183">
        <v>10.6778</v>
      </c>
      <c r="P8" s="183">
        <v>2.2747999999999999</v>
      </c>
      <c r="Q8" s="183"/>
      <c r="R8" s="67"/>
      <c r="S8" s="183"/>
    </row>
    <row r="9" spans="1:19" ht="12.75" customHeight="1" x14ac:dyDescent="0.2">
      <c r="J9" s="320"/>
      <c r="K9" s="70">
        <v>44621</v>
      </c>
      <c r="L9" s="322"/>
      <c r="M9" s="70">
        <v>44621</v>
      </c>
      <c r="N9" s="183">
        <v>86.284300000000002</v>
      </c>
      <c r="O9" s="183">
        <v>11.539400000000001</v>
      </c>
      <c r="P9" s="183">
        <v>2.1762999999999999</v>
      </c>
      <c r="Q9" s="183"/>
      <c r="R9" s="187"/>
      <c r="S9" s="183"/>
    </row>
    <row r="10" spans="1:19" ht="12.75" customHeight="1" x14ac:dyDescent="0.2">
      <c r="J10" s="36" t="s">
        <v>3</v>
      </c>
      <c r="K10" s="180" t="s">
        <v>3</v>
      </c>
      <c r="L10" s="73" t="s">
        <v>3</v>
      </c>
      <c r="M10" s="180" t="s">
        <v>78</v>
      </c>
      <c r="N10" s="71"/>
      <c r="O10" s="71"/>
      <c r="P10" s="71"/>
      <c r="Q10" s="183"/>
      <c r="R10" s="196"/>
      <c r="S10" s="187"/>
    </row>
    <row r="11" spans="1:19" ht="12.75" customHeight="1" x14ac:dyDescent="0.2">
      <c r="J11" s="320" t="s">
        <v>159</v>
      </c>
      <c r="K11" s="68" t="s">
        <v>155</v>
      </c>
      <c r="L11" s="322" t="s">
        <v>160</v>
      </c>
      <c r="M11" s="68" t="s">
        <v>155</v>
      </c>
      <c r="N11" s="71">
        <v>88.318799999999996</v>
      </c>
      <c r="O11" s="71">
        <v>7.2549999999999999</v>
      </c>
      <c r="P11" s="71">
        <v>4.4261999999999997</v>
      </c>
      <c r="Q11" s="183"/>
      <c r="R11" s="196"/>
      <c r="S11" s="196"/>
    </row>
    <row r="12" spans="1:19" ht="12.75" customHeight="1" x14ac:dyDescent="0.2">
      <c r="J12" s="320"/>
      <c r="K12" s="69" t="s">
        <v>156</v>
      </c>
      <c r="L12" s="322"/>
      <c r="M12" s="69" t="s">
        <v>156</v>
      </c>
      <c r="N12" s="71">
        <v>88.875</v>
      </c>
      <c r="O12" s="71">
        <v>7.9089999999999998</v>
      </c>
      <c r="P12" s="71">
        <v>3.2161</v>
      </c>
      <c r="Q12" s="183"/>
      <c r="R12" s="196"/>
      <c r="S12" s="196"/>
    </row>
    <row r="13" spans="1:19" ht="12.75" customHeight="1" x14ac:dyDescent="0.2">
      <c r="J13" s="320"/>
      <c r="K13" s="68" t="s">
        <v>157</v>
      </c>
      <c r="L13" s="322"/>
      <c r="M13" s="68" t="s">
        <v>157</v>
      </c>
      <c r="N13" s="71">
        <v>80.236199999999997</v>
      </c>
      <c r="O13" s="71">
        <v>15.5313</v>
      </c>
      <c r="P13" s="71">
        <v>4.2324999999999999</v>
      </c>
      <c r="Q13" s="183"/>
      <c r="R13" s="196"/>
      <c r="S13" s="196"/>
    </row>
    <row r="14" spans="1:19" ht="12.75" customHeight="1" x14ac:dyDescent="0.2">
      <c r="J14" s="320"/>
      <c r="K14" s="68" t="s">
        <v>158</v>
      </c>
      <c r="L14" s="322"/>
      <c r="M14" s="68" t="s">
        <v>158</v>
      </c>
      <c r="N14" s="71">
        <v>82.0852</v>
      </c>
      <c r="O14" s="71">
        <v>14.174899999999999</v>
      </c>
      <c r="P14" s="71">
        <v>3.7399</v>
      </c>
      <c r="Q14" s="183"/>
      <c r="R14" s="196"/>
      <c r="S14" s="196"/>
    </row>
    <row r="15" spans="1:19" ht="12.75" customHeight="1" x14ac:dyDescent="0.2">
      <c r="J15" s="320"/>
      <c r="K15" s="70">
        <v>44621</v>
      </c>
      <c r="L15" s="322"/>
      <c r="M15" s="70">
        <v>44621</v>
      </c>
      <c r="N15" s="71">
        <v>80.016300000000001</v>
      </c>
      <c r="O15" s="71">
        <v>16.2593</v>
      </c>
      <c r="P15" s="71">
        <v>3.7244000000000002</v>
      </c>
      <c r="Q15" s="183"/>
      <c r="S15" s="196"/>
    </row>
    <row r="16" spans="1:19" ht="12.75" customHeight="1" x14ac:dyDescent="0.2">
      <c r="J16" s="36" t="s">
        <v>3</v>
      </c>
      <c r="K16" s="180" t="s">
        <v>3</v>
      </c>
      <c r="L16" s="73" t="s">
        <v>3</v>
      </c>
      <c r="M16" s="180" t="s">
        <v>78</v>
      </c>
      <c r="N16" s="71"/>
      <c r="O16" s="71"/>
      <c r="P16" s="71"/>
      <c r="Q16" s="183"/>
      <c r="R16" s="196"/>
    </row>
    <row r="17" spans="1:19" s="196" customFormat="1" ht="12.75" customHeight="1" x14ac:dyDescent="0.2">
      <c r="A17" s="174"/>
      <c r="B17" s="198"/>
      <c r="C17" s="198"/>
      <c r="D17" s="198"/>
      <c r="E17" s="198"/>
      <c r="F17" s="198"/>
      <c r="G17" s="198"/>
      <c r="H17" s="174"/>
      <c r="I17" s="174"/>
      <c r="J17" s="320" t="s">
        <v>161</v>
      </c>
      <c r="K17" s="68" t="s">
        <v>155</v>
      </c>
      <c r="L17" s="322" t="s">
        <v>162</v>
      </c>
      <c r="M17" s="68" t="s">
        <v>155</v>
      </c>
      <c r="N17" s="71">
        <v>92.557599999999994</v>
      </c>
      <c r="O17" s="71">
        <v>4.8166000000000002</v>
      </c>
      <c r="P17" s="71">
        <v>2.6257999999999999</v>
      </c>
      <c r="Q17" s="183"/>
    </row>
    <row r="18" spans="1:19" s="196" customFormat="1" ht="12.75" customHeight="1" x14ac:dyDescent="0.2">
      <c r="A18" s="174"/>
      <c r="B18" s="198"/>
      <c r="C18" s="198"/>
      <c r="D18" s="198"/>
      <c r="E18" s="198"/>
      <c r="F18" s="198"/>
      <c r="G18" s="198"/>
      <c r="H18" s="174"/>
      <c r="I18" s="174"/>
      <c r="J18" s="320"/>
      <c r="K18" s="69" t="s">
        <v>156</v>
      </c>
      <c r="L18" s="322"/>
      <c r="M18" s="69" t="s">
        <v>156</v>
      </c>
      <c r="N18" s="71">
        <v>92.354600000000005</v>
      </c>
      <c r="O18" s="71">
        <v>5.9256000000000002</v>
      </c>
      <c r="P18" s="71">
        <v>1.7197</v>
      </c>
      <c r="Q18" s="183"/>
    </row>
    <row r="19" spans="1:19" s="196" customFormat="1" ht="12.75" customHeight="1" x14ac:dyDescent="0.2">
      <c r="A19" s="174"/>
      <c r="B19" s="198"/>
      <c r="C19" s="198"/>
      <c r="D19" s="198"/>
      <c r="E19" s="198"/>
      <c r="F19" s="198"/>
      <c r="G19" s="198"/>
      <c r="H19" s="174"/>
      <c r="I19" s="174"/>
      <c r="J19" s="320"/>
      <c r="K19" s="68" t="s">
        <v>157</v>
      </c>
      <c r="L19" s="322"/>
      <c r="M19" s="68" t="s">
        <v>157</v>
      </c>
      <c r="N19" s="71">
        <v>90.844300000000004</v>
      </c>
      <c r="O19" s="71">
        <v>7.3312999999999997</v>
      </c>
      <c r="P19" s="71">
        <v>1.8244</v>
      </c>
      <c r="Q19" s="183"/>
    </row>
    <row r="20" spans="1:19" s="196" customFormat="1" ht="12.75" customHeight="1" x14ac:dyDescent="0.2">
      <c r="A20" s="174"/>
      <c r="B20" s="198"/>
      <c r="C20" s="198"/>
      <c r="D20" s="198"/>
      <c r="E20" s="198"/>
      <c r="F20" s="198"/>
      <c r="G20" s="198"/>
      <c r="H20" s="174"/>
      <c r="I20" s="174"/>
      <c r="J20" s="320"/>
      <c r="K20" s="68" t="s">
        <v>158</v>
      </c>
      <c r="L20" s="322"/>
      <c r="M20" s="68" t="s">
        <v>158</v>
      </c>
      <c r="N20" s="71">
        <v>89.621499999999997</v>
      </c>
      <c r="O20" s="71">
        <v>8.8253000000000004</v>
      </c>
      <c r="P20" s="71">
        <v>1.5532999999999999</v>
      </c>
    </row>
    <row r="21" spans="1:19" s="196" customFormat="1" ht="12.75" customHeight="1" x14ac:dyDescent="0.2">
      <c r="A21" s="174"/>
      <c r="B21" s="209" t="s">
        <v>12</v>
      </c>
      <c r="C21" s="198"/>
      <c r="D21" s="198"/>
      <c r="E21" s="198"/>
      <c r="F21" s="198"/>
      <c r="G21" s="198"/>
      <c r="H21" s="174"/>
      <c r="I21" s="174"/>
      <c r="J21" s="320"/>
      <c r="K21" s="70">
        <v>44621</v>
      </c>
      <c r="L21" s="322"/>
      <c r="M21" s="70">
        <v>44621</v>
      </c>
      <c r="N21" s="71">
        <v>89.367199999999997</v>
      </c>
      <c r="O21" s="71">
        <v>9.2003000000000004</v>
      </c>
      <c r="P21" s="71">
        <v>1.4325000000000001</v>
      </c>
      <c r="Q21" s="72"/>
    </row>
    <row r="22" spans="1:19" s="196" customFormat="1" ht="12.75" customHeight="1" x14ac:dyDescent="0.2">
      <c r="A22" s="174"/>
      <c r="B22" s="284" t="s">
        <v>163</v>
      </c>
      <c r="C22" s="284"/>
      <c r="D22" s="284"/>
      <c r="E22" s="284"/>
      <c r="F22" s="284"/>
      <c r="G22" s="284"/>
      <c r="H22" s="174"/>
      <c r="I22" s="174"/>
      <c r="L22" s="73"/>
      <c r="M22" s="68"/>
      <c r="N22" s="187"/>
      <c r="Q22" s="175"/>
      <c r="R22" s="175"/>
    </row>
    <row r="23" spans="1:19" s="196" customFormat="1" ht="12.75" customHeight="1" x14ac:dyDescent="0.2">
      <c r="A23" s="174"/>
      <c r="B23" s="284"/>
      <c r="C23" s="284"/>
      <c r="D23" s="284"/>
      <c r="E23" s="284"/>
      <c r="F23" s="284"/>
      <c r="G23" s="284"/>
      <c r="H23" s="174"/>
      <c r="I23" s="174"/>
      <c r="Q23" s="175"/>
      <c r="R23" s="175"/>
      <c r="S23" s="175"/>
    </row>
    <row r="24" spans="1:19" s="196" customFormat="1" ht="12.75" customHeight="1" x14ac:dyDescent="0.2">
      <c r="A24" s="174"/>
      <c r="B24" s="284"/>
      <c r="C24" s="284"/>
      <c r="D24" s="284"/>
      <c r="E24" s="284"/>
      <c r="F24" s="284"/>
      <c r="G24" s="284"/>
      <c r="H24" s="174"/>
      <c r="I24" s="174"/>
      <c r="M24" s="68"/>
      <c r="P24" s="175"/>
      <c r="Q24" s="175"/>
      <c r="R24" s="175"/>
      <c r="S24" s="175"/>
    </row>
    <row r="25" spans="1:19" s="196" customFormat="1" ht="12.75" customHeight="1" x14ac:dyDescent="0.2">
      <c r="A25" s="174"/>
      <c r="B25" s="208"/>
      <c r="C25" s="208"/>
      <c r="D25" s="208"/>
      <c r="E25" s="208"/>
      <c r="F25" s="208"/>
      <c r="G25" s="208"/>
      <c r="H25" s="174"/>
      <c r="I25" s="174"/>
      <c r="P25" s="175"/>
      <c r="Q25" s="175"/>
      <c r="R25" s="175"/>
      <c r="S25" s="175"/>
    </row>
    <row r="26" spans="1:19" s="196" customFormat="1" ht="12.75" customHeight="1" x14ac:dyDescent="0.2">
      <c r="A26" s="174"/>
      <c r="B26" s="208"/>
      <c r="C26" s="208"/>
      <c r="D26" s="208"/>
      <c r="E26" s="208"/>
      <c r="F26" s="208"/>
      <c r="G26" s="208"/>
      <c r="H26" s="174"/>
      <c r="I26" s="174"/>
      <c r="P26" s="175"/>
      <c r="R26" s="175"/>
      <c r="S26" s="175"/>
    </row>
    <row r="27" spans="1:19" s="196" customFormat="1" ht="12.75" customHeight="1" x14ac:dyDescent="0.2">
      <c r="A27" s="174"/>
      <c r="B27" s="212"/>
      <c r="C27" s="212"/>
      <c r="D27" s="212"/>
      <c r="E27" s="212"/>
      <c r="F27" s="212"/>
      <c r="G27" s="212"/>
      <c r="H27" s="174"/>
      <c r="I27" s="174"/>
      <c r="P27" s="175"/>
      <c r="S27" s="175"/>
    </row>
    <row r="28" spans="1:19" s="196" customFormat="1" ht="12.75" customHeight="1" x14ac:dyDescent="0.2">
      <c r="A28" s="174"/>
      <c r="B28" s="178" t="s">
        <v>387</v>
      </c>
      <c r="C28" s="198"/>
      <c r="D28" s="198"/>
      <c r="E28" s="198"/>
      <c r="F28" s="198"/>
      <c r="G28" s="198"/>
      <c r="H28" s="174"/>
      <c r="I28" s="174"/>
      <c r="P28" s="175"/>
    </row>
    <row r="29" spans="1:19" s="196" customFormat="1" ht="12.75" customHeight="1" x14ac:dyDescent="0.2">
      <c r="A29" s="174"/>
      <c r="B29" s="178" t="s">
        <v>164</v>
      </c>
      <c r="C29" s="198"/>
      <c r="D29" s="198"/>
      <c r="E29" s="198"/>
      <c r="F29" s="198"/>
      <c r="G29" s="198"/>
      <c r="H29" s="174"/>
      <c r="I29" s="174"/>
    </row>
    <row r="30" spans="1:19" s="196" customFormat="1" ht="12.75" customHeight="1" x14ac:dyDescent="0.2">
      <c r="A30" s="174"/>
      <c r="B30" s="204" t="s">
        <v>58</v>
      </c>
      <c r="C30" s="198"/>
      <c r="D30" s="198"/>
      <c r="E30" s="198"/>
      <c r="F30" s="198"/>
      <c r="G30" s="198"/>
      <c r="H30" s="174"/>
      <c r="I30" s="174"/>
    </row>
    <row r="31" spans="1:19" s="196" customFormat="1" ht="12.75" customHeight="1" x14ac:dyDescent="0.2">
      <c r="A31" s="174"/>
      <c r="B31" s="198"/>
      <c r="C31" s="198"/>
      <c r="D31" s="198"/>
      <c r="E31" s="198"/>
      <c r="F31" s="198"/>
      <c r="G31" s="198"/>
      <c r="H31" s="174"/>
      <c r="I31" s="174"/>
    </row>
    <row r="32" spans="1:19" s="196" customFormat="1" ht="12.75" customHeight="1" x14ac:dyDescent="0.2">
      <c r="A32" s="174"/>
      <c r="B32" s="198"/>
      <c r="C32" s="198"/>
      <c r="D32" s="198"/>
      <c r="E32" s="198"/>
      <c r="F32" s="198"/>
      <c r="G32" s="198"/>
      <c r="H32" s="174"/>
      <c r="I32" s="174"/>
    </row>
    <row r="33" spans="1:9" s="196" customFormat="1" ht="12.75" customHeight="1" x14ac:dyDescent="0.2">
      <c r="A33" s="174"/>
      <c r="B33" s="198"/>
      <c r="C33" s="198"/>
      <c r="D33" s="198"/>
      <c r="E33" s="198"/>
      <c r="F33" s="198"/>
      <c r="G33" s="198"/>
      <c r="H33" s="174"/>
      <c r="I33" s="174"/>
    </row>
    <row r="34" spans="1:9" s="196" customFormat="1" ht="12.75" customHeight="1" x14ac:dyDescent="0.2">
      <c r="A34" s="174"/>
      <c r="B34" s="198"/>
      <c r="C34" s="198"/>
      <c r="D34" s="198"/>
      <c r="E34" s="198"/>
      <c r="F34" s="198"/>
      <c r="G34" s="198"/>
      <c r="H34" s="174"/>
      <c r="I34" s="174"/>
    </row>
    <row r="35" spans="1:9" s="196" customFormat="1" ht="12.75" customHeight="1" x14ac:dyDescent="0.2">
      <c r="A35" s="174"/>
      <c r="B35" s="198"/>
      <c r="C35" s="198"/>
      <c r="D35" s="198"/>
      <c r="E35" s="198"/>
      <c r="F35" s="198"/>
      <c r="G35" s="198"/>
      <c r="H35" s="174"/>
      <c r="I35" s="174"/>
    </row>
    <row r="36" spans="1:9" s="196" customFormat="1" ht="12.75" customHeight="1" x14ac:dyDescent="0.2">
      <c r="A36" s="174"/>
      <c r="B36" s="198"/>
      <c r="C36" s="198"/>
      <c r="D36" s="198"/>
      <c r="E36" s="198"/>
      <c r="F36" s="198"/>
      <c r="G36" s="198"/>
      <c r="H36" s="174"/>
      <c r="I36" s="174"/>
    </row>
    <row r="37" spans="1:9" s="196" customFormat="1" ht="12.75" customHeight="1" x14ac:dyDescent="0.2">
      <c r="A37" s="174"/>
      <c r="B37" s="198"/>
      <c r="C37" s="198"/>
      <c r="D37" s="198"/>
      <c r="E37" s="198"/>
      <c r="F37" s="198"/>
      <c r="G37" s="198"/>
      <c r="H37" s="174"/>
      <c r="I37" s="174"/>
    </row>
    <row r="38" spans="1:9" s="196" customFormat="1" ht="12.75" customHeight="1" x14ac:dyDescent="0.2">
      <c r="A38" s="174"/>
      <c r="B38" s="198"/>
      <c r="C38" s="198"/>
      <c r="D38" s="198"/>
      <c r="E38" s="198"/>
      <c r="F38" s="198"/>
      <c r="G38" s="198"/>
      <c r="H38" s="174"/>
      <c r="I38" s="174"/>
    </row>
    <row r="39" spans="1:9" s="196" customFormat="1" ht="12.75" customHeight="1" x14ac:dyDescent="0.2">
      <c r="A39" s="174"/>
      <c r="B39" s="198"/>
      <c r="C39" s="198"/>
      <c r="D39" s="198"/>
      <c r="E39" s="198"/>
      <c r="F39" s="198"/>
      <c r="G39" s="198"/>
      <c r="H39" s="174"/>
      <c r="I39" s="174"/>
    </row>
    <row r="40" spans="1:9" s="196" customFormat="1" ht="12.75" customHeight="1" x14ac:dyDescent="0.2">
      <c r="A40" s="174"/>
      <c r="B40" s="198"/>
      <c r="C40" s="198"/>
      <c r="D40" s="198"/>
      <c r="E40" s="198"/>
      <c r="F40" s="198"/>
      <c r="G40" s="198"/>
      <c r="H40" s="174"/>
      <c r="I40" s="174"/>
    </row>
    <row r="41" spans="1:9" s="196" customFormat="1" ht="12.75" customHeight="1" x14ac:dyDescent="0.2">
      <c r="A41" s="174"/>
      <c r="B41" s="198"/>
      <c r="C41" s="198"/>
      <c r="D41" s="198"/>
      <c r="E41" s="198"/>
      <c r="F41" s="198"/>
      <c r="G41" s="198"/>
      <c r="H41" s="174"/>
      <c r="I41" s="174"/>
    </row>
    <row r="42" spans="1:9" s="196" customFormat="1" ht="12.75" customHeight="1" x14ac:dyDescent="0.2">
      <c r="A42" s="174"/>
      <c r="B42" s="198"/>
      <c r="C42" s="198"/>
      <c r="D42" s="198"/>
      <c r="E42" s="198"/>
      <c r="F42" s="198"/>
      <c r="G42" s="198"/>
      <c r="H42" s="174"/>
      <c r="I42" s="174"/>
    </row>
    <row r="43" spans="1:9" s="196" customFormat="1" ht="12.75" customHeight="1" x14ac:dyDescent="0.2">
      <c r="A43" s="174"/>
      <c r="B43" s="198"/>
      <c r="C43" s="198"/>
      <c r="D43" s="198"/>
      <c r="E43" s="198"/>
      <c r="F43" s="198"/>
      <c r="G43" s="198"/>
      <c r="H43" s="174"/>
      <c r="I43" s="174"/>
    </row>
    <row r="44" spans="1:9" s="196" customFormat="1" ht="12.75" customHeight="1" x14ac:dyDescent="0.2">
      <c r="A44" s="174"/>
      <c r="B44" s="198"/>
      <c r="C44" s="198"/>
      <c r="D44" s="198"/>
      <c r="E44" s="198"/>
      <c r="F44" s="198"/>
      <c r="G44" s="198"/>
      <c r="H44" s="174"/>
      <c r="I44" s="174"/>
    </row>
    <row r="45" spans="1:9" s="196" customFormat="1" ht="12.75" customHeight="1" x14ac:dyDescent="0.2">
      <c r="A45" s="174"/>
      <c r="B45" s="198"/>
      <c r="C45" s="198"/>
      <c r="D45" s="198"/>
      <c r="E45" s="198"/>
      <c r="F45" s="198"/>
      <c r="G45" s="198"/>
      <c r="H45" s="174"/>
      <c r="I45" s="174"/>
    </row>
    <row r="46" spans="1:9" s="196" customFormat="1" ht="12.75" customHeight="1" x14ac:dyDescent="0.2">
      <c r="A46" s="174"/>
      <c r="B46" s="209" t="s">
        <v>26</v>
      </c>
      <c r="C46" s="198"/>
      <c r="D46" s="198"/>
      <c r="E46" s="198"/>
      <c r="F46" s="198"/>
      <c r="G46" s="198"/>
      <c r="H46" s="174"/>
      <c r="I46" s="174"/>
    </row>
    <row r="47" spans="1:9" s="196" customFormat="1" ht="12.75" customHeight="1" x14ac:dyDescent="0.2">
      <c r="A47" s="174"/>
      <c r="B47" s="284" t="s">
        <v>165</v>
      </c>
      <c r="C47" s="284"/>
      <c r="D47" s="284"/>
      <c r="E47" s="284"/>
      <c r="F47" s="284"/>
      <c r="G47" s="284"/>
      <c r="H47" s="174"/>
      <c r="I47" s="174"/>
    </row>
    <row r="48" spans="1:9" s="196" customFormat="1" ht="12.75" customHeight="1" x14ac:dyDescent="0.2">
      <c r="A48" s="174"/>
      <c r="B48" s="284"/>
      <c r="C48" s="284"/>
      <c r="D48" s="284"/>
      <c r="E48" s="284"/>
      <c r="F48" s="284"/>
      <c r="G48" s="284"/>
      <c r="H48" s="174"/>
      <c r="I48" s="174"/>
    </row>
    <row r="49" spans="1:18" s="196" customFormat="1" ht="12.75" customHeight="1" x14ac:dyDescent="0.2">
      <c r="A49" s="174"/>
      <c r="B49" s="284"/>
      <c r="C49" s="284"/>
      <c r="D49" s="284"/>
      <c r="E49" s="284"/>
      <c r="F49" s="284"/>
      <c r="G49" s="284"/>
      <c r="H49" s="174"/>
      <c r="I49" s="174"/>
    </row>
    <row r="50" spans="1:18" s="196" customFormat="1" ht="12.75" customHeight="1" x14ac:dyDescent="0.2">
      <c r="A50" s="174"/>
      <c r="B50" s="198"/>
      <c r="C50" s="198"/>
      <c r="D50" s="198"/>
      <c r="E50" s="198"/>
      <c r="F50" s="198"/>
      <c r="G50" s="198"/>
      <c r="H50" s="174"/>
      <c r="I50" s="174"/>
      <c r="J50" s="174"/>
      <c r="K50" s="174"/>
      <c r="P50" s="175"/>
      <c r="Q50" s="175"/>
      <c r="R50" s="175"/>
    </row>
  </sheetData>
  <mergeCells count="8">
    <mergeCell ref="B22:G24"/>
    <mergeCell ref="B47:G49"/>
    <mergeCell ref="L5:L9"/>
    <mergeCell ref="L11:L15"/>
    <mergeCell ref="L17:L21"/>
    <mergeCell ref="J5:J9"/>
    <mergeCell ref="J11:J15"/>
    <mergeCell ref="J17:J21"/>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Q51"/>
  <sheetViews>
    <sheetView zoomScaleNormal="100" workbookViewId="0"/>
  </sheetViews>
  <sheetFormatPr defaultColWidth="9.140625" defaultRowHeight="12.75" customHeight="1" x14ac:dyDescent="0.2"/>
  <cols>
    <col min="1" max="8" width="9.140625" style="114"/>
    <col min="9" max="9" width="9.140625" style="114" customWidth="1"/>
    <col min="10" max="10" width="9.140625" style="82" customWidth="1"/>
    <col min="11" max="13" width="9.140625" style="200" customWidth="1"/>
    <col min="14" max="14" width="9.140625" style="202"/>
    <col min="15" max="17" width="9.140625" style="58"/>
    <col min="18" max="16384" width="9.140625" style="114"/>
  </cols>
  <sheetData>
    <row r="1" spans="1:17" ht="12.75" customHeight="1" x14ac:dyDescent="0.2">
      <c r="N1" s="200"/>
      <c r="O1" s="57"/>
      <c r="P1" s="57"/>
      <c r="Q1" s="57"/>
    </row>
    <row r="2" spans="1:17" ht="12.75" customHeight="1" x14ac:dyDescent="0.2">
      <c r="N2" s="200"/>
      <c r="O2" s="57"/>
      <c r="P2" s="57"/>
      <c r="Q2" s="57"/>
    </row>
    <row r="3" spans="1:17" ht="12.75" customHeight="1" x14ac:dyDescent="0.2">
      <c r="B3" s="74" t="s">
        <v>217</v>
      </c>
      <c r="J3" s="131"/>
      <c r="K3" s="246" t="s">
        <v>199</v>
      </c>
      <c r="L3" s="246" t="s">
        <v>200</v>
      </c>
      <c r="M3" s="246" t="s">
        <v>201</v>
      </c>
      <c r="N3" s="200"/>
      <c r="O3" s="200"/>
      <c r="P3" s="200"/>
      <c r="Q3" s="200"/>
    </row>
    <row r="4" spans="1:17" ht="12.75" customHeight="1" x14ac:dyDescent="0.2">
      <c r="A4" s="58"/>
      <c r="B4" s="45" t="s">
        <v>411</v>
      </c>
      <c r="C4" s="87"/>
      <c r="D4" s="87"/>
      <c r="E4" s="87"/>
      <c r="F4" s="87"/>
      <c r="G4" s="87"/>
      <c r="J4" s="131"/>
      <c r="K4" s="246" t="s">
        <v>202</v>
      </c>
      <c r="L4" s="246" t="s">
        <v>203</v>
      </c>
      <c r="M4" s="246" t="s">
        <v>204</v>
      </c>
      <c r="N4" s="200"/>
      <c r="O4" s="200"/>
      <c r="P4" s="200"/>
      <c r="Q4" s="200"/>
    </row>
    <row r="5" spans="1:17" ht="12.75" customHeight="1" x14ac:dyDescent="0.2">
      <c r="B5" s="204" t="s">
        <v>412</v>
      </c>
      <c r="J5" s="249">
        <v>43525</v>
      </c>
      <c r="K5" s="83">
        <v>15.473699999999999</v>
      </c>
      <c r="L5" s="83">
        <v>-10.419700000000001</v>
      </c>
      <c r="M5" s="83">
        <v>12.1143</v>
      </c>
      <c r="N5" s="200"/>
      <c r="O5" s="200"/>
      <c r="P5" s="200"/>
      <c r="Q5" s="200"/>
    </row>
    <row r="6" spans="1:17" ht="12.75" customHeight="1" x14ac:dyDescent="0.2">
      <c r="B6" s="204"/>
      <c r="C6" s="204"/>
      <c r="D6" s="204"/>
      <c r="E6" s="204"/>
      <c r="F6" s="204"/>
      <c r="G6" s="204"/>
      <c r="J6" s="249">
        <v>43617</v>
      </c>
      <c r="K6" s="83">
        <v>19.52</v>
      </c>
      <c r="L6" s="83">
        <v>-10.419700000000001</v>
      </c>
      <c r="M6" s="83">
        <v>12.1143</v>
      </c>
      <c r="N6" s="84"/>
      <c r="O6" s="84"/>
      <c r="P6" s="84"/>
      <c r="Q6" s="84"/>
    </row>
    <row r="7" spans="1:17" ht="12.75" customHeight="1" x14ac:dyDescent="0.2">
      <c r="B7" s="204"/>
      <c r="C7" s="204"/>
      <c r="D7" s="204"/>
      <c r="E7" s="204"/>
      <c r="F7" s="204"/>
      <c r="G7" s="204"/>
      <c r="J7" s="249">
        <v>43709</v>
      </c>
      <c r="K7" s="83">
        <v>15.473699999999999</v>
      </c>
      <c r="L7" s="83">
        <v>-10.419700000000001</v>
      </c>
      <c r="M7" s="83">
        <v>12.1143</v>
      </c>
      <c r="N7" s="84"/>
      <c r="O7" s="84"/>
      <c r="P7" s="84"/>
      <c r="Q7" s="84"/>
    </row>
    <row r="8" spans="1:17" ht="12.75" customHeight="1" x14ac:dyDescent="0.2">
      <c r="B8" s="204"/>
      <c r="C8" s="204"/>
      <c r="D8" s="204"/>
      <c r="E8" s="204"/>
      <c r="F8" s="204"/>
      <c r="G8" s="204"/>
      <c r="J8" s="249">
        <v>43800</v>
      </c>
      <c r="K8" s="83">
        <v>15.473699999999999</v>
      </c>
      <c r="L8" s="83">
        <v>-10.419700000000001</v>
      </c>
      <c r="M8" s="83">
        <v>12.1143</v>
      </c>
      <c r="N8" s="84"/>
      <c r="O8" s="84"/>
      <c r="P8" s="84"/>
      <c r="Q8" s="200"/>
    </row>
    <row r="9" spans="1:17" ht="12.75" customHeight="1" x14ac:dyDescent="0.2">
      <c r="B9" s="204"/>
      <c r="C9" s="204"/>
      <c r="D9" s="204"/>
      <c r="E9" s="204"/>
      <c r="F9" s="204"/>
      <c r="G9" s="204"/>
      <c r="I9" s="85"/>
      <c r="J9" s="249">
        <v>43891</v>
      </c>
      <c r="K9" s="83">
        <v>46.5105</v>
      </c>
      <c r="L9" s="83">
        <v>32.802100000000003</v>
      </c>
      <c r="M9" s="83">
        <v>33.857999999999997</v>
      </c>
      <c r="N9" s="84"/>
      <c r="O9" s="84"/>
      <c r="P9" s="84"/>
      <c r="Q9" s="200"/>
    </row>
    <row r="10" spans="1:17" ht="12.75" customHeight="1" x14ac:dyDescent="0.2">
      <c r="B10" s="204"/>
      <c r="C10" s="204"/>
      <c r="D10" s="204"/>
      <c r="E10" s="204"/>
      <c r="F10" s="204"/>
      <c r="G10" s="204"/>
      <c r="I10" s="85"/>
      <c r="J10" s="249">
        <v>43983</v>
      </c>
      <c r="K10" s="83">
        <v>89.659800000000004</v>
      </c>
      <c r="L10" s="83">
        <v>92.520899999999997</v>
      </c>
      <c r="M10" s="83">
        <v>88.784000000000006</v>
      </c>
      <c r="N10" s="84"/>
      <c r="O10" s="84"/>
      <c r="P10" s="84"/>
      <c r="Q10" s="200"/>
    </row>
    <row r="11" spans="1:17" ht="12.75" customHeight="1" x14ac:dyDescent="0.2">
      <c r="B11" s="204"/>
      <c r="C11" s="204"/>
      <c r="D11" s="204"/>
      <c r="E11" s="204"/>
      <c r="F11" s="204"/>
      <c r="G11" s="204"/>
      <c r="I11" s="85"/>
      <c r="J11" s="249">
        <v>44075</v>
      </c>
      <c r="K11" s="83">
        <v>56.756599999999999</v>
      </c>
      <c r="L11" s="83">
        <v>41.604900000000001</v>
      </c>
      <c r="M11" s="83">
        <v>80.012100000000004</v>
      </c>
      <c r="N11" s="84"/>
      <c r="O11" s="84"/>
      <c r="P11" s="84"/>
      <c r="Q11" s="200"/>
    </row>
    <row r="12" spans="1:17" ht="12.75" customHeight="1" x14ac:dyDescent="0.2">
      <c r="B12" s="204"/>
      <c r="C12" s="204"/>
      <c r="D12" s="204"/>
      <c r="E12" s="204"/>
      <c r="F12" s="204"/>
      <c r="G12" s="204"/>
      <c r="I12" s="85"/>
      <c r="J12" s="249">
        <v>44166</v>
      </c>
      <c r="K12" s="83">
        <v>53.8962</v>
      </c>
      <c r="L12" s="83">
        <v>36.001600000000003</v>
      </c>
      <c r="M12" s="83">
        <v>80.012100000000004</v>
      </c>
      <c r="N12" s="84"/>
      <c r="O12" s="84"/>
      <c r="P12" s="84"/>
      <c r="Q12" s="200"/>
    </row>
    <row r="13" spans="1:17" ht="12.75" customHeight="1" x14ac:dyDescent="0.2">
      <c r="B13" s="204"/>
      <c r="C13" s="204"/>
      <c r="D13" s="204"/>
      <c r="E13" s="204"/>
      <c r="F13" s="204"/>
      <c r="G13" s="204"/>
      <c r="I13" s="85"/>
      <c r="J13" s="249">
        <v>44256</v>
      </c>
      <c r="K13" s="83">
        <v>27.400500000000001</v>
      </c>
      <c r="L13" s="83">
        <v>32.408299999999997</v>
      </c>
      <c r="M13" s="83">
        <v>35.804099999999998</v>
      </c>
      <c r="N13" s="84"/>
      <c r="O13" s="84"/>
      <c r="P13" s="84"/>
      <c r="Q13" s="200"/>
    </row>
    <row r="14" spans="1:17" ht="12.75" customHeight="1" x14ac:dyDescent="0.2">
      <c r="B14" s="204"/>
      <c r="C14" s="204"/>
      <c r="D14" s="204"/>
      <c r="E14" s="204"/>
      <c r="F14" s="204"/>
      <c r="G14" s="204"/>
      <c r="I14" s="85"/>
      <c r="J14" s="249">
        <v>44348</v>
      </c>
      <c r="K14" s="83">
        <v>-63.871299999999998</v>
      </c>
      <c r="L14" s="83">
        <v>-46.1828</v>
      </c>
      <c r="M14" s="83">
        <v>-66.150199999999998</v>
      </c>
      <c r="N14" s="84"/>
      <c r="O14" s="84"/>
      <c r="P14" s="84"/>
      <c r="Q14" s="200"/>
    </row>
    <row r="15" spans="1:17" ht="12.75" customHeight="1" x14ac:dyDescent="0.2">
      <c r="B15" s="204"/>
      <c r="C15" s="204"/>
      <c r="D15" s="204"/>
      <c r="E15" s="204"/>
      <c r="F15" s="204"/>
      <c r="G15" s="204"/>
      <c r="I15" s="85"/>
      <c r="J15" s="249">
        <v>44440</v>
      </c>
      <c r="K15" s="83">
        <v>-67.192099999999996</v>
      </c>
      <c r="L15" s="83">
        <v>-44.817700000000002</v>
      </c>
      <c r="M15" s="83">
        <v>-63.383899999999997</v>
      </c>
      <c r="N15" s="84"/>
      <c r="O15" s="84"/>
      <c r="P15" s="84"/>
      <c r="Q15" s="200"/>
    </row>
    <row r="16" spans="1:17" ht="12.75" customHeight="1" x14ac:dyDescent="0.2">
      <c r="B16" s="204"/>
      <c r="C16" s="204"/>
      <c r="D16" s="204"/>
      <c r="E16" s="204"/>
      <c r="F16" s="204"/>
      <c r="G16" s="204"/>
      <c r="I16" s="85"/>
      <c r="J16" s="249">
        <v>44531</v>
      </c>
      <c r="K16" s="83">
        <v>-14.484299999999999</v>
      </c>
      <c r="L16" s="83">
        <v>0</v>
      </c>
      <c r="M16" s="83">
        <v>0</v>
      </c>
      <c r="N16" s="84"/>
      <c r="O16" s="84"/>
      <c r="P16" s="84"/>
      <c r="Q16" s="200"/>
    </row>
    <row r="17" spans="1:17" ht="12.75" customHeight="1" x14ac:dyDescent="0.2">
      <c r="B17" s="204"/>
      <c r="C17" s="204"/>
      <c r="D17" s="204"/>
      <c r="E17" s="204"/>
      <c r="F17" s="204"/>
      <c r="G17" s="204"/>
      <c r="I17" s="85"/>
      <c r="J17" s="249">
        <v>44621</v>
      </c>
      <c r="K17" s="83">
        <v>35.628399999999999</v>
      </c>
      <c r="L17" s="83">
        <v>34.6554</v>
      </c>
      <c r="M17" s="83">
        <v>14.621600000000001</v>
      </c>
      <c r="N17" s="84"/>
      <c r="O17" s="84"/>
      <c r="P17" s="84"/>
      <c r="Q17" s="200"/>
    </row>
    <row r="18" spans="1:17" ht="12.75" customHeight="1" x14ac:dyDescent="0.2">
      <c r="B18" s="204"/>
      <c r="C18" s="204"/>
      <c r="D18" s="204"/>
      <c r="E18" s="204"/>
      <c r="F18" s="204"/>
      <c r="G18" s="204"/>
      <c r="I18" s="85"/>
      <c r="K18" s="86"/>
      <c r="L18" s="86"/>
      <c r="M18" s="86"/>
      <c r="N18" s="84"/>
      <c r="O18" s="84"/>
      <c r="P18" s="84"/>
      <c r="Q18" s="200"/>
    </row>
    <row r="19" spans="1:17" ht="12.75" customHeight="1" x14ac:dyDescent="0.2">
      <c r="B19" s="204"/>
      <c r="C19" s="204"/>
      <c r="D19" s="204"/>
      <c r="E19" s="204"/>
      <c r="F19" s="204"/>
      <c r="G19" s="204"/>
      <c r="I19" s="85"/>
      <c r="K19" s="86"/>
      <c r="L19" s="86"/>
      <c r="M19" s="84"/>
      <c r="N19" s="200"/>
      <c r="O19" s="200"/>
      <c r="P19" s="200"/>
      <c r="Q19" s="200"/>
    </row>
    <row r="20" spans="1:17" ht="12.75" customHeight="1" x14ac:dyDescent="0.2">
      <c r="B20" s="204"/>
      <c r="C20" s="204"/>
      <c r="D20" s="204"/>
      <c r="E20" s="204"/>
      <c r="F20" s="204"/>
      <c r="G20" s="204"/>
      <c r="I20" s="85"/>
      <c r="J20" s="86"/>
      <c r="K20" s="86"/>
      <c r="L20" s="86"/>
      <c r="M20" s="86"/>
      <c r="N20" s="200"/>
      <c r="O20" s="200"/>
      <c r="P20" s="200"/>
      <c r="Q20" s="200"/>
    </row>
    <row r="21" spans="1:17" ht="12.75" customHeight="1" x14ac:dyDescent="0.2">
      <c r="B21" s="209" t="s">
        <v>205</v>
      </c>
      <c r="H21" s="85"/>
      <c r="I21" s="85"/>
      <c r="J21" s="86"/>
      <c r="K21" s="86"/>
      <c r="L21" s="86"/>
      <c r="M21" s="86"/>
      <c r="N21" s="200"/>
      <c r="O21" s="200"/>
      <c r="P21" s="200"/>
      <c r="Q21" s="200"/>
    </row>
    <row r="22" spans="1:17" ht="12.75" customHeight="1" x14ac:dyDescent="0.2">
      <c r="B22" s="288" t="s">
        <v>413</v>
      </c>
      <c r="C22" s="288"/>
      <c r="D22" s="288"/>
      <c r="E22" s="288"/>
      <c r="F22" s="288"/>
      <c r="G22" s="288"/>
      <c r="H22" s="85"/>
      <c r="I22" s="85"/>
      <c r="J22" s="86"/>
      <c r="K22" s="82"/>
      <c r="L22" s="86"/>
      <c r="M22" s="86"/>
      <c r="N22" s="200"/>
      <c r="O22" s="200"/>
      <c r="P22" s="200"/>
      <c r="Q22" s="200"/>
    </row>
    <row r="23" spans="1:17" ht="12.75" customHeight="1" x14ac:dyDescent="0.2">
      <c r="B23" s="288"/>
      <c r="C23" s="288"/>
      <c r="D23" s="288"/>
      <c r="E23" s="288"/>
      <c r="F23" s="288"/>
      <c r="G23" s="288"/>
      <c r="H23" s="85"/>
      <c r="I23" s="85"/>
      <c r="J23" s="86"/>
      <c r="K23" s="82"/>
      <c r="L23" s="86"/>
      <c r="M23" s="86"/>
      <c r="N23" s="200"/>
      <c r="O23" s="200"/>
      <c r="P23" s="200"/>
      <c r="Q23" s="200"/>
    </row>
    <row r="24" spans="1:17" ht="12.75" customHeight="1" x14ac:dyDescent="0.2">
      <c r="B24" s="288"/>
      <c r="C24" s="288"/>
      <c r="D24" s="288"/>
      <c r="E24" s="288"/>
      <c r="F24" s="288"/>
      <c r="G24" s="288"/>
      <c r="H24" s="85"/>
      <c r="J24" s="86"/>
      <c r="K24" s="86"/>
      <c r="L24" s="86"/>
      <c r="M24" s="86"/>
      <c r="N24" s="84"/>
      <c r="O24" s="200"/>
      <c r="P24" s="200"/>
      <c r="Q24" s="200"/>
    </row>
    <row r="25" spans="1:17" ht="12.75" customHeight="1" x14ac:dyDescent="0.2">
      <c r="H25" s="85"/>
      <c r="J25" s="86"/>
      <c r="K25" s="86"/>
      <c r="L25" s="86"/>
      <c r="M25" s="86"/>
      <c r="N25" s="84"/>
      <c r="O25" s="84"/>
      <c r="P25" s="84"/>
      <c r="Q25" s="84"/>
    </row>
    <row r="26" spans="1:17" ht="12.75" customHeight="1" x14ac:dyDescent="0.2">
      <c r="A26" s="85"/>
      <c r="B26" s="204"/>
      <c r="C26" s="204"/>
      <c r="D26" s="204"/>
      <c r="E26" s="204"/>
      <c r="F26" s="204"/>
      <c r="G26" s="204" t="s">
        <v>3</v>
      </c>
      <c r="H26" s="85"/>
      <c r="N26" s="84"/>
      <c r="O26" s="84"/>
      <c r="P26" s="84"/>
      <c r="Q26" s="84"/>
    </row>
    <row r="27" spans="1:17" s="85" customFormat="1" ht="12.75" customHeight="1" x14ac:dyDescent="0.2">
      <c r="B27" s="204"/>
      <c r="C27" s="204"/>
      <c r="D27" s="204"/>
      <c r="E27" s="204"/>
      <c r="F27" s="204"/>
      <c r="G27" s="204"/>
      <c r="I27" s="114"/>
      <c r="J27" s="82"/>
      <c r="K27" s="200"/>
      <c r="L27" s="200"/>
      <c r="M27" s="200"/>
      <c r="N27" s="84"/>
      <c r="O27" s="84"/>
      <c r="P27" s="84"/>
      <c r="Q27" s="84"/>
    </row>
    <row r="28" spans="1:17" s="85" customFormat="1" ht="12.75" customHeight="1" x14ac:dyDescent="0.2">
      <c r="B28" s="203" t="s">
        <v>466</v>
      </c>
      <c r="C28" s="204"/>
      <c r="D28" s="204"/>
      <c r="E28" s="204"/>
      <c r="F28" s="204"/>
      <c r="G28" s="118"/>
      <c r="H28" s="114"/>
      <c r="I28" s="114"/>
      <c r="J28" s="82"/>
      <c r="K28" s="200"/>
      <c r="L28" s="200"/>
      <c r="M28" s="200"/>
      <c r="N28" s="84"/>
      <c r="O28" s="84"/>
      <c r="P28" s="84"/>
      <c r="Q28" s="84"/>
    </row>
    <row r="29" spans="1:17" s="85" customFormat="1" ht="12.75" customHeight="1" x14ac:dyDescent="0.2">
      <c r="B29" s="45" t="s">
        <v>470</v>
      </c>
      <c r="C29" s="282"/>
      <c r="D29" s="282"/>
      <c r="E29" s="282"/>
      <c r="F29" s="282"/>
      <c r="G29" s="118"/>
      <c r="H29" s="114"/>
      <c r="I29" s="114"/>
      <c r="J29" s="82"/>
      <c r="K29" s="200"/>
      <c r="L29" s="200"/>
      <c r="M29" s="200"/>
      <c r="N29" s="84"/>
      <c r="O29" s="84"/>
      <c r="P29" s="84"/>
      <c r="Q29" s="84"/>
    </row>
    <row r="30" spans="1:17" s="85" customFormat="1" ht="12.75" customHeight="1" x14ac:dyDescent="0.2">
      <c r="B30" s="204" t="s">
        <v>471</v>
      </c>
      <c r="C30" s="204"/>
      <c r="D30" s="204"/>
      <c r="E30" s="204"/>
      <c r="F30" s="204"/>
      <c r="G30" s="204"/>
      <c r="H30" s="114"/>
      <c r="I30" s="114"/>
      <c r="J30" s="82"/>
      <c r="K30" s="200"/>
      <c r="L30" s="200"/>
      <c r="M30" s="200"/>
      <c r="N30" s="84"/>
      <c r="O30" s="84"/>
      <c r="P30" s="84"/>
      <c r="Q30" s="84"/>
    </row>
    <row r="31" spans="1:17" s="85" customFormat="1" ht="12.75" customHeight="1" x14ac:dyDescent="0.2">
      <c r="B31" s="204"/>
      <c r="C31" s="204"/>
      <c r="D31" s="204"/>
      <c r="E31" s="204"/>
      <c r="F31" s="204"/>
      <c r="G31" s="204"/>
      <c r="H31" s="114"/>
      <c r="I31" s="114"/>
      <c r="J31" s="82"/>
      <c r="K31" s="200"/>
      <c r="L31" s="200"/>
      <c r="M31" s="200"/>
      <c r="N31" s="84"/>
      <c r="O31" s="84"/>
      <c r="P31" s="84"/>
      <c r="Q31" s="84"/>
    </row>
    <row r="32" spans="1:17" s="85" customFormat="1" ht="12.75" customHeight="1" x14ac:dyDescent="0.2">
      <c r="B32" s="204"/>
      <c r="C32" s="204"/>
      <c r="D32" s="204"/>
      <c r="E32" s="204"/>
      <c r="F32" s="204"/>
      <c r="G32" s="204"/>
      <c r="H32" s="114"/>
      <c r="I32" s="114"/>
      <c r="J32" s="82"/>
      <c r="K32" s="200"/>
      <c r="L32" s="200"/>
      <c r="M32" s="200"/>
      <c r="N32" s="84"/>
      <c r="O32" s="84"/>
      <c r="P32" s="84"/>
      <c r="Q32" s="84"/>
    </row>
    <row r="33" spans="1:17" s="85" customFormat="1" ht="12.75" customHeight="1" x14ac:dyDescent="0.2">
      <c r="B33" s="204"/>
      <c r="C33" s="204"/>
      <c r="D33" s="204"/>
      <c r="E33" s="204"/>
      <c r="F33" s="204"/>
      <c r="G33" s="204"/>
      <c r="H33" s="114"/>
      <c r="I33" s="114"/>
      <c r="J33" s="82"/>
      <c r="K33" s="200"/>
      <c r="L33" s="200"/>
      <c r="M33" s="200"/>
      <c r="N33" s="84"/>
      <c r="O33" s="84"/>
      <c r="P33" s="84"/>
      <c r="Q33" s="84"/>
    </row>
    <row r="34" spans="1:17" s="85" customFormat="1" ht="12.75" customHeight="1" x14ac:dyDescent="0.2">
      <c r="B34" s="204"/>
      <c r="C34" s="204"/>
      <c r="D34" s="204"/>
      <c r="E34" s="204"/>
      <c r="F34" s="204"/>
      <c r="G34" s="204"/>
      <c r="H34" s="114"/>
      <c r="I34" s="114"/>
      <c r="J34" s="82"/>
      <c r="K34" s="200"/>
      <c r="L34" s="200"/>
      <c r="M34" s="200"/>
      <c r="N34" s="84"/>
      <c r="O34" s="84"/>
      <c r="P34" s="84"/>
      <c r="Q34" s="84"/>
    </row>
    <row r="35" spans="1:17" s="85" customFormat="1" ht="12.75" customHeight="1" x14ac:dyDescent="0.2">
      <c r="B35" s="204"/>
      <c r="C35" s="204"/>
      <c r="D35" s="204"/>
      <c r="E35" s="204"/>
      <c r="F35" s="204"/>
      <c r="G35" s="204"/>
      <c r="H35" s="114"/>
      <c r="I35" s="114"/>
      <c r="J35" s="82"/>
      <c r="K35" s="200"/>
      <c r="L35" s="200"/>
      <c r="M35" s="200"/>
      <c r="N35" s="84"/>
      <c r="O35" s="84"/>
      <c r="P35" s="84"/>
      <c r="Q35" s="84"/>
    </row>
    <row r="36" spans="1:17" s="85" customFormat="1" ht="12.75" customHeight="1" x14ac:dyDescent="0.2">
      <c r="B36" s="204"/>
      <c r="C36" s="204"/>
      <c r="D36" s="204"/>
      <c r="E36" s="204"/>
      <c r="F36" s="204"/>
      <c r="G36" s="204"/>
      <c r="H36" s="114"/>
      <c r="I36" s="114"/>
      <c r="J36" s="82"/>
      <c r="K36" s="200"/>
      <c r="L36" s="200"/>
      <c r="M36" s="200"/>
      <c r="N36" s="84"/>
      <c r="O36" s="84"/>
      <c r="P36" s="84"/>
      <c r="Q36" s="84"/>
    </row>
    <row r="37" spans="1:17" s="85" customFormat="1" ht="12.75" customHeight="1" x14ac:dyDescent="0.2">
      <c r="B37" s="204"/>
      <c r="C37" s="204"/>
      <c r="D37" s="204"/>
      <c r="E37" s="204"/>
      <c r="F37" s="204"/>
      <c r="G37" s="204"/>
      <c r="H37" s="114"/>
      <c r="I37" s="114"/>
      <c r="J37" s="82"/>
      <c r="K37" s="200"/>
      <c r="L37" s="200"/>
      <c r="M37" s="200"/>
      <c r="N37" s="84"/>
      <c r="O37" s="84"/>
      <c r="P37" s="84"/>
      <c r="Q37" s="84"/>
    </row>
    <row r="38" spans="1:17" s="85" customFormat="1" ht="12.75" customHeight="1" x14ac:dyDescent="0.2">
      <c r="B38" s="204"/>
      <c r="C38" s="204"/>
      <c r="D38" s="204"/>
      <c r="E38" s="204"/>
      <c r="F38" s="204"/>
      <c r="G38" s="204"/>
      <c r="H38" s="114"/>
      <c r="I38" s="114"/>
      <c r="J38" s="82"/>
      <c r="K38" s="200"/>
      <c r="L38" s="200"/>
      <c r="M38" s="200"/>
      <c r="N38" s="84"/>
      <c r="O38" s="84"/>
      <c r="P38" s="84"/>
      <c r="Q38" s="84"/>
    </row>
    <row r="39" spans="1:17" s="85" customFormat="1" ht="12.75" customHeight="1" x14ac:dyDescent="0.2">
      <c r="B39" s="204"/>
      <c r="C39" s="204"/>
      <c r="D39" s="204"/>
      <c r="E39" s="204"/>
      <c r="F39" s="204"/>
      <c r="G39" s="204"/>
      <c r="H39" s="114"/>
      <c r="I39" s="114"/>
      <c r="J39" s="82"/>
      <c r="K39" s="200"/>
      <c r="L39" s="200"/>
      <c r="M39" s="200"/>
      <c r="N39" s="84"/>
      <c r="O39" s="84"/>
      <c r="P39" s="84"/>
      <c r="Q39" s="84"/>
    </row>
    <row r="40" spans="1:17" s="85" customFormat="1" ht="12.75" customHeight="1" x14ac:dyDescent="0.2">
      <c r="B40" s="204"/>
      <c r="C40" s="204"/>
      <c r="D40" s="204"/>
      <c r="E40" s="204"/>
      <c r="F40" s="204"/>
      <c r="G40" s="204"/>
      <c r="H40" s="114"/>
      <c r="I40" s="114"/>
      <c r="J40" s="82"/>
      <c r="K40" s="200"/>
      <c r="L40" s="200"/>
      <c r="M40" s="200"/>
      <c r="N40" s="84"/>
      <c r="O40" s="84"/>
      <c r="P40" s="84"/>
      <c r="Q40" s="84"/>
    </row>
    <row r="41" spans="1:17" s="85" customFormat="1" ht="12.75" customHeight="1" x14ac:dyDescent="0.2">
      <c r="B41" s="204"/>
      <c r="C41" s="204"/>
      <c r="D41" s="204"/>
      <c r="E41" s="204"/>
      <c r="F41" s="204"/>
      <c r="G41" s="204"/>
      <c r="H41" s="114"/>
      <c r="I41" s="114"/>
      <c r="J41" s="82"/>
      <c r="K41" s="200"/>
      <c r="L41" s="200"/>
      <c r="M41" s="200"/>
      <c r="N41" s="84"/>
      <c r="O41" s="84"/>
      <c r="P41" s="84"/>
      <c r="Q41" s="84"/>
    </row>
    <row r="42" spans="1:17" s="85" customFormat="1" ht="12.75" customHeight="1" x14ac:dyDescent="0.2">
      <c r="B42" s="204"/>
      <c r="C42" s="204"/>
      <c r="D42" s="204"/>
      <c r="E42" s="204"/>
      <c r="F42" s="204"/>
      <c r="G42" s="204"/>
      <c r="H42" s="114"/>
      <c r="I42" s="114"/>
      <c r="J42" s="82"/>
      <c r="K42" s="200"/>
      <c r="L42" s="200"/>
      <c r="M42" s="200"/>
      <c r="N42" s="84"/>
      <c r="O42" s="84"/>
      <c r="P42" s="84"/>
      <c r="Q42" s="84"/>
    </row>
    <row r="43" spans="1:17" s="85" customFormat="1" ht="12.75" customHeight="1" x14ac:dyDescent="0.2">
      <c r="B43" s="204"/>
      <c r="C43" s="204"/>
      <c r="D43" s="204"/>
      <c r="E43" s="204"/>
      <c r="F43" s="204"/>
      <c r="G43" s="204"/>
      <c r="H43" s="114"/>
      <c r="I43" s="114"/>
      <c r="J43" s="82"/>
      <c r="K43" s="200"/>
      <c r="L43" s="200"/>
      <c r="M43" s="200"/>
      <c r="N43" s="84"/>
      <c r="O43" s="84"/>
      <c r="P43" s="84"/>
      <c r="Q43" s="84"/>
    </row>
    <row r="44" spans="1:17" s="85" customFormat="1" ht="12.75" customHeight="1" x14ac:dyDescent="0.2">
      <c r="A44" s="114"/>
      <c r="B44" s="204"/>
      <c r="C44" s="204"/>
      <c r="D44" s="204"/>
      <c r="E44" s="204"/>
      <c r="F44" s="204"/>
      <c r="G44" s="204"/>
      <c r="H44" s="114"/>
      <c r="I44" s="114"/>
      <c r="J44" s="82"/>
      <c r="K44" s="200"/>
      <c r="L44" s="200"/>
      <c r="M44" s="200"/>
      <c r="N44" s="84"/>
      <c r="O44" s="84"/>
      <c r="P44" s="84"/>
      <c r="Q44" s="84"/>
    </row>
    <row r="45" spans="1:17" s="85" customFormat="1" ht="12.75" customHeight="1" x14ac:dyDescent="0.2">
      <c r="A45" s="114"/>
      <c r="B45" s="209" t="s">
        <v>446</v>
      </c>
      <c r="C45" s="204"/>
      <c r="D45" s="204"/>
      <c r="E45" s="204"/>
      <c r="F45" s="204"/>
      <c r="G45" s="204"/>
      <c r="I45" s="114"/>
      <c r="J45" s="82"/>
      <c r="K45" s="200"/>
      <c r="L45" s="200"/>
      <c r="M45" s="200"/>
      <c r="N45" s="84"/>
      <c r="O45" s="57"/>
      <c r="P45" s="57"/>
      <c r="Q45" s="57"/>
    </row>
    <row r="46" spans="1:17" ht="12.75" customHeight="1" x14ac:dyDescent="0.2">
      <c r="B46" s="288" t="s">
        <v>472</v>
      </c>
      <c r="C46" s="288"/>
      <c r="D46" s="288"/>
      <c r="E46" s="288"/>
      <c r="F46" s="288"/>
      <c r="G46" s="288"/>
      <c r="H46" s="85"/>
      <c r="N46" s="84"/>
      <c r="O46" s="57"/>
      <c r="P46" s="57"/>
      <c r="Q46" s="57"/>
    </row>
    <row r="47" spans="1:17" ht="12.75" customHeight="1" x14ac:dyDescent="0.2">
      <c r="B47" s="288"/>
      <c r="C47" s="288"/>
      <c r="D47" s="288"/>
      <c r="E47" s="288"/>
      <c r="F47" s="288"/>
      <c r="G47" s="288"/>
      <c r="H47" s="85"/>
      <c r="N47" s="84"/>
      <c r="O47" s="57"/>
      <c r="P47" s="57"/>
      <c r="Q47" s="57"/>
    </row>
    <row r="48" spans="1:17" ht="12.75" customHeight="1" x14ac:dyDescent="0.2">
      <c r="B48" s="288"/>
      <c r="C48" s="288"/>
      <c r="D48" s="288"/>
      <c r="E48" s="288"/>
      <c r="F48" s="288"/>
      <c r="G48" s="288"/>
      <c r="N48" s="84"/>
      <c r="O48" s="57"/>
      <c r="P48" s="57"/>
      <c r="Q48" s="57"/>
    </row>
    <row r="49" spans="2:17" ht="12.75" customHeight="1" x14ac:dyDescent="0.2">
      <c r="B49" s="204"/>
      <c r="C49" s="204"/>
      <c r="D49" s="204"/>
      <c r="E49" s="204"/>
      <c r="F49" s="204"/>
      <c r="G49" s="204"/>
      <c r="N49" s="200"/>
      <c r="O49" s="57"/>
      <c r="P49" s="57"/>
      <c r="Q49" s="57"/>
    </row>
    <row r="50" spans="2:17" ht="12.75" customHeight="1" x14ac:dyDescent="0.2">
      <c r="N50" s="200"/>
      <c r="O50" s="57"/>
      <c r="P50" s="57"/>
      <c r="Q50" s="57"/>
    </row>
    <row r="51" spans="2:17" ht="12.75" customHeight="1" x14ac:dyDescent="0.2">
      <c r="N51" s="200"/>
      <c r="O51" s="57"/>
      <c r="P51" s="57"/>
      <c r="Q51" s="57"/>
    </row>
  </sheetData>
  <mergeCells count="2">
    <mergeCell ref="B22:G24"/>
    <mergeCell ref="B46:G48"/>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4"/>
  <dimension ref="A1:Q189"/>
  <sheetViews>
    <sheetView zoomScaleNormal="100" workbookViewId="0"/>
  </sheetViews>
  <sheetFormatPr defaultRowHeight="12.75" customHeight="1" x14ac:dyDescent="0.2"/>
  <cols>
    <col min="1" max="1" width="9.140625" style="95" customWidth="1"/>
    <col min="2" max="6" width="9.140625" style="204" customWidth="1"/>
    <col min="7" max="9" width="9.140625" style="204"/>
    <col min="10" max="10" width="9.140625" style="57" customWidth="1"/>
    <col min="11" max="12" width="9.140625" style="204" customWidth="1"/>
    <col min="13" max="13" width="9.140625" style="199" customWidth="1"/>
    <col min="14" max="16384" width="9.140625" style="204"/>
  </cols>
  <sheetData>
    <row r="1" spans="1:17" ht="12.75" customHeight="1" x14ac:dyDescent="0.2">
      <c r="K1" s="199"/>
      <c r="L1" s="199"/>
      <c r="N1" s="199"/>
      <c r="O1" s="199"/>
      <c r="P1" s="199"/>
      <c r="Q1" s="199"/>
    </row>
    <row r="2" spans="1:17" s="95" customFormat="1" ht="12.75" customHeight="1" x14ac:dyDescent="0.2">
      <c r="A2" s="58"/>
      <c r="J2" s="57"/>
      <c r="K2" s="199"/>
      <c r="L2" s="199"/>
      <c r="M2" s="199"/>
      <c r="N2" s="199"/>
      <c r="O2" s="199"/>
      <c r="P2" s="102"/>
      <c r="Q2" s="102"/>
    </row>
    <row r="3" spans="1:17" s="94" customFormat="1" ht="12.75" customHeight="1" x14ac:dyDescent="0.2">
      <c r="A3" s="95"/>
      <c r="B3" s="203" t="s">
        <v>223</v>
      </c>
      <c r="C3" s="204"/>
      <c r="D3" s="204"/>
      <c r="E3" s="204"/>
      <c r="F3" s="204"/>
      <c r="G3" s="204"/>
      <c r="H3" s="204"/>
      <c r="J3" s="57"/>
      <c r="K3" s="119" t="s">
        <v>449</v>
      </c>
      <c r="L3" s="119" t="s">
        <v>450</v>
      </c>
      <c r="M3" s="102" t="s">
        <v>451</v>
      </c>
      <c r="N3" s="102"/>
      <c r="O3" s="102"/>
      <c r="P3" s="119"/>
      <c r="Q3" s="119"/>
    </row>
    <row r="4" spans="1:17" ht="12.75" customHeight="1" x14ac:dyDescent="0.2">
      <c r="B4" s="203" t="s">
        <v>221</v>
      </c>
      <c r="K4" s="199" t="s">
        <v>218</v>
      </c>
      <c r="L4" s="199" t="s">
        <v>219</v>
      </c>
      <c r="M4" s="119" t="s">
        <v>220</v>
      </c>
      <c r="N4" s="119"/>
      <c r="O4" s="119"/>
      <c r="P4" s="199"/>
      <c r="Q4" s="199"/>
    </row>
    <row r="5" spans="1:17" ht="12.75" customHeight="1" x14ac:dyDescent="0.2">
      <c r="B5" s="204" t="s">
        <v>388</v>
      </c>
      <c r="J5" s="64">
        <v>39172</v>
      </c>
      <c r="K5" s="207">
        <v>42.537999999999997</v>
      </c>
      <c r="L5" s="207">
        <v>19.107199999999999</v>
      </c>
      <c r="M5" s="206">
        <v>5.7748999999999997</v>
      </c>
      <c r="N5" s="199"/>
      <c r="O5" s="199"/>
      <c r="P5" s="199"/>
      <c r="Q5" s="199"/>
    </row>
    <row r="6" spans="1:17" ht="12.75" customHeight="1" x14ac:dyDescent="0.2">
      <c r="J6" s="64">
        <v>39202</v>
      </c>
      <c r="K6" s="207">
        <v>40.4208</v>
      </c>
      <c r="L6" s="207">
        <v>18.2669</v>
      </c>
      <c r="M6" s="206">
        <v>5.5750999999999999</v>
      </c>
      <c r="N6" s="199"/>
      <c r="O6" s="199"/>
      <c r="P6" s="199"/>
      <c r="Q6" s="199"/>
    </row>
    <row r="7" spans="1:17" ht="12.75" customHeight="1" x14ac:dyDescent="0.2">
      <c r="J7" s="64">
        <v>39233</v>
      </c>
      <c r="K7" s="207">
        <v>40.247300000000003</v>
      </c>
      <c r="L7" s="207">
        <v>18.313099999999999</v>
      </c>
      <c r="M7" s="206">
        <v>5.641</v>
      </c>
      <c r="N7" s="199"/>
      <c r="O7" s="199"/>
      <c r="P7" s="199"/>
      <c r="Q7" s="199"/>
    </row>
    <row r="8" spans="1:17" ht="12.75" customHeight="1" x14ac:dyDescent="0.2">
      <c r="J8" s="64">
        <v>39263</v>
      </c>
      <c r="K8" s="207">
        <v>38.980699999999999</v>
      </c>
      <c r="L8" s="207">
        <v>17.8492</v>
      </c>
      <c r="M8" s="206">
        <v>5.5613000000000001</v>
      </c>
      <c r="N8" s="199"/>
      <c r="O8" s="199"/>
      <c r="P8" s="199"/>
      <c r="Q8" s="199"/>
    </row>
    <row r="9" spans="1:17" ht="12.75" customHeight="1" x14ac:dyDescent="0.2">
      <c r="J9" s="64">
        <v>39294</v>
      </c>
      <c r="K9" s="207">
        <v>40.033299999999997</v>
      </c>
      <c r="L9" s="207">
        <v>18.428799999999999</v>
      </c>
      <c r="M9" s="206">
        <v>5.8169000000000004</v>
      </c>
      <c r="N9" s="199"/>
      <c r="O9" s="199"/>
      <c r="P9" s="199"/>
      <c r="Q9" s="199"/>
    </row>
    <row r="10" spans="1:17" ht="12.75" customHeight="1" x14ac:dyDescent="0.2">
      <c r="J10" s="64">
        <v>39325</v>
      </c>
      <c r="K10" s="207">
        <v>39.0139</v>
      </c>
      <c r="L10" s="207">
        <v>18.072099999999999</v>
      </c>
      <c r="M10" s="206">
        <v>5.7763</v>
      </c>
      <c r="N10" s="199"/>
      <c r="O10" s="199"/>
      <c r="P10" s="199"/>
      <c r="Q10" s="199"/>
    </row>
    <row r="11" spans="1:17" ht="12.75" customHeight="1" x14ac:dyDescent="0.2">
      <c r="J11" s="64">
        <v>39355</v>
      </c>
      <c r="K11" s="207">
        <v>39.9529</v>
      </c>
      <c r="L11" s="207">
        <v>18.628799999999998</v>
      </c>
      <c r="M11" s="206">
        <v>6.0284000000000004</v>
      </c>
      <c r="N11" s="199"/>
      <c r="O11" s="199"/>
      <c r="P11" s="199"/>
      <c r="Q11" s="199"/>
    </row>
    <row r="12" spans="1:17" ht="12.75" customHeight="1" x14ac:dyDescent="0.2">
      <c r="J12" s="64">
        <v>39386</v>
      </c>
      <c r="K12" s="207">
        <v>36.786499999999997</v>
      </c>
      <c r="L12" s="207">
        <v>17.251999999999999</v>
      </c>
      <c r="M12" s="206">
        <v>5.6593</v>
      </c>
      <c r="N12" s="199"/>
      <c r="O12" s="199"/>
      <c r="P12" s="199"/>
      <c r="Q12" s="199"/>
    </row>
    <row r="13" spans="1:17" ht="12.75" customHeight="1" x14ac:dyDescent="0.2">
      <c r="J13" s="64">
        <v>39416</v>
      </c>
      <c r="K13" s="207">
        <v>35.936599999999999</v>
      </c>
      <c r="L13" s="207">
        <v>16.942299999999999</v>
      </c>
      <c r="M13" s="206">
        <v>5.6351000000000004</v>
      </c>
      <c r="N13" s="199"/>
      <c r="O13" s="199"/>
      <c r="P13" s="199"/>
      <c r="Q13" s="199"/>
    </row>
    <row r="14" spans="1:17" ht="12.75" customHeight="1" x14ac:dyDescent="0.2">
      <c r="J14" s="64">
        <v>39447</v>
      </c>
      <c r="K14" s="207">
        <v>38.619199999999999</v>
      </c>
      <c r="L14" s="207">
        <v>18.317599999999999</v>
      </c>
      <c r="M14" s="206">
        <v>6.1750999999999996</v>
      </c>
      <c r="N14" s="199"/>
      <c r="O14" s="199"/>
      <c r="P14" s="199"/>
      <c r="Q14" s="199"/>
    </row>
    <row r="15" spans="1:17" ht="12.75" customHeight="1" x14ac:dyDescent="0.2">
      <c r="J15" s="64">
        <v>39478</v>
      </c>
      <c r="K15" s="207">
        <v>32.226700000000001</v>
      </c>
      <c r="L15" s="207">
        <v>15.393700000000001</v>
      </c>
      <c r="M15" s="206">
        <v>5.2508999999999997</v>
      </c>
      <c r="N15" s="199"/>
      <c r="O15" s="199"/>
      <c r="P15" s="199"/>
      <c r="Q15" s="199"/>
    </row>
    <row r="16" spans="1:17" ht="12.75" customHeight="1" x14ac:dyDescent="0.2">
      <c r="J16" s="64">
        <v>39507</v>
      </c>
      <c r="K16" s="207">
        <v>44.171399999999998</v>
      </c>
      <c r="L16" s="207">
        <v>21.308399999999999</v>
      </c>
      <c r="M16" s="206">
        <v>7.3292999999999999</v>
      </c>
      <c r="N16" s="199"/>
      <c r="O16" s="199"/>
      <c r="P16" s="199"/>
      <c r="Q16" s="199"/>
    </row>
    <row r="17" spans="2:17" ht="12.75" customHeight="1" x14ac:dyDescent="0.2">
      <c r="J17" s="64">
        <v>39538</v>
      </c>
      <c r="K17" s="207">
        <v>54.0398</v>
      </c>
      <c r="L17" s="207">
        <v>26.313300000000002</v>
      </c>
      <c r="M17" s="206">
        <v>9.1288</v>
      </c>
      <c r="N17" s="199"/>
      <c r="O17" s="199"/>
      <c r="P17" s="199"/>
      <c r="Q17" s="199"/>
    </row>
    <row r="18" spans="2:17" ht="12.75" customHeight="1" x14ac:dyDescent="0.2">
      <c r="J18" s="64">
        <v>39568</v>
      </c>
      <c r="K18" s="207">
        <v>77.401200000000003</v>
      </c>
      <c r="L18" s="207">
        <v>38.072200000000002</v>
      </c>
      <c r="M18" s="206">
        <v>13.3104</v>
      </c>
      <c r="N18" s="199"/>
      <c r="O18" s="199"/>
      <c r="P18" s="199"/>
      <c r="Q18" s="199"/>
    </row>
    <row r="19" spans="2:17" ht="12.75" customHeight="1" x14ac:dyDescent="0.2">
      <c r="J19" s="64">
        <v>39599</v>
      </c>
      <c r="K19" s="207">
        <v>73.381900000000002</v>
      </c>
      <c r="L19" s="207">
        <v>36.398699999999998</v>
      </c>
      <c r="M19" s="206">
        <v>12.849299999999999</v>
      </c>
      <c r="N19" s="199"/>
      <c r="O19" s="199"/>
      <c r="P19" s="199"/>
      <c r="Q19" s="199"/>
    </row>
    <row r="20" spans="2:17" ht="12.75" customHeight="1" x14ac:dyDescent="0.2">
      <c r="J20" s="64">
        <v>39629</v>
      </c>
      <c r="K20" s="207">
        <v>51.036999999999999</v>
      </c>
      <c r="L20" s="207">
        <v>25.524899999999999</v>
      </c>
      <c r="M20" s="206">
        <v>9.0844000000000005</v>
      </c>
      <c r="N20" s="199"/>
      <c r="O20" s="199"/>
      <c r="P20" s="199"/>
      <c r="Q20" s="199"/>
    </row>
    <row r="21" spans="2:17" ht="12.75" customHeight="1" x14ac:dyDescent="0.2">
      <c r="J21" s="64">
        <v>39660</v>
      </c>
      <c r="K21" s="207">
        <v>53.617600000000003</v>
      </c>
      <c r="L21" s="207">
        <v>27.031700000000001</v>
      </c>
      <c r="M21" s="206">
        <v>9.6973000000000003</v>
      </c>
      <c r="N21" s="199"/>
      <c r="O21" s="199"/>
      <c r="P21" s="199"/>
      <c r="Q21" s="199"/>
    </row>
    <row r="22" spans="2:17" ht="12.75" customHeight="1" x14ac:dyDescent="0.2">
      <c r="J22" s="64">
        <v>39691</v>
      </c>
      <c r="K22" s="207">
        <v>60.167499999999997</v>
      </c>
      <c r="L22" s="207">
        <v>30.557099999999998</v>
      </c>
      <c r="M22" s="206">
        <v>11.052300000000001</v>
      </c>
      <c r="N22" s="199"/>
      <c r="O22" s="199"/>
      <c r="P22" s="199"/>
      <c r="Q22" s="199"/>
    </row>
    <row r="23" spans="2:17" ht="12.75" customHeight="1" x14ac:dyDescent="0.2">
      <c r="B23" s="209" t="s">
        <v>12</v>
      </c>
      <c r="H23" s="95"/>
      <c r="J23" s="64">
        <v>39721</v>
      </c>
      <c r="K23" s="207">
        <v>65.686700000000002</v>
      </c>
      <c r="L23" s="207">
        <v>33.643500000000003</v>
      </c>
      <c r="M23" s="206">
        <v>12.2539</v>
      </c>
      <c r="N23" s="199"/>
      <c r="O23" s="199"/>
      <c r="P23" s="199"/>
      <c r="Q23" s="199"/>
    </row>
    <row r="24" spans="2:17" ht="12.75" customHeight="1" x14ac:dyDescent="0.2">
      <c r="B24" s="288" t="s">
        <v>407</v>
      </c>
      <c r="C24" s="288"/>
      <c r="D24" s="288"/>
      <c r="E24" s="288"/>
      <c r="F24" s="288"/>
      <c r="G24" s="288"/>
      <c r="H24" s="95"/>
      <c r="I24" s="95"/>
      <c r="J24" s="64">
        <v>39752</v>
      </c>
      <c r="K24" s="207">
        <v>66.999200000000002</v>
      </c>
      <c r="L24" s="207">
        <v>34.6068</v>
      </c>
      <c r="M24" s="206">
        <v>12.6854</v>
      </c>
      <c r="N24" s="199"/>
      <c r="O24" s="199"/>
      <c r="P24" s="199"/>
      <c r="Q24" s="199"/>
    </row>
    <row r="25" spans="2:17" ht="12.75" customHeight="1" x14ac:dyDescent="0.2">
      <c r="B25" s="288"/>
      <c r="C25" s="288"/>
      <c r="D25" s="288"/>
      <c r="E25" s="288"/>
      <c r="F25" s="288"/>
      <c r="G25" s="288"/>
      <c r="H25" s="95"/>
      <c r="I25" s="95"/>
      <c r="J25" s="64">
        <v>39782</v>
      </c>
      <c r="K25" s="207">
        <v>65.642099999999999</v>
      </c>
      <c r="L25" s="207">
        <v>34.1738</v>
      </c>
      <c r="M25" s="206">
        <v>12.6076</v>
      </c>
      <c r="N25" s="199"/>
      <c r="O25" s="199"/>
      <c r="P25" s="199"/>
      <c r="Q25" s="199"/>
    </row>
    <row r="26" spans="2:17" ht="12.75" customHeight="1" x14ac:dyDescent="0.2">
      <c r="H26" s="95"/>
      <c r="I26" s="95"/>
      <c r="J26" s="64">
        <v>39813</v>
      </c>
      <c r="K26" s="207">
        <v>71.513800000000003</v>
      </c>
      <c r="L26" s="207">
        <v>37.4773</v>
      </c>
      <c r="M26" s="206">
        <v>13.9092</v>
      </c>
      <c r="N26" s="199"/>
      <c r="O26" s="199"/>
      <c r="P26" s="199"/>
      <c r="Q26" s="199"/>
    </row>
    <row r="27" spans="2:17" ht="12.75" customHeight="1" x14ac:dyDescent="0.2">
      <c r="H27" s="95"/>
      <c r="I27" s="95"/>
      <c r="J27" s="64">
        <v>39844</v>
      </c>
      <c r="K27" s="207">
        <v>87.643199999999993</v>
      </c>
      <c r="L27" s="207">
        <v>46.130400000000002</v>
      </c>
      <c r="M27" s="206">
        <v>17.2592</v>
      </c>
      <c r="N27" s="199"/>
      <c r="O27" s="199"/>
      <c r="P27" s="199"/>
      <c r="Q27" s="199"/>
    </row>
    <row r="28" spans="2:17" ht="12.75" customHeight="1" x14ac:dyDescent="0.2">
      <c r="B28" s="96"/>
      <c r="C28" s="97"/>
      <c r="D28" s="97"/>
      <c r="E28" s="97"/>
      <c r="F28" s="97"/>
      <c r="H28" s="95"/>
      <c r="I28" s="95"/>
      <c r="J28" s="64">
        <v>39872</v>
      </c>
      <c r="K28" s="207">
        <v>105.7715</v>
      </c>
      <c r="L28" s="207">
        <v>55.821399999999997</v>
      </c>
      <c r="M28" s="206">
        <v>21.078499999999998</v>
      </c>
      <c r="N28" s="199"/>
      <c r="O28" s="199"/>
      <c r="P28" s="199"/>
      <c r="Q28" s="199"/>
    </row>
    <row r="29" spans="2:17" ht="12.75" customHeight="1" x14ac:dyDescent="0.2">
      <c r="B29" s="113" t="s">
        <v>224</v>
      </c>
      <c r="C29" s="97"/>
      <c r="D29" s="97"/>
      <c r="E29" s="97"/>
      <c r="F29" s="97"/>
      <c r="H29" s="95"/>
      <c r="I29" s="95"/>
      <c r="J29" s="64">
        <v>39903</v>
      </c>
      <c r="K29" s="207">
        <v>121.2402</v>
      </c>
      <c r="L29" s="207">
        <v>64.154700000000005</v>
      </c>
      <c r="M29" s="206">
        <v>24.410599999999999</v>
      </c>
      <c r="N29" s="199"/>
      <c r="O29" s="199"/>
      <c r="P29" s="199"/>
      <c r="Q29" s="199"/>
    </row>
    <row r="30" spans="2:17" ht="12.75" customHeight="1" x14ac:dyDescent="0.2">
      <c r="B30" s="250" t="s">
        <v>222</v>
      </c>
      <c r="C30" s="143"/>
      <c r="D30" s="143"/>
      <c r="E30" s="143"/>
      <c r="F30" s="143"/>
      <c r="G30" s="95"/>
      <c r="H30" s="95"/>
      <c r="I30" s="95"/>
      <c r="J30" s="64">
        <v>39933</v>
      </c>
      <c r="K30" s="207">
        <v>113.3438</v>
      </c>
      <c r="L30" s="207">
        <v>60.1858</v>
      </c>
      <c r="M30" s="206">
        <v>23.0306</v>
      </c>
      <c r="N30" s="199"/>
      <c r="O30" s="199"/>
      <c r="P30" s="199"/>
      <c r="Q30" s="199"/>
    </row>
    <row r="31" spans="2:17" ht="12.75" customHeight="1" x14ac:dyDescent="0.2">
      <c r="B31" s="275" t="s">
        <v>447</v>
      </c>
      <c r="C31" s="143"/>
      <c r="D31" s="143"/>
      <c r="E31" s="143"/>
      <c r="F31" s="143"/>
      <c r="G31" s="95"/>
      <c r="H31" s="95"/>
      <c r="I31" s="95"/>
      <c r="J31" s="64">
        <v>39964</v>
      </c>
      <c r="K31" s="207">
        <v>114.5226</v>
      </c>
      <c r="L31" s="207">
        <v>60.995600000000003</v>
      </c>
      <c r="M31" s="206">
        <v>23.438800000000001</v>
      </c>
      <c r="N31" s="199"/>
      <c r="O31" s="199"/>
      <c r="P31" s="199"/>
      <c r="Q31" s="199"/>
    </row>
    <row r="32" spans="2:17" ht="12.75" customHeight="1" x14ac:dyDescent="0.2">
      <c r="B32" s="99"/>
      <c r="C32" s="143"/>
      <c r="D32" s="143"/>
      <c r="E32" s="143"/>
      <c r="F32" s="143"/>
      <c r="G32" s="95"/>
      <c r="H32" s="95"/>
      <c r="I32" s="95"/>
      <c r="J32" s="64">
        <v>39994</v>
      </c>
      <c r="K32" s="207">
        <v>125.04089999999999</v>
      </c>
      <c r="L32" s="207">
        <v>66.815600000000003</v>
      </c>
      <c r="M32" s="206">
        <v>25.750900000000001</v>
      </c>
      <c r="N32" s="199"/>
      <c r="O32" s="199"/>
      <c r="P32" s="199"/>
      <c r="Q32" s="199"/>
    </row>
    <row r="33" spans="2:17" ht="12.75" customHeight="1" x14ac:dyDescent="0.2">
      <c r="B33" s="99"/>
      <c r="C33" s="143"/>
      <c r="D33" s="143"/>
      <c r="E33" s="143"/>
      <c r="F33" s="143"/>
      <c r="G33" s="95"/>
      <c r="H33" s="95"/>
      <c r="I33" s="95"/>
      <c r="J33" s="64">
        <v>40025</v>
      </c>
      <c r="K33" s="207">
        <v>123.69670000000001</v>
      </c>
      <c r="L33" s="207">
        <v>66.319699999999997</v>
      </c>
      <c r="M33" s="206">
        <v>25.595400000000001</v>
      </c>
      <c r="N33" s="199"/>
      <c r="O33" s="199"/>
      <c r="P33" s="199"/>
      <c r="Q33" s="199"/>
    </row>
    <row r="34" spans="2:17" ht="12.75" customHeight="1" x14ac:dyDescent="0.2">
      <c r="B34" s="98"/>
      <c r="C34" s="100"/>
      <c r="D34" s="100"/>
      <c r="E34" s="100"/>
      <c r="F34" s="100"/>
      <c r="G34" s="95"/>
      <c r="H34" s="95"/>
      <c r="I34" s="95"/>
      <c r="J34" s="64">
        <v>40056</v>
      </c>
      <c r="K34" s="207">
        <v>120.1904</v>
      </c>
      <c r="L34" s="207">
        <v>64.605400000000003</v>
      </c>
      <c r="M34" s="206">
        <v>24.964400000000001</v>
      </c>
      <c r="N34" s="199"/>
      <c r="O34" s="199"/>
      <c r="P34" s="199"/>
      <c r="Q34" s="199"/>
    </row>
    <row r="35" spans="2:17" ht="12.75" customHeight="1" x14ac:dyDescent="0.2">
      <c r="B35" s="95"/>
      <c r="C35" s="95"/>
      <c r="D35" s="95"/>
      <c r="E35" s="95"/>
      <c r="F35" s="95"/>
      <c r="G35" s="95"/>
      <c r="H35" s="95"/>
      <c r="I35" s="95"/>
      <c r="J35" s="64">
        <v>40086</v>
      </c>
      <c r="K35" s="207">
        <v>118.7291</v>
      </c>
      <c r="L35" s="207">
        <v>63.911000000000001</v>
      </c>
      <c r="M35" s="206">
        <v>24.722100000000001</v>
      </c>
      <c r="N35" s="199"/>
      <c r="O35" s="199"/>
      <c r="P35" s="199"/>
      <c r="Q35" s="199"/>
    </row>
    <row r="36" spans="2:17" ht="12.75" customHeight="1" x14ac:dyDescent="0.2">
      <c r="D36" s="95"/>
      <c r="E36" s="95"/>
      <c r="F36" s="95"/>
      <c r="G36" s="95"/>
      <c r="H36" s="95"/>
      <c r="I36" s="95"/>
      <c r="J36" s="64">
        <v>40117</v>
      </c>
      <c r="K36" s="207">
        <v>118.0716</v>
      </c>
      <c r="L36" s="207">
        <v>63.573900000000002</v>
      </c>
      <c r="M36" s="206">
        <v>24.637899999999998</v>
      </c>
      <c r="N36" s="199"/>
      <c r="O36" s="199"/>
      <c r="P36" s="199"/>
      <c r="Q36" s="199"/>
    </row>
    <row r="37" spans="2:17" ht="12.75" customHeight="1" x14ac:dyDescent="0.2">
      <c r="G37" s="95"/>
      <c r="H37" s="95"/>
      <c r="I37" s="95"/>
      <c r="J37" s="64">
        <v>40147</v>
      </c>
      <c r="K37" s="207">
        <v>118.0925</v>
      </c>
      <c r="L37" s="207">
        <v>63.640500000000003</v>
      </c>
      <c r="M37" s="206">
        <v>24.6751</v>
      </c>
      <c r="N37" s="199"/>
      <c r="O37" s="199"/>
      <c r="P37" s="199"/>
      <c r="Q37" s="199"/>
    </row>
    <row r="38" spans="2:17" ht="12.75" customHeight="1" x14ac:dyDescent="0.2">
      <c r="G38" s="95"/>
      <c r="H38" s="95"/>
      <c r="I38" s="95"/>
      <c r="J38" s="64">
        <v>40178</v>
      </c>
      <c r="K38" s="207">
        <v>138.8278</v>
      </c>
      <c r="L38" s="207">
        <v>74.776399999999995</v>
      </c>
      <c r="M38" s="206">
        <v>29.0382</v>
      </c>
      <c r="N38" s="199"/>
      <c r="O38" s="199"/>
      <c r="P38" s="199"/>
      <c r="Q38" s="199"/>
    </row>
    <row r="39" spans="2:17" ht="12.75" customHeight="1" x14ac:dyDescent="0.2">
      <c r="H39" s="95"/>
      <c r="I39" s="95"/>
      <c r="J39" s="64">
        <v>40209</v>
      </c>
      <c r="K39" s="207">
        <v>111.3908</v>
      </c>
      <c r="L39" s="207">
        <v>60.073599999999999</v>
      </c>
      <c r="M39" s="206">
        <v>23.301100000000002</v>
      </c>
      <c r="N39" s="199"/>
      <c r="O39" s="199"/>
      <c r="P39" s="199"/>
      <c r="Q39" s="199"/>
    </row>
    <row r="40" spans="2:17" ht="12.75" customHeight="1" x14ac:dyDescent="0.2">
      <c r="B40" s="203"/>
      <c r="H40" s="95"/>
      <c r="I40" s="95"/>
      <c r="J40" s="64">
        <v>40237</v>
      </c>
      <c r="K40" s="207">
        <v>114.0335</v>
      </c>
      <c r="L40" s="207">
        <v>61.558500000000002</v>
      </c>
      <c r="M40" s="206">
        <v>23.8566</v>
      </c>
      <c r="N40" s="199"/>
      <c r="O40" s="199"/>
      <c r="P40" s="199"/>
      <c r="Q40" s="199"/>
    </row>
    <row r="41" spans="2:17" ht="12.75" customHeight="1" x14ac:dyDescent="0.2">
      <c r="H41" s="95"/>
      <c r="I41" s="95"/>
      <c r="J41" s="64">
        <v>40268</v>
      </c>
      <c r="K41" s="207">
        <v>106.001</v>
      </c>
      <c r="L41" s="207">
        <v>57.252899999999997</v>
      </c>
      <c r="M41" s="206">
        <v>22.184200000000001</v>
      </c>
      <c r="N41" s="199"/>
      <c r="O41" s="199"/>
      <c r="P41" s="199"/>
      <c r="Q41" s="199"/>
    </row>
    <row r="42" spans="2:17" ht="12.75" customHeight="1" x14ac:dyDescent="0.2">
      <c r="H42" s="95"/>
      <c r="I42" s="95"/>
      <c r="J42" s="64">
        <v>40298</v>
      </c>
      <c r="K42" s="207">
        <v>98.911100000000005</v>
      </c>
      <c r="L42" s="207">
        <v>53.295200000000001</v>
      </c>
      <c r="M42" s="206">
        <v>20.704000000000001</v>
      </c>
      <c r="N42" s="199"/>
      <c r="O42" s="199"/>
      <c r="P42" s="199"/>
      <c r="Q42" s="199"/>
    </row>
    <row r="43" spans="2:17" ht="12.75" customHeight="1" x14ac:dyDescent="0.2">
      <c r="H43" s="95"/>
      <c r="I43" s="95"/>
      <c r="J43" s="64">
        <v>40329</v>
      </c>
      <c r="K43" s="207">
        <v>101.4581</v>
      </c>
      <c r="L43" s="207">
        <v>54.595799999999997</v>
      </c>
      <c r="M43" s="206">
        <v>21.251799999999999</v>
      </c>
      <c r="N43" s="199"/>
      <c r="O43" s="199"/>
      <c r="P43" s="199"/>
      <c r="Q43" s="199"/>
    </row>
    <row r="44" spans="2:17" ht="12.75" customHeight="1" x14ac:dyDescent="0.2">
      <c r="H44" s="95"/>
      <c r="I44" s="95"/>
      <c r="J44" s="64">
        <v>40359</v>
      </c>
      <c r="K44" s="207">
        <v>103.16759999999999</v>
      </c>
      <c r="L44" s="207">
        <v>55.456000000000003</v>
      </c>
      <c r="M44" s="206">
        <v>21.634799999999998</v>
      </c>
      <c r="N44" s="199"/>
      <c r="O44" s="199"/>
      <c r="P44" s="199"/>
      <c r="Q44" s="199"/>
    </row>
    <row r="45" spans="2:17" ht="12.75" customHeight="1" x14ac:dyDescent="0.2">
      <c r="H45" s="95"/>
      <c r="I45" s="95"/>
      <c r="J45" s="64">
        <v>40390</v>
      </c>
      <c r="K45" s="207">
        <v>102.7929</v>
      </c>
      <c r="L45" s="207">
        <v>55.171799999999998</v>
      </c>
      <c r="M45" s="206">
        <v>21.584800000000001</v>
      </c>
      <c r="N45" s="199"/>
      <c r="O45" s="199"/>
      <c r="P45" s="199"/>
      <c r="Q45" s="199"/>
    </row>
    <row r="46" spans="2:17" ht="12.75" customHeight="1" x14ac:dyDescent="0.2">
      <c r="H46" s="95"/>
      <c r="I46" s="95"/>
      <c r="J46" s="64">
        <v>40421</v>
      </c>
      <c r="K46" s="207">
        <v>102.7676</v>
      </c>
      <c r="L46" s="207">
        <v>55.066600000000001</v>
      </c>
      <c r="M46" s="206">
        <v>21.616299999999999</v>
      </c>
      <c r="N46" s="199"/>
      <c r="O46" s="199"/>
      <c r="P46" s="199"/>
      <c r="Q46" s="199"/>
    </row>
    <row r="47" spans="2:17" ht="12.75" customHeight="1" x14ac:dyDescent="0.2">
      <c r="H47" s="95"/>
      <c r="I47" s="95"/>
      <c r="J47" s="64">
        <v>40451</v>
      </c>
      <c r="K47" s="207">
        <v>108.6724</v>
      </c>
      <c r="L47" s="207">
        <v>58.183199999999999</v>
      </c>
      <c r="M47" s="206">
        <v>22.9011</v>
      </c>
      <c r="N47" s="199"/>
      <c r="O47" s="199"/>
      <c r="P47" s="199"/>
      <c r="Q47" s="199"/>
    </row>
    <row r="48" spans="2:17" ht="12.75" customHeight="1" x14ac:dyDescent="0.2">
      <c r="H48" s="95"/>
      <c r="I48" s="95"/>
      <c r="J48" s="64">
        <v>40482</v>
      </c>
      <c r="K48" s="207">
        <v>105.0145</v>
      </c>
      <c r="L48" s="207">
        <v>56.274999999999999</v>
      </c>
      <c r="M48" s="206">
        <v>22.177700000000002</v>
      </c>
      <c r="N48" s="199"/>
      <c r="O48" s="199"/>
      <c r="P48" s="199"/>
      <c r="Q48" s="199"/>
    </row>
    <row r="49" spans="2:17" ht="12.75" customHeight="1" x14ac:dyDescent="0.2">
      <c r="B49" s="209" t="s">
        <v>26</v>
      </c>
      <c r="C49" s="209"/>
      <c r="D49" s="209"/>
      <c r="E49" s="209"/>
      <c r="F49" s="209"/>
      <c r="G49" s="209"/>
      <c r="H49" s="95"/>
      <c r="I49" s="95"/>
      <c r="J49" s="64">
        <v>40512</v>
      </c>
      <c r="K49" s="207">
        <v>101.9319</v>
      </c>
      <c r="L49" s="207">
        <v>54.676499999999997</v>
      </c>
      <c r="M49" s="206">
        <v>21.5855</v>
      </c>
      <c r="N49" s="199"/>
      <c r="O49" s="199"/>
      <c r="P49" s="199"/>
      <c r="Q49" s="199"/>
    </row>
    <row r="50" spans="2:17" ht="12.75" customHeight="1" x14ac:dyDescent="0.2">
      <c r="B50" s="288" t="s">
        <v>448</v>
      </c>
      <c r="C50" s="288"/>
      <c r="D50" s="288"/>
      <c r="E50" s="288"/>
      <c r="F50" s="288"/>
      <c r="G50" s="288"/>
      <c r="H50" s="95"/>
      <c r="I50" s="95"/>
      <c r="J50" s="64">
        <v>40543</v>
      </c>
      <c r="K50" s="207">
        <v>104.0458</v>
      </c>
      <c r="L50" s="207">
        <v>55.865299999999998</v>
      </c>
      <c r="M50" s="206">
        <v>22.0961</v>
      </c>
      <c r="N50" s="199"/>
      <c r="O50" s="199"/>
      <c r="P50" s="199"/>
      <c r="Q50" s="199"/>
    </row>
    <row r="51" spans="2:17" ht="12.75" customHeight="1" x14ac:dyDescent="0.2">
      <c r="B51" s="288"/>
      <c r="C51" s="288"/>
      <c r="D51" s="288"/>
      <c r="E51" s="288"/>
      <c r="F51" s="288"/>
      <c r="G51" s="288"/>
      <c r="H51" s="95"/>
      <c r="I51" s="95"/>
      <c r="J51" s="64">
        <v>40574</v>
      </c>
      <c r="K51" s="207">
        <v>74.656700000000001</v>
      </c>
      <c r="L51" s="207">
        <v>40.145099999999999</v>
      </c>
      <c r="M51" s="206">
        <v>15.9048</v>
      </c>
      <c r="N51" s="199"/>
      <c r="O51" s="199"/>
      <c r="P51" s="199"/>
      <c r="Q51" s="199"/>
    </row>
    <row r="52" spans="2:17" ht="12.75" customHeight="1" x14ac:dyDescent="0.2">
      <c r="H52" s="95"/>
      <c r="I52" s="95"/>
      <c r="J52" s="64">
        <v>40602</v>
      </c>
      <c r="K52" s="207">
        <v>66.233900000000006</v>
      </c>
      <c r="L52" s="207">
        <v>35.651299999999999</v>
      </c>
      <c r="M52" s="206">
        <v>14.1541</v>
      </c>
      <c r="N52" s="199"/>
      <c r="O52" s="199"/>
      <c r="P52" s="199"/>
      <c r="Q52" s="199"/>
    </row>
    <row r="53" spans="2:17" ht="12.75" customHeight="1" x14ac:dyDescent="0.2">
      <c r="H53" s="95"/>
      <c r="I53" s="95"/>
      <c r="J53" s="64">
        <v>40633</v>
      </c>
      <c r="K53" s="207">
        <v>71.997500000000002</v>
      </c>
      <c r="L53" s="207">
        <v>38.786700000000003</v>
      </c>
      <c r="M53" s="206">
        <v>15.440899999999999</v>
      </c>
      <c r="N53" s="199"/>
      <c r="O53" s="199"/>
      <c r="P53" s="199"/>
      <c r="Q53" s="199"/>
    </row>
    <row r="54" spans="2:17" ht="12.75" customHeight="1" x14ac:dyDescent="0.2">
      <c r="H54" s="95"/>
      <c r="I54" s="95"/>
      <c r="J54" s="64">
        <v>40663</v>
      </c>
      <c r="K54" s="207">
        <v>70.980500000000006</v>
      </c>
      <c r="L54" s="207">
        <v>38.373100000000001</v>
      </c>
      <c r="M54" s="206">
        <v>15.288500000000001</v>
      </c>
      <c r="N54" s="199"/>
      <c r="O54" s="199"/>
      <c r="P54" s="199"/>
      <c r="Q54" s="199"/>
    </row>
    <row r="55" spans="2:17" ht="12.75" customHeight="1" x14ac:dyDescent="0.2">
      <c r="I55" s="95"/>
      <c r="J55" s="64">
        <v>40694</v>
      </c>
      <c r="K55" s="207">
        <v>68.716899999999995</v>
      </c>
      <c r="L55" s="207">
        <v>37.2072</v>
      </c>
      <c r="M55" s="206">
        <v>14.858499999999999</v>
      </c>
      <c r="N55" s="199"/>
      <c r="O55" s="199"/>
      <c r="P55" s="199"/>
      <c r="Q55" s="199"/>
    </row>
    <row r="56" spans="2:17" ht="12.75" customHeight="1" x14ac:dyDescent="0.2">
      <c r="I56" s="95"/>
      <c r="J56" s="64">
        <v>40724</v>
      </c>
      <c r="K56" s="207">
        <v>106.9143</v>
      </c>
      <c r="L56" s="207">
        <v>58.028100000000002</v>
      </c>
      <c r="M56" s="206">
        <v>23.199100000000001</v>
      </c>
      <c r="N56" s="199"/>
      <c r="O56" s="199"/>
      <c r="P56" s="199"/>
      <c r="Q56" s="199"/>
    </row>
    <row r="57" spans="2:17" ht="12.75" customHeight="1" x14ac:dyDescent="0.2">
      <c r="I57" s="95"/>
      <c r="J57" s="64">
        <v>40755</v>
      </c>
      <c r="K57" s="207">
        <v>98.596000000000004</v>
      </c>
      <c r="L57" s="207">
        <v>53.624200000000002</v>
      </c>
      <c r="M57" s="206">
        <v>21.4849</v>
      </c>
      <c r="N57" s="199"/>
      <c r="O57" s="199"/>
      <c r="P57" s="199"/>
      <c r="Q57" s="199"/>
    </row>
    <row r="58" spans="2:17" ht="12.75" customHeight="1" x14ac:dyDescent="0.2">
      <c r="I58" s="95"/>
      <c r="J58" s="64">
        <v>40786</v>
      </c>
      <c r="K58" s="207">
        <v>93.038899999999998</v>
      </c>
      <c r="L58" s="207">
        <v>50.695300000000003</v>
      </c>
      <c r="M58" s="206">
        <v>20.3565</v>
      </c>
      <c r="N58" s="199"/>
      <c r="O58" s="199"/>
      <c r="P58" s="199"/>
      <c r="Q58" s="199"/>
    </row>
    <row r="59" spans="2:17" ht="12.75" customHeight="1" x14ac:dyDescent="0.2">
      <c r="J59" s="64">
        <v>40816</v>
      </c>
      <c r="K59" s="207">
        <v>115.3109</v>
      </c>
      <c r="L59" s="207">
        <v>62.845999999999997</v>
      </c>
      <c r="M59" s="206">
        <v>25.343699999999998</v>
      </c>
      <c r="N59" s="199"/>
      <c r="O59" s="199"/>
      <c r="P59" s="199"/>
      <c r="Q59" s="199"/>
    </row>
    <row r="60" spans="2:17" ht="12.75" customHeight="1" x14ac:dyDescent="0.2">
      <c r="J60" s="64">
        <v>40847</v>
      </c>
      <c r="K60" s="207">
        <v>108.8201</v>
      </c>
      <c r="L60" s="207">
        <v>59.313699999999997</v>
      </c>
      <c r="M60" s="206">
        <v>24.027999999999999</v>
      </c>
      <c r="N60" s="199"/>
      <c r="O60" s="199"/>
      <c r="P60" s="199"/>
      <c r="Q60" s="199"/>
    </row>
    <row r="61" spans="2:17" ht="12.75" customHeight="1" x14ac:dyDescent="0.2">
      <c r="J61" s="64">
        <v>40877</v>
      </c>
      <c r="K61" s="207">
        <v>103.495</v>
      </c>
      <c r="L61" s="207">
        <v>56.393700000000003</v>
      </c>
      <c r="M61" s="206">
        <v>22.960799999999999</v>
      </c>
      <c r="N61" s="199"/>
      <c r="O61" s="199"/>
      <c r="P61" s="199"/>
      <c r="Q61" s="199"/>
    </row>
    <row r="62" spans="2:17" ht="12.75" customHeight="1" x14ac:dyDescent="0.2">
      <c r="B62" s="96"/>
      <c r="C62" s="323"/>
      <c r="D62" s="97"/>
      <c r="E62" s="97"/>
      <c r="F62" s="97"/>
      <c r="J62" s="64">
        <v>40908</v>
      </c>
      <c r="K62" s="207">
        <v>108.6972</v>
      </c>
      <c r="L62" s="207">
        <v>59.222099999999998</v>
      </c>
      <c r="M62" s="206">
        <v>24.232299999999999</v>
      </c>
      <c r="N62" s="199"/>
      <c r="O62" s="199"/>
      <c r="P62" s="199"/>
      <c r="Q62" s="199"/>
    </row>
    <row r="63" spans="2:17" ht="12.75" customHeight="1" x14ac:dyDescent="0.2">
      <c r="B63" s="96"/>
      <c r="C63" s="323"/>
      <c r="D63" s="97"/>
      <c r="E63" s="97"/>
      <c r="F63" s="97"/>
      <c r="J63" s="64">
        <v>40939</v>
      </c>
      <c r="K63" s="207">
        <v>61.6706</v>
      </c>
      <c r="L63" s="207">
        <v>33.572099999999999</v>
      </c>
      <c r="M63" s="206">
        <v>13.815099999999999</v>
      </c>
      <c r="N63" s="199"/>
      <c r="O63" s="199"/>
      <c r="P63" s="199"/>
      <c r="Q63" s="199"/>
    </row>
    <row r="64" spans="2:17" ht="12.75" customHeight="1" x14ac:dyDescent="0.2">
      <c r="B64" s="99"/>
      <c r="C64" s="143"/>
      <c r="D64" s="143"/>
      <c r="E64" s="143"/>
      <c r="F64" s="143"/>
      <c r="J64" s="64">
        <v>40968</v>
      </c>
      <c r="K64" s="207">
        <v>64.540300000000002</v>
      </c>
      <c r="L64" s="207">
        <v>35.095100000000002</v>
      </c>
      <c r="M64" s="206">
        <v>14.5313</v>
      </c>
      <c r="N64" s="199"/>
      <c r="O64" s="199"/>
      <c r="P64" s="199"/>
      <c r="Q64" s="199"/>
    </row>
    <row r="65" spans="2:17" ht="12.75" customHeight="1" x14ac:dyDescent="0.2">
      <c r="B65" s="99"/>
      <c r="C65" s="143"/>
      <c r="D65" s="143"/>
      <c r="E65" s="143"/>
      <c r="F65" s="143"/>
      <c r="J65" s="64">
        <v>40999</v>
      </c>
      <c r="K65" s="207">
        <v>48.984699999999997</v>
      </c>
      <c r="L65" s="207">
        <v>26.599599999999999</v>
      </c>
      <c r="M65" s="206">
        <v>11.079800000000001</v>
      </c>
      <c r="N65" s="199"/>
      <c r="O65" s="199"/>
      <c r="P65" s="199"/>
      <c r="Q65" s="199"/>
    </row>
    <row r="66" spans="2:17" ht="12.75" customHeight="1" x14ac:dyDescent="0.2">
      <c r="B66" s="99"/>
      <c r="C66" s="143"/>
      <c r="D66" s="143"/>
      <c r="E66" s="143"/>
      <c r="F66" s="143"/>
      <c r="J66" s="64">
        <v>41029</v>
      </c>
      <c r="K66" s="207">
        <v>48.024500000000003</v>
      </c>
      <c r="L66" s="207">
        <v>26.015499999999999</v>
      </c>
      <c r="M66" s="206">
        <v>10.9032</v>
      </c>
      <c r="N66" s="199"/>
      <c r="O66" s="199"/>
      <c r="P66" s="199"/>
      <c r="Q66" s="199"/>
    </row>
    <row r="67" spans="2:17" ht="12.75" customHeight="1" x14ac:dyDescent="0.2">
      <c r="B67" s="99"/>
      <c r="C67" s="143"/>
      <c r="D67" s="143"/>
      <c r="E67" s="143"/>
      <c r="F67" s="143"/>
      <c r="J67" s="64">
        <v>41060</v>
      </c>
      <c r="K67" s="207">
        <v>45.906999999999996</v>
      </c>
      <c r="L67" s="207">
        <v>24.832899999999999</v>
      </c>
      <c r="M67" s="206">
        <v>10.470599999999999</v>
      </c>
      <c r="N67" s="199"/>
      <c r="O67" s="199"/>
      <c r="P67" s="199"/>
      <c r="Q67" s="199"/>
    </row>
    <row r="68" spans="2:17" ht="12.75" customHeight="1" x14ac:dyDescent="0.2">
      <c r="B68" s="98"/>
      <c r="C68" s="100"/>
      <c r="D68" s="100"/>
      <c r="E68" s="100"/>
      <c r="F68" s="100"/>
      <c r="J68" s="64">
        <v>41090</v>
      </c>
      <c r="K68" s="207">
        <v>49.814700000000002</v>
      </c>
      <c r="L68" s="207">
        <v>26.904900000000001</v>
      </c>
      <c r="M68" s="206">
        <v>11.416600000000001</v>
      </c>
      <c r="N68" s="199"/>
      <c r="O68" s="199"/>
      <c r="P68" s="199"/>
      <c r="Q68" s="199"/>
    </row>
    <row r="69" spans="2:17" ht="12.75" customHeight="1" x14ac:dyDescent="0.2">
      <c r="B69" s="95"/>
      <c r="C69" s="95"/>
      <c r="D69" s="95"/>
      <c r="E69" s="95"/>
      <c r="F69" s="95"/>
      <c r="J69" s="64">
        <v>41121</v>
      </c>
      <c r="K69" s="207">
        <v>50.314</v>
      </c>
      <c r="L69" s="207">
        <v>27.105</v>
      </c>
      <c r="M69" s="206">
        <v>11.5779</v>
      </c>
      <c r="N69" s="199"/>
      <c r="O69" s="199"/>
      <c r="P69" s="199"/>
      <c r="Q69" s="199"/>
    </row>
    <row r="70" spans="2:17" ht="12.75" customHeight="1" x14ac:dyDescent="0.2">
      <c r="B70" s="95"/>
      <c r="C70" s="95"/>
      <c r="D70" s="95"/>
      <c r="E70" s="95"/>
      <c r="F70" s="95"/>
      <c r="J70" s="64">
        <v>41152</v>
      </c>
      <c r="K70" s="207">
        <v>47.495100000000001</v>
      </c>
      <c r="L70" s="207">
        <v>25.535799999999998</v>
      </c>
      <c r="M70" s="206">
        <v>10.9696</v>
      </c>
      <c r="N70" s="199"/>
      <c r="O70" s="199"/>
      <c r="P70" s="199"/>
      <c r="Q70" s="199"/>
    </row>
    <row r="71" spans="2:17" ht="12.75" customHeight="1" x14ac:dyDescent="0.2">
      <c r="B71" s="95"/>
      <c r="C71" s="95"/>
      <c r="D71" s="95"/>
      <c r="E71" s="95"/>
      <c r="F71" s="95"/>
      <c r="J71" s="64">
        <v>41182</v>
      </c>
      <c r="K71" s="207">
        <v>50.247700000000002</v>
      </c>
      <c r="L71" s="207">
        <v>27.010899999999999</v>
      </c>
      <c r="M71" s="206">
        <v>11.642799999999999</v>
      </c>
      <c r="N71" s="199"/>
      <c r="O71" s="199"/>
      <c r="P71" s="199"/>
      <c r="Q71" s="199"/>
    </row>
    <row r="72" spans="2:17" ht="12.75" customHeight="1" x14ac:dyDescent="0.25">
      <c r="B72" s="101"/>
      <c r="C72" s="95"/>
      <c r="D72" s="95"/>
      <c r="E72" s="95"/>
      <c r="F72" s="95"/>
      <c r="J72" s="64">
        <v>41213</v>
      </c>
      <c r="K72" s="207">
        <v>55.622799999999998</v>
      </c>
      <c r="L72" s="207">
        <v>29.832999999999998</v>
      </c>
      <c r="M72" s="206">
        <v>12.9175</v>
      </c>
      <c r="N72" s="199"/>
      <c r="O72" s="199"/>
      <c r="P72" s="199"/>
      <c r="Q72" s="199"/>
    </row>
    <row r="73" spans="2:17" ht="12.75" customHeight="1" x14ac:dyDescent="0.2">
      <c r="J73" s="64">
        <v>41243</v>
      </c>
      <c r="K73" s="207">
        <v>58.497300000000003</v>
      </c>
      <c r="L73" s="207">
        <v>31.3187</v>
      </c>
      <c r="M73" s="206">
        <v>13.6099</v>
      </c>
      <c r="N73" s="199"/>
      <c r="O73" s="199"/>
      <c r="P73" s="199"/>
      <c r="Q73" s="199"/>
    </row>
    <row r="74" spans="2:17" ht="12.75" customHeight="1" x14ac:dyDescent="0.2">
      <c r="J74" s="64">
        <v>41274</v>
      </c>
      <c r="K74" s="207">
        <v>65.582300000000004</v>
      </c>
      <c r="L74" s="207">
        <v>35.097200000000001</v>
      </c>
      <c r="M74" s="206">
        <v>15.2888</v>
      </c>
      <c r="N74" s="199"/>
      <c r="O74" s="199"/>
      <c r="P74" s="199"/>
      <c r="Q74" s="199"/>
    </row>
    <row r="75" spans="2:17" ht="12.75" customHeight="1" x14ac:dyDescent="0.2">
      <c r="J75" s="64">
        <v>41305</v>
      </c>
      <c r="K75" s="207">
        <v>49.510899999999999</v>
      </c>
      <c r="L75" s="207">
        <v>26.458100000000002</v>
      </c>
      <c r="M75" s="206">
        <v>11.577199999999999</v>
      </c>
      <c r="N75" s="199"/>
      <c r="O75" s="199"/>
      <c r="P75" s="199"/>
      <c r="Q75" s="199"/>
    </row>
    <row r="76" spans="2:17" ht="12.75" customHeight="1" x14ac:dyDescent="0.2">
      <c r="J76" s="64">
        <v>41333</v>
      </c>
      <c r="K76" s="207">
        <v>55.304099999999998</v>
      </c>
      <c r="L76" s="207">
        <v>29.5473</v>
      </c>
      <c r="M76" s="206">
        <v>12.9741</v>
      </c>
      <c r="N76" s="199"/>
      <c r="O76" s="199"/>
      <c r="P76" s="199"/>
      <c r="Q76" s="199"/>
    </row>
    <row r="77" spans="2:17" ht="12.75" customHeight="1" x14ac:dyDescent="0.2">
      <c r="J77" s="64">
        <v>41364</v>
      </c>
      <c r="K77" s="207">
        <v>61.183199999999999</v>
      </c>
      <c r="L77" s="207">
        <v>32.7348</v>
      </c>
      <c r="M77" s="206">
        <v>14.4069</v>
      </c>
      <c r="N77" s="199"/>
      <c r="O77" s="199"/>
      <c r="P77" s="199"/>
      <c r="Q77" s="199"/>
    </row>
    <row r="78" spans="2:17" ht="12.75" customHeight="1" x14ac:dyDescent="0.2">
      <c r="J78" s="64">
        <v>41394</v>
      </c>
      <c r="K78" s="207">
        <v>60.151699999999998</v>
      </c>
      <c r="L78" s="207">
        <v>32.169699999999999</v>
      </c>
      <c r="M78" s="206">
        <v>14.2117</v>
      </c>
      <c r="N78" s="199"/>
      <c r="O78" s="199"/>
      <c r="P78" s="199"/>
      <c r="Q78" s="199"/>
    </row>
    <row r="79" spans="2:17" ht="12.75" customHeight="1" x14ac:dyDescent="0.2">
      <c r="J79" s="64">
        <v>41425</v>
      </c>
      <c r="K79" s="207">
        <v>61.896000000000001</v>
      </c>
      <c r="L79" s="207">
        <v>33.124400000000001</v>
      </c>
      <c r="M79" s="206">
        <v>14.666</v>
      </c>
      <c r="N79" s="199"/>
      <c r="O79" s="199"/>
      <c r="P79" s="199"/>
      <c r="Q79" s="199"/>
    </row>
    <row r="80" spans="2:17" ht="12.75" customHeight="1" x14ac:dyDescent="0.2">
      <c r="J80" s="64">
        <v>41455</v>
      </c>
      <c r="K80" s="207">
        <v>64.501999999999995</v>
      </c>
      <c r="L80" s="207">
        <v>34.578499999999998</v>
      </c>
      <c r="M80" s="206">
        <v>15.3271</v>
      </c>
      <c r="N80" s="199"/>
      <c r="O80" s="199"/>
      <c r="P80" s="199"/>
      <c r="Q80" s="199"/>
    </row>
    <row r="81" spans="10:17" ht="12.75" customHeight="1" x14ac:dyDescent="0.2">
      <c r="J81" s="64">
        <v>41486</v>
      </c>
      <c r="K81" s="207">
        <v>62.496600000000001</v>
      </c>
      <c r="L81" s="207">
        <v>33.549199999999999</v>
      </c>
      <c r="M81" s="206">
        <v>14.895</v>
      </c>
      <c r="N81" s="199"/>
      <c r="O81" s="199"/>
      <c r="P81" s="199"/>
      <c r="Q81" s="199"/>
    </row>
    <row r="82" spans="10:17" ht="12.75" customHeight="1" x14ac:dyDescent="0.2">
      <c r="J82" s="64">
        <v>41517</v>
      </c>
      <c r="K82" s="207">
        <v>61.084499999999998</v>
      </c>
      <c r="L82" s="207">
        <v>32.861699999999999</v>
      </c>
      <c r="M82" s="206">
        <v>14.607900000000001</v>
      </c>
      <c r="N82" s="199"/>
      <c r="O82" s="199"/>
      <c r="P82" s="199"/>
      <c r="Q82" s="199"/>
    </row>
    <row r="83" spans="10:17" ht="12.75" customHeight="1" x14ac:dyDescent="0.2">
      <c r="J83" s="64">
        <v>41547</v>
      </c>
      <c r="K83" s="207">
        <v>61.490200000000002</v>
      </c>
      <c r="L83" s="207">
        <v>33.134799999999998</v>
      </c>
      <c r="M83" s="206">
        <v>14.7575</v>
      </c>
      <c r="N83" s="199"/>
      <c r="O83" s="199"/>
      <c r="P83" s="199"/>
      <c r="Q83" s="199"/>
    </row>
    <row r="84" spans="10:17" ht="12.75" customHeight="1" x14ac:dyDescent="0.2">
      <c r="J84" s="64">
        <v>41578</v>
      </c>
      <c r="K84" s="207">
        <v>61.354599999999998</v>
      </c>
      <c r="L84" s="207">
        <v>33.1282</v>
      </c>
      <c r="M84" s="206">
        <v>14.7843</v>
      </c>
      <c r="N84" s="199"/>
      <c r="O84" s="199"/>
      <c r="P84" s="199"/>
      <c r="Q84" s="199"/>
    </row>
    <row r="85" spans="10:17" ht="12.75" customHeight="1" x14ac:dyDescent="0.2">
      <c r="J85" s="64">
        <v>41608</v>
      </c>
      <c r="K85" s="207">
        <v>60.684800000000003</v>
      </c>
      <c r="L85" s="207">
        <v>32.713900000000002</v>
      </c>
      <c r="M85" s="206">
        <v>14.7066</v>
      </c>
      <c r="N85" s="199"/>
      <c r="O85" s="199"/>
      <c r="P85" s="199"/>
      <c r="Q85" s="199"/>
    </row>
    <row r="86" spans="10:17" ht="12.75" customHeight="1" x14ac:dyDescent="0.2">
      <c r="J86" s="64">
        <v>41639</v>
      </c>
      <c r="K86" s="207">
        <v>73.413799999999995</v>
      </c>
      <c r="L86" s="207">
        <v>39.413499999999999</v>
      </c>
      <c r="M86" s="206">
        <v>17.8858</v>
      </c>
      <c r="N86" s="199"/>
      <c r="O86" s="199"/>
      <c r="P86" s="199"/>
      <c r="Q86" s="199"/>
    </row>
    <row r="87" spans="10:17" ht="12.75" customHeight="1" x14ac:dyDescent="0.2">
      <c r="J87" s="64">
        <v>41670</v>
      </c>
      <c r="K87" s="207">
        <v>49.140300000000003</v>
      </c>
      <c r="L87" s="207">
        <v>26.305900000000001</v>
      </c>
      <c r="M87" s="206">
        <v>12.0296</v>
      </c>
      <c r="N87" s="199"/>
      <c r="O87" s="199"/>
      <c r="P87" s="199"/>
      <c r="Q87" s="199"/>
    </row>
    <row r="88" spans="10:17" ht="12.75" customHeight="1" x14ac:dyDescent="0.2">
      <c r="J88" s="64">
        <v>41698</v>
      </c>
      <c r="K88" s="207">
        <v>49.336300000000001</v>
      </c>
      <c r="L88" s="207">
        <v>26.312899999999999</v>
      </c>
      <c r="M88" s="206">
        <v>12.1241</v>
      </c>
      <c r="N88" s="199"/>
      <c r="O88" s="199"/>
      <c r="P88" s="199"/>
      <c r="Q88" s="199"/>
    </row>
    <row r="89" spans="10:17" ht="12.75" customHeight="1" x14ac:dyDescent="0.2">
      <c r="J89" s="64">
        <v>41729</v>
      </c>
      <c r="K89" s="207">
        <v>56.604900000000001</v>
      </c>
      <c r="L89" s="207">
        <v>30.079599999999999</v>
      </c>
      <c r="M89" s="206">
        <v>13.962</v>
      </c>
      <c r="N89" s="199"/>
      <c r="O89" s="199"/>
      <c r="P89" s="199"/>
      <c r="Q89" s="199"/>
    </row>
    <row r="90" spans="10:17" ht="12.75" customHeight="1" x14ac:dyDescent="0.2">
      <c r="J90" s="64">
        <v>41759</v>
      </c>
      <c r="K90" s="207">
        <v>49.242600000000003</v>
      </c>
      <c r="L90" s="207">
        <v>26.071899999999999</v>
      </c>
      <c r="M90" s="206">
        <v>12.199199999999999</v>
      </c>
      <c r="N90" s="199"/>
      <c r="O90" s="199"/>
      <c r="P90" s="199"/>
      <c r="Q90" s="199"/>
    </row>
    <row r="91" spans="10:17" ht="12.75" customHeight="1" x14ac:dyDescent="0.2">
      <c r="J91" s="64">
        <v>41790</v>
      </c>
      <c r="K91" s="207">
        <v>48.839300000000001</v>
      </c>
      <c r="L91" s="207">
        <v>25.774899999999999</v>
      </c>
      <c r="M91" s="206">
        <v>12.149900000000001</v>
      </c>
      <c r="N91" s="199"/>
      <c r="O91" s="199"/>
      <c r="P91" s="199"/>
      <c r="Q91" s="199"/>
    </row>
    <row r="92" spans="10:17" ht="12.75" customHeight="1" x14ac:dyDescent="0.2">
      <c r="J92" s="64">
        <v>41820</v>
      </c>
      <c r="K92" s="207">
        <v>50.836500000000001</v>
      </c>
      <c r="L92" s="207">
        <v>26.666699999999999</v>
      </c>
      <c r="M92" s="206">
        <v>12.7049</v>
      </c>
      <c r="N92" s="199"/>
      <c r="O92" s="199"/>
      <c r="P92" s="199"/>
      <c r="Q92" s="199"/>
    </row>
    <row r="93" spans="10:17" ht="12.75" customHeight="1" x14ac:dyDescent="0.2">
      <c r="J93" s="64">
        <v>41851</v>
      </c>
      <c r="K93" s="207">
        <v>48.359400000000001</v>
      </c>
      <c r="L93" s="207">
        <v>25.260999999999999</v>
      </c>
      <c r="M93" s="206">
        <v>12.137700000000001</v>
      </c>
      <c r="N93" s="199"/>
      <c r="O93" s="199"/>
      <c r="P93" s="199"/>
      <c r="Q93" s="199"/>
    </row>
    <row r="94" spans="10:17" ht="12.75" customHeight="1" x14ac:dyDescent="0.2">
      <c r="J94" s="64">
        <v>41882</v>
      </c>
      <c r="K94" s="207">
        <v>49.317399999999999</v>
      </c>
      <c r="L94" s="207">
        <v>25.6233</v>
      </c>
      <c r="M94" s="206">
        <v>12.43</v>
      </c>
      <c r="N94" s="199"/>
      <c r="O94" s="199"/>
      <c r="P94" s="199"/>
      <c r="Q94" s="199"/>
    </row>
    <row r="95" spans="10:17" ht="12.75" customHeight="1" x14ac:dyDescent="0.2">
      <c r="J95" s="64">
        <v>41912</v>
      </c>
      <c r="K95" s="207">
        <v>50.384099999999997</v>
      </c>
      <c r="L95" s="207">
        <v>26.045500000000001</v>
      </c>
      <c r="M95" s="206">
        <v>12.752599999999999</v>
      </c>
      <c r="N95" s="199"/>
      <c r="O95" s="199"/>
      <c r="P95" s="199"/>
      <c r="Q95" s="199"/>
    </row>
    <row r="96" spans="10:17" ht="12.75" customHeight="1" x14ac:dyDescent="0.2">
      <c r="J96" s="64">
        <v>41943</v>
      </c>
      <c r="K96" s="207">
        <v>49.471200000000003</v>
      </c>
      <c r="L96" s="207">
        <v>25.483499999999999</v>
      </c>
      <c r="M96" s="206">
        <v>12.5846</v>
      </c>
      <c r="N96" s="199"/>
      <c r="O96" s="199"/>
      <c r="P96" s="199"/>
      <c r="Q96" s="199"/>
    </row>
    <row r="97" spans="10:17" ht="12.75" customHeight="1" x14ac:dyDescent="0.2">
      <c r="J97" s="64">
        <v>41973</v>
      </c>
      <c r="K97" s="207">
        <v>49.487900000000003</v>
      </c>
      <c r="L97" s="207">
        <v>25.4665</v>
      </c>
      <c r="M97" s="206">
        <v>12.6318</v>
      </c>
      <c r="N97" s="199"/>
      <c r="O97" s="199"/>
      <c r="P97" s="199"/>
      <c r="Q97" s="199"/>
    </row>
    <row r="98" spans="10:17" ht="12.75" customHeight="1" x14ac:dyDescent="0.2">
      <c r="J98" s="64">
        <v>42004</v>
      </c>
      <c r="K98" s="207">
        <v>49.695799999999998</v>
      </c>
      <c r="L98" s="207">
        <v>25.621700000000001</v>
      </c>
      <c r="M98" s="206">
        <v>12.7348</v>
      </c>
      <c r="N98" s="199"/>
      <c r="O98" s="199"/>
      <c r="P98" s="199"/>
      <c r="Q98" s="199"/>
    </row>
    <row r="99" spans="10:17" ht="12.75" customHeight="1" x14ac:dyDescent="0.2">
      <c r="J99" s="64">
        <v>42035</v>
      </c>
      <c r="K99" s="207">
        <v>32.984999999999999</v>
      </c>
      <c r="L99" s="207">
        <v>17.008600000000001</v>
      </c>
      <c r="M99" s="206">
        <v>8.4855</v>
      </c>
      <c r="N99" s="199"/>
      <c r="O99" s="199"/>
      <c r="P99" s="199"/>
      <c r="Q99" s="199"/>
    </row>
    <row r="100" spans="10:17" ht="12.75" customHeight="1" x14ac:dyDescent="0.2">
      <c r="J100" s="64">
        <v>42063</v>
      </c>
      <c r="K100" s="207">
        <v>38.971499999999999</v>
      </c>
      <c r="L100" s="207">
        <v>20.108599999999999</v>
      </c>
      <c r="M100" s="206">
        <v>10.0677</v>
      </c>
      <c r="N100" s="199"/>
      <c r="O100" s="199"/>
      <c r="P100" s="199"/>
      <c r="Q100" s="199"/>
    </row>
    <row r="101" spans="10:17" ht="12.75" customHeight="1" x14ac:dyDescent="0.2">
      <c r="J101" s="64">
        <v>42094</v>
      </c>
      <c r="K101" s="207">
        <v>25.522500000000001</v>
      </c>
      <c r="L101" s="207">
        <v>13.165900000000001</v>
      </c>
      <c r="M101" s="206">
        <v>6.6219999999999999</v>
      </c>
      <c r="N101" s="199"/>
      <c r="O101" s="199"/>
      <c r="P101" s="199"/>
      <c r="Q101" s="199"/>
    </row>
    <row r="102" spans="10:17" ht="12.75" customHeight="1" x14ac:dyDescent="0.2">
      <c r="J102" s="64">
        <v>42124</v>
      </c>
      <c r="K102" s="207">
        <v>21.2547</v>
      </c>
      <c r="L102" s="207">
        <v>10.9808</v>
      </c>
      <c r="M102" s="206">
        <v>5.5395000000000003</v>
      </c>
      <c r="N102" s="199"/>
      <c r="O102" s="199"/>
      <c r="P102" s="199"/>
      <c r="Q102" s="199"/>
    </row>
    <row r="103" spans="10:17" ht="12.75" customHeight="1" x14ac:dyDescent="0.2">
      <c r="J103" s="64">
        <v>42155</v>
      </c>
      <c r="K103" s="207">
        <v>28.0261</v>
      </c>
      <c r="L103" s="207">
        <v>14.479799999999999</v>
      </c>
      <c r="M103" s="206">
        <v>7.3371000000000004</v>
      </c>
      <c r="N103" s="199"/>
      <c r="O103" s="199"/>
      <c r="P103" s="199"/>
      <c r="Q103" s="199"/>
    </row>
    <row r="104" spans="10:17" ht="12.75" customHeight="1" x14ac:dyDescent="0.2">
      <c r="J104" s="64">
        <v>42185</v>
      </c>
      <c r="K104" s="207">
        <v>30.810500000000001</v>
      </c>
      <c r="L104" s="207">
        <v>15.9511</v>
      </c>
      <c r="M104" s="206">
        <v>8.1029</v>
      </c>
      <c r="N104" s="199"/>
      <c r="O104" s="199"/>
      <c r="P104" s="199"/>
      <c r="Q104" s="199"/>
    </row>
    <row r="105" spans="10:17" ht="12.75" customHeight="1" x14ac:dyDescent="0.2">
      <c r="J105" s="64">
        <v>42216</v>
      </c>
      <c r="K105" s="207">
        <v>29.910599999999999</v>
      </c>
      <c r="L105" s="207">
        <v>15.5046</v>
      </c>
      <c r="M105" s="206">
        <v>7.9123999999999999</v>
      </c>
      <c r="N105" s="199"/>
      <c r="O105" s="199"/>
      <c r="P105" s="199"/>
      <c r="Q105" s="199"/>
    </row>
    <row r="106" spans="10:17" ht="12.75" customHeight="1" x14ac:dyDescent="0.2">
      <c r="J106" s="64">
        <v>42247</v>
      </c>
      <c r="K106" s="207">
        <v>29.994800000000001</v>
      </c>
      <c r="L106" s="207">
        <v>15.562099999999999</v>
      </c>
      <c r="M106" s="206">
        <v>7.9814999999999996</v>
      </c>
      <c r="N106" s="199"/>
      <c r="O106" s="199"/>
      <c r="P106" s="199"/>
      <c r="Q106" s="199"/>
    </row>
    <row r="107" spans="10:17" ht="12.75" customHeight="1" x14ac:dyDescent="0.2">
      <c r="J107" s="64">
        <v>42277</v>
      </c>
      <c r="K107" s="207">
        <v>34.124400000000001</v>
      </c>
      <c r="L107" s="207">
        <v>17.700500000000002</v>
      </c>
      <c r="M107" s="206">
        <v>9.1363000000000003</v>
      </c>
      <c r="N107" s="199"/>
      <c r="O107" s="199"/>
      <c r="P107" s="199"/>
      <c r="Q107" s="199"/>
    </row>
    <row r="108" spans="10:17" ht="12.75" customHeight="1" x14ac:dyDescent="0.2">
      <c r="J108" s="64">
        <v>42308</v>
      </c>
      <c r="K108" s="207">
        <v>33.401499999999999</v>
      </c>
      <c r="L108" s="207">
        <v>17.3247</v>
      </c>
      <c r="M108" s="206">
        <v>8.9930000000000003</v>
      </c>
      <c r="N108" s="199"/>
      <c r="O108" s="199"/>
      <c r="P108" s="199"/>
      <c r="Q108" s="199"/>
    </row>
    <row r="109" spans="10:17" ht="12.75" customHeight="1" x14ac:dyDescent="0.2">
      <c r="J109" s="64">
        <v>42338</v>
      </c>
      <c r="K109" s="207">
        <v>35.950899999999997</v>
      </c>
      <c r="L109" s="207">
        <v>18.646100000000001</v>
      </c>
      <c r="M109" s="206">
        <v>9.7370999999999999</v>
      </c>
      <c r="N109" s="199"/>
      <c r="O109" s="199"/>
      <c r="P109" s="199"/>
      <c r="Q109" s="199"/>
    </row>
    <row r="110" spans="10:17" ht="12.75" customHeight="1" x14ac:dyDescent="0.2">
      <c r="J110" s="64">
        <v>42369</v>
      </c>
      <c r="K110" s="207">
        <v>42.275399999999998</v>
      </c>
      <c r="L110" s="207">
        <v>21.9404</v>
      </c>
      <c r="M110" s="206">
        <v>11.5021</v>
      </c>
      <c r="N110" s="199"/>
      <c r="O110" s="199"/>
      <c r="P110" s="199"/>
      <c r="Q110" s="199"/>
    </row>
    <row r="111" spans="10:17" ht="12.75" customHeight="1" x14ac:dyDescent="0.2">
      <c r="J111" s="64">
        <v>42400</v>
      </c>
      <c r="K111" s="207">
        <v>25.902799999999999</v>
      </c>
      <c r="L111" s="207">
        <v>13.440099999999999</v>
      </c>
      <c r="M111" s="206">
        <v>7.0814000000000004</v>
      </c>
      <c r="N111" s="199"/>
      <c r="O111" s="199"/>
      <c r="P111" s="199"/>
      <c r="Q111" s="199"/>
    </row>
    <row r="112" spans="10:17" ht="12.75" customHeight="1" x14ac:dyDescent="0.2">
      <c r="J112" s="64">
        <v>42429</v>
      </c>
      <c r="K112" s="207">
        <v>15.177300000000001</v>
      </c>
      <c r="L112" s="207">
        <v>7.8684000000000003</v>
      </c>
      <c r="M112" s="206">
        <v>4.1707999999999998</v>
      </c>
      <c r="N112" s="199"/>
      <c r="O112" s="199"/>
      <c r="P112" s="199"/>
      <c r="Q112" s="199"/>
    </row>
    <row r="113" spans="10:17" ht="12.75" customHeight="1" x14ac:dyDescent="0.2">
      <c r="J113" s="64">
        <v>42460</v>
      </c>
      <c r="K113" s="207">
        <v>19.009799999999998</v>
      </c>
      <c r="L113" s="207">
        <v>9.8529999999999998</v>
      </c>
      <c r="M113" s="206">
        <v>5.2527999999999997</v>
      </c>
      <c r="N113" s="199"/>
      <c r="O113" s="199"/>
      <c r="P113" s="199"/>
      <c r="Q113" s="199"/>
    </row>
    <row r="114" spans="10:17" ht="12.75" customHeight="1" x14ac:dyDescent="0.2">
      <c r="J114" s="64">
        <v>42490</v>
      </c>
      <c r="K114" s="207">
        <v>20.389399999999998</v>
      </c>
      <c r="L114" s="207">
        <v>10.561999999999999</v>
      </c>
      <c r="M114" s="206">
        <v>5.6639999999999997</v>
      </c>
      <c r="N114" s="199"/>
      <c r="O114" s="199"/>
      <c r="P114" s="199"/>
      <c r="Q114" s="199"/>
    </row>
    <row r="115" spans="10:17" ht="12.75" customHeight="1" x14ac:dyDescent="0.2">
      <c r="J115" s="64">
        <v>42521</v>
      </c>
      <c r="K115" s="207">
        <v>18.508299999999998</v>
      </c>
      <c r="L115" s="207">
        <v>9.5717999999999996</v>
      </c>
      <c r="M115" s="206">
        <v>5.1699000000000002</v>
      </c>
      <c r="N115" s="199"/>
      <c r="O115" s="199"/>
      <c r="P115" s="199"/>
      <c r="Q115" s="199"/>
    </row>
    <row r="116" spans="10:17" ht="12.75" customHeight="1" x14ac:dyDescent="0.2">
      <c r="J116" s="64">
        <v>42551</v>
      </c>
      <c r="K116" s="207">
        <v>37.2515</v>
      </c>
      <c r="L116" s="207">
        <v>19.243500000000001</v>
      </c>
      <c r="M116" s="206">
        <v>10.4617</v>
      </c>
      <c r="N116" s="199"/>
      <c r="O116" s="199"/>
      <c r="P116" s="199"/>
      <c r="Q116" s="199"/>
    </row>
    <row r="117" spans="10:17" ht="12.75" customHeight="1" x14ac:dyDescent="0.2">
      <c r="J117" s="64">
        <v>42582</v>
      </c>
      <c r="K117" s="207">
        <v>33.478299999999997</v>
      </c>
      <c r="L117" s="207">
        <v>17.281099999999999</v>
      </c>
      <c r="M117" s="206">
        <v>9.4489999999999998</v>
      </c>
      <c r="N117" s="199"/>
      <c r="O117" s="199"/>
      <c r="P117" s="199"/>
      <c r="Q117" s="199"/>
    </row>
    <row r="118" spans="10:17" ht="12.75" customHeight="1" x14ac:dyDescent="0.2">
      <c r="J118" s="64">
        <v>42613</v>
      </c>
      <c r="K118" s="207">
        <v>33.409999999999997</v>
      </c>
      <c r="L118" s="207">
        <v>17.247599999999998</v>
      </c>
      <c r="M118" s="206">
        <v>9.4778000000000002</v>
      </c>
      <c r="N118" s="199"/>
      <c r="O118" s="199"/>
      <c r="P118" s="199"/>
      <c r="Q118" s="199"/>
    </row>
    <row r="119" spans="10:17" ht="12.75" customHeight="1" x14ac:dyDescent="0.2">
      <c r="J119" s="64">
        <v>42643</v>
      </c>
      <c r="K119" s="207">
        <v>35.359200000000001</v>
      </c>
      <c r="L119" s="207">
        <v>18.2593</v>
      </c>
      <c r="M119" s="206">
        <v>10.0824</v>
      </c>
      <c r="N119" s="199"/>
      <c r="O119" s="199"/>
      <c r="P119" s="199"/>
      <c r="Q119" s="199"/>
    </row>
    <row r="120" spans="10:17" ht="12.75" customHeight="1" x14ac:dyDescent="0.2">
      <c r="J120" s="64">
        <v>42674</v>
      </c>
      <c r="K120" s="207">
        <v>35.688200000000002</v>
      </c>
      <c r="L120" s="207">
        <v>18.397500000000001</v>
      </c>
      <c r="M120" s="206">
        <v>10.229100000000001</v>
      </c>
      <c r="N120" s="199"/>
      <c r="O120" s="199"/>
      <c r="P120" s="199"/>
      <c r="Q120" s="199"/>
    </row>
    <row r="121" spans="10:17" ht="12.75" customHeight="1" x14ac:dyDescent="0.2">
      <c r="J121" s="64">
        <v>42704</v>
      </c>
      <c r="K121" s="207">
        <v>37.476500000000001</v>
      </c>
      <c r="L121" s="207">
        <v>19.2807</v>
      </c>
      <c r="M121" s="206">
        <v>10.797000000000001</v>
      </c>
      <c r="N121" s="199"/>
      <c r="O121" s="199"/>
      <c r="P121" s="199"/>
      <c r="Q121" s="199"/>
    </row>
    <row r="122" spans="10:17" ht="12.75" customHeight="1" x14ac:dyDescent="0.2">
      <c r="J122" s="64">
        <v>42735</v>
      </c>
      <c r="K122" s="207">
        <v>39.020299999999999</v>
      </c>
      <c r="L122" s="207">
        <v>20.014399999999998</v>
      </c>
      <c r="M122" s="206">
        <v>11.2964</v>
      </c>
      <c r="N122" s="199"/>
      <c r="O122" s="199"/>
      <c r="P122" s="199"/>
      <c r="Q122" s="199"/>
    </row>
    <row r="123" spans="10:17" ht="12.75" customHeight="1" x14ac:dyDescent="0.2">
      <c r="J123" s="64">
        <v>42766</v>
      </c>
      <c r="K123" s="207">
        <v>5.0834999999999999</v>
      </c>
      <c r="L123" s="207">
        <v>2.5926</v>
      </c>
      <c r="M123" s="206">
        <v>1.4799</v>
      </c>
      <c r="N123" s="199"/>
      <c r="O123" s="199"/>
      <c r="P123" s="199"/>
      <c r="Q123" s="199"/>
    </row>
    <row r="124" spans="10:17" ht="12.75" customHeight="1" x14ac:dyDescent="0.2">
      <c r="J124" s="64">
        <v>42794</v>
      </c>
      <c r="K124" s="207">
        <v>5.2335000000000003</v>
      </c>
      <c r="L124" s="207">
        <v>2.6478999999999999</v>
      </c>
      <c r="M124" s="206">
        <v>1.5325</v>
      </c>
      <c r="N124" s="199"/>
      <c r="O124" s="199"/>
      <c r="P124" s="199"/>
      <c r="Q124" s="199"/>
    </row>
    <row r="125" spans="10:17" ht="12.75" customHeight="1" x14ac:dyDescent="0.2">
      <c r="J125" s="64">
        <v>42825</v>
      </c>
      <c r="K125" s="207">
        <v>13.7112</v>
      </c>
      <c r="L125" s="207">
        <v>6.8459000000000003</v>
      </c>
      <c r="M125" s="206">
        <v>4.0385</v>
      </c>
      <c r="N125" s="199"/>
      <c r="O125" s="199"/>
      <c r="P125" s="199"/>
      <c r="Q125" s="199"/>
    </row>
    <row r="126" spans="10:17" ht="12.75" customHeight="1" x14ac:dyDescent="0.2">
      <c r="J126" s="64">
        <v>42855</v>
      </c>
      <c r="K126" s="207">
        <v>11.072900000000001</v>
      </c>
      <c r="L126" s="207">
        <v>5.4587000000000003</v>
      </c>
      <c r="M126" s="206">
        <v>3.2835000000000001</v>
      </c>
      <c r="N126" s="199"/>
      <c r="O126" s="199"/>
      <c r="P126" s="199"/>
      <c r="Q126" s="199"/>
    </row>
    <row r="127" spans="10:17" ht="12.75" customHeight="1" x14ac:dyDescent="0.2">
      <c r="J127" s="64">
        <v>42886</v>
      </c>
      <c r="K127" s="207">
        <v>5.2885999999999997</v>
      </c>
      <c r="L127" s="207">
        <v>2.5794000000000001</v>
      </c>
      <c r="M127" s="206">
        <v>1.5787</v>
      </c>
      <c r="N127" s="199"/>
      <c r="O127" s="199"/>
      <c r="P127" s="199"/>
      <c r="Q127" s="199"/>
    </row>
    <row r="128" spans="10:17" ht="12.75" customHeight="1" x14ac:dyDescent="0.2">
      <c r="J128" s="64">
        <v>42916</v>
      </c>
      <c r="K128" s="207">
        <v>2.59</v>
      </c>
      <c r="L128" s="207">
        <v>1.2494000000000001</v>
      </c>
      <c r="M128" s="206">
        <v>0.77739999999999998</v>
      </c>
      <c r="N128" s="199"/>
      <c r="O128" s="199"/>
      <c r="P128" s="199"/>
      <c r="Q128" s="199"/>
    </row>
    <row r="129" spans="10:17" ht="12.75" customHeight="1" x14ac:dyDescent="0.2">
      <c r="J129" s="64">
        <v>42947</v>
      </c>
      <c r="K129" s="207">
        <v>5.3022999999999998</v>
      </c>
      <c r="L129" s="207">
        <v>2.5318999999999998</v>
      </c>
      <c r="M129" s="206">
        <v>1.6005</v>
      </c>
      <c r="N129" s="199"/>
      <c r="O129" s="199"/>
      <c r="P129" s="199"/>
      <c r="Q129" s="199"/>
    </row>
    <row r="130" spans="10:17" ht="12.75" customHeight="1" x14ac:dyDescent="0.2">
      <c r="J130" s="64">
        <v>42978</v>
      </c>
      <c r="K130" s="207">
        <v>7.1539999999999999</v>
      </c>
      <c r="L130" s="207">
        <v>3.3797999999999999</v>
      </c>
      <c r="M130" s="206">
        <v>2.1720000000000002</v>
      </c>
      <c r="N130" s="199"/>
      <c r="O130" s="199"/>
      <c r="P130" s="199"/>
      <c r="Q130" s="199"/>
    </row>
    <row r="131" spans="10:17" ht="12.75" customHeight="1" x14ac:dyDescent="0.2">
      <c r="J131" s="64">
        <v>43008</v>
      </c>
      <c r="K131" s="207">
        <v>6.5541999999999998</v>
      </c>
      <c r="L131" s="207">
        <v>3.0596999999999999</v>
      </c>
      <c r="M131" s="206">
        <v>2.0007999999999999</v>
      </c>
      <c r="N131" s="199"/>
      <c r="O131" s="199"/>
      <c r="P131" s="199"/>
      <c r="Q131" s="199"/>
    </row>
    <row r="132" spans="10:17" ht="12.75" customHeight="1" x14ac:dyDescent="0.2">
      <c r="J132" s="64">
        <v>43039</v>
      </c>
      <c r="K132" s="207">
        <v>7.3394000000000004</v>
      </c>
      <c r="L132" s="207">
        <v>3.3904999999999998</v>
      </c>
      <c r="M132" s="206">
        <v>2.2501000000000002</v>
      </c>
      <c r="N132" s="199"/>
      <c r="O132" s="199"/>
      <c r="P132" s="199"/>
      <c r="Q132" s="199"/>
    </row>
    <row r="133" spans="10:17" ht="12.75" customHeight="1" x14ac:dyDescent="0.2">
      <c r="J133" s="64">
        <v>43069</v>
      </c>
      <c r="K133" s="207">
        <v>15.787699999999999</v>
      </c>
      <c r="L133" s="207">
        <v>7.2108999999999996</v>
      </c>
      <c r="M133" s="206">
        <v>4.8562000000000003</v>
      </c>
      <c r="N133" s="199"/>
      <c r="O133" s="199"/>
      <c r="P133" s="199"/>
      <c r="Q133" s="199"/>
    </row>
    <row r="134" spans="10:17" ht="12.75" customHeight="1" x14ac:dyDescent="0.2">
      <c r="J134" s="64">
        <v>43100</v>
      </c>
      <c r="K134" s="207">
        <v>19.3398</v>
      </c>
      <c r="L134" s="207">
        <v>8.7515000000000001</v>
      </c>
      <c r="M134" s="206">
        <v>5.9706000000000001</v>
      </c>
      <c r="N134" s="199"/>
      <c r="O134" s="199"/>
      <c r="P134" s="199"/>
      <c r="Q134" s="199"/>
    </row>
    <row r="135" spans="10:17" ht="12.75" customHeight="1" x14ac:dyDescent="0.2">
      <c r="J135" s="64">
        <v>43131</v>
      </c>
      <c r="K135" s="207">
        <v>10.990500000000001</v>
      </c>
      <c r="L135" s="207">
        <v>4.9406999999999996</v>
      </c>
      <c r="M135" s="206">
        <v>3.4045999999999998</v>
      </c>
      <c r="N135" s="199"/>
      <c r="O135" s="199"/>
      <c r="P135" s="199"/>
      <c r="Q135" s="199"/>
    </row>
    <row r="136" spans="10:17" ht="12.75" customHeight="1" x14ac:dyDescent="0.2">
      <c r="J136" s="64">
        <v>43159</v>
      </c>
      <c r="K136" s="207">
        <v>9.7500999999999998</v>
      </c>
      <c r="L136" s="207">
        <v>4.3663999999999996</v>
      </c>
      <c r="M136" s="206">
        <v>3.0306999999999999</v>
      </c>
      <c r="N136" s="199"/>
      <c r="O136" s="199"/>
      <c r="P136" s="199"/>
      <c r="Q136" s="199"/>
    </row>
    <row r="137" spans="10:17" ht="12.75" customHeight="1" x14ac:dyDescent="0.2">
      <c r="J137" s="64">
        <v>43190</v>
      </c>
      <c r="K137" s="207">
        <v>4.0875000000000004</v>
      </c>
      <c r="L137" s="207">
        <v>1.8304</v>
      </c>
      <c r="M137" s="206">
        <v>1.2746999999999999</v>
      </c>
      <c r="N137" s="199"/>
      <c r="O137" s="199"/>
      <c r="P137" s="199"/>
      <c r="Q137" s="199"/>
    </row>
    <row r="138" spans="10:17" ht="12.75" customHeight="1" x14ac:dyDescent="0.2">
      <c r="J138" s="64">
        <v>43220</v>
      </c>
      <c r="K138" s="207">
        <v>-4.5010000000000003</v>
      </c>
      <c r="L138" s="207">
        <v>-2.0129000000000001</v>
      </c>
      <c r="M138" s="206">
        <v>-1.407</v>
      </c>
      <c r="N138" s="199"/>
      <c r="O138" s="199"/>
      <c r="P138" s="199"/>
      <c r="Q138" s="199"/>
    </row>
    <row r="139" spans="10:17" ht="12.75" customHeight="1" x14ac:dyDescent="0.2">
      <c r="J139" s="64">
        <v>43251</v>
      </c>
      <c r="K139" s="207">
        <v>-5.2984999999999998</v>
      </c>
      <c r="L139" s="207">
        <v>-2.3649</v>
      </c>
      <c r="M139" s="206">
        <v>-1.6605000000000001</v>
      </c>
      <c r="N139" s="199"/>
      <c r="O139" s="199"/>
      <c r="P139" s="199"/>
      <c r="Q139" s="199"/>
    </row>
    <row r="140" spans="10:17" ht="12.75" customHeight="1" x14ac:dyDescent="0.2">
      <c r="J140" s="64">
        <v>43281</v>
      </c>
      <c r="K140" s="207">
        <v>0.40649999999999997</v>
      </c>
      <c r="L140" s="207">
        <v>0.18140000000000001</v>
      </c>
      <c r="M140" s="206">
        <v>0.12790000000000001</v>
      </c>
      <c r="N140" s="199"/>
      <c r="O140" s="199"/>
      <c r="P140" s="199"/>
      <c r="Q140" s="199"/>
    </row>
    <row r="141" spans="10:17" ht="12.75" customHeight="1" x14ac:dyDescent="0.2">
      <c r="J141" s="64">
        <v>43312</v>
      </c>
      <c r="K141" s="207">
        <v>-0.25719999999999998</v>
      </c>
      <c r="L141" s="207">
        <v>-0.11459999999999999</v>
      </c>
      <c r="M141" s="206">
        <v>-8.1299999999999997E-2</v>
      </c>
      <c r="N141" s="199"/>
      <c r="O141" s="199"/>
      <c r="P141" s="199"/>
      <c r="Q141" s="199"/>
    </row>
    <row r="142" spans="10:17" ht="12.75" customHeight="1" x14ac:dyDescent="0.2">
      <c r="J142" s="64">
        <v>43343</v>
      </c>
      <c r="K142" s="207">
        <v>1.0270999999999999</v>
      </c>
      <c r="L142" s="207">
        <v>0.45729999999999998</v>
      </c>
      <c r="M142" s="206">
        <v>0.32600000000000001</v>
      </c>
      <c r="N142" s="199"/>
      <c r="O142" s="199"/>
      <c r="P142" s="199"/>
      <c r="Q142" s="199"/>
    </row>
    <row r="143" spans="10:17" ht="12.75" customHeight="1" x14ac:dyDescent="0.2">
      <c r="J143" s="64">
        <v>43373</v>
      </c>
      <c r="K143" s="207">
        <v>8.4052000000000007</v>
      </c>
      <c r="L143" s="207">
        <v>3.7462</v>
      </c>
      <c r="M143" s="206">
        <v>2.6800999999999999</v>
      </c>
      <c r="N143" s="199"/>
      <c r="O143" s="199"/>
      <c r="P143" s="199"/>
      <c r="Q143" s="199"/>
    </row>
    <row r="144" spans="10:17" ht="12.75" customHeight="1" x14ac:dyDescent="0.2">
      <c r="J144" s="64">
        <v>43404</v>
      </c>
      <c r="K144" s="207">
        <v>7.3404999999999996</v>
      </c>
      <c r="L144" s="207">
        <v>3.2743000000000002</v>
      </c>
      <c r="M144" s="206">
        <v>2.3538000000000001</v>
      </c>
      <c r="N144" s="199"/>
      <c r="O144" s="199"/>
      <c r="P144" s="199"/>
      <c r="Q144" s="199"/>
    </row>
    <row r="145" spans="10:17" ht="12.75" customHeight="1" x14ac:dyDescent="0.2">
      <c r="J145" s="64">
        <v>43434</v>
      </c>
      <c r="K145" s="207">
        <v>12.633800000000001</v>
      </c>
      <c r="L145" s="207">
        <v>5.6471999999999998</v>
      </c>
      <c r="M145" s="206">
        <v>4.0755999999999997</v>
      </c>
      <c r="N145" s="199"/>
      <c r="O145" s="199"/>
      <c r="P145" s="199"/>
      <c r="Q145" s="199"/>
    </row>
    <row r="146" spans="10:17" ht="12.75" customHeight="1" x14ac:dyDescent="0.2">
      <c r="J146" s="64">
        <v>43465</v>
      </c>
      <c r="K146" s="207">
        <v>15.020899999999999</v>
      </c>
      <c r="L146" s="207">
        <v>6.7305000000000001</v>
      </c>
      <c r="M146" s="206">
        <v>4.8733000000000004</v>
      </c>
      <c r="N146" s="199"/>
      <c r="O146" s="199"/>
      <c r="P146" s="199"/>
      <c r="Q146" s="199"/>
    </row>
    <row r="147" spans="10:17" ht="12.75" customHeight="1" x14ac:dyDescent="0.2">
      <c r="J147" s="64">
        <v>43496</v>
      </c>
      <c r="K147" s="207">
        <v>9.0874000000000006</v>
      </c>
      <c r="L147" s="207">
        <v>4.0727000000000002</v>
      </c>
      <c r="M147" s="206">
        <v>2.9649000000000001</v>
      </c>
      <c r="N147" s="199"/>
      <c r="O147" s="199"/>
      <c r="P147" s="199"/>
      <c r="Q147" s="199"/>
    </row>
    <row r="148" spans="10:17" ht="12.75" customHeight="1" x14ac:dyDescent="0.2">
      <c r="J148" s="64">
        <v>43524</v>
      </c>
      <c r="K148" s="207">
        <v>5.4314</v>
      </c>
      <c r="L148" s="207">
        <v>2.4319999999999999</v>
      </c>
      <c r="M148" s="206">
        <v>1.7811999999999999</v>
      </c>
      <c r="N148" s="199"/>
      <c r="O148" s="199"/>
      <c r="P148" s="199"/>
      <c r="Q148" s="199"/>
    </row>
    <row r="149" spans="10:17" ht="12.75" customHeight="1" x14ac:dyDescent="0.2">
      <c r="J149" s="64">
        <v>43555</v>
      </c>
      <c r="K149" s="207">
        <v>11.093400000000001</v>
      </c>
      <c r="L149" s="207">
        <v>4.9652000000000003</v>
      </c>
      <c r="M149" s="206">
        <v>3.6556000000000002</v>
      </c>
      <c r="N149" s="199"/>
      <c r="O149" s="199"/>
      <c r="P149" s="199"/>
      <c r="Q149" s="199"/>
    </row>
    <row r="150" spans="10:17" ht="12.75" customHeight="1" x14ac:dyDescent="0.2">
      <c r="J150" s="64">
        <v>43585</v>
      </c>
      <c r="K150" s="207">
        <v>5.86</v>
      </c>
      <c r="L150" s="207">
        <v>2.6221999999999999</v>
      </c>
      <c r="M150" s="206">
        <v>1.9407000000000001</v>
      </c>
      <c r="N150" s="199"/>
      <c r="O150" s="199"/>
      <c r="P150" s="199"/>
      <c r="Q150" s="199"/>
    </row>
    <row r="151" spans="10:17" ht="12.75" customHeight="1" x14ac:dyDescent="0.2">
      <c r="J151" s="64">
        <v>43616</v>
      </c>
      <c r="K151" s="207">
        <v>5.8281999999999998</v>
      </c>
      <c r="L151" s="207">
        <v>2.6078000000000001</v>
      </c>
      <c r="M151" s="206">
        <v>1.94</v>
      </c>
      <c r="N151" s="199"/>
      <c r="O151" s="199"/>
      <c r="P151" s="199"/>
      <c r="Q151" s="199"/>
    </row>
    <row r="152" spans="10:17" ht="12.75" customHeight="1" x14ac:dyDescent="0.2">
      <c r="J152" s="64">
        <v>43646</v>
      </c>
      <c r="K152" s="207">
        <v>1.6163000000000001</v>
      </c>
      <c r="L152" s="207">
        <v>0.72230000000000005</v>
      </c>
      <c r="M152" s="206">
        <v>0.5403</v>
      </c>
      <c r="N152" s="199"/>
      <c r="O152" s="199"/>
      <c r="P152" s="199"/>
      <c r="Q152" s="199"/>
    </row>
    <row r="153" spans="10:17" ht="12.75" customHeight="1" x14ac:dyDescent="0.2">
      <c r="J153" s="64">
        <v>43677</v>
      </c>
      <c r="K153" s="207">
        <v>4.3372000000000002</v>
      </c>
      <c r="L153" s="207">
        <v>1.9337</v>
      </c>
      <c r="M153" s="206">
        <v>1.4547000000000001</v>
      </c>
      <c r="N153" s="199"/>
      <c r="O153" s="199"/>
      <c r="P153" s="199"/>
      <c r="Q153" s="199"/>
    </row>
    <row r="154" spans="10:17" ht="12.75" customHeight="1" x14ac:dyDescent="0.2">
      <c r="J154" s="64">
        <v>43708</v>
      </c>
      <c r="K154" s="207">
        <v>5.8147000000000002</v>
      </c>
      <c r="L154" s="207">
        <v>2.5874000000000001</v>
      </c>
      <c r="M154" s="206">
        <v>1.9570000000000001</v>
      </c>
      <c r="N154" s="199"/>
      <c r="O154" s="199"/>
      <c r="P154" s="199"/>
      <c r="Q154" s="199"/>
    </row>
    <row r="155" spans="10:17" ht="12.75" customHeight="1" x14ac:dyDescent="0.2">
      <c r="J155" s="64">
        <v>43738</v>
      </c>
      <c r="K155" s="207">
        <v>6.2218999999999998</v>
      </c>
      <c r="L155" s="207">
        <v>2.7635000000000001</v>
      </c>
      <c r="M155" s="206">
        <v>2.1012</v>
      </c>
      <c r="N155" s="199"/>
      <c r="O155" s="199"/>
      <c r="P155" s="199"/>
      <c r="Q155" s="199"/>
    </row>
    <row r="156" spans="10:17" ht="12.75" customHeight="1" x14ac:dyDescent="0.2">
      <c r="J156" s="64">
        <v>43769</v>
      </c>
      <c r="K156" s="207">
        <v>7.3482000000000003</v>
      </c>
      <c r="L156" s="207">
        <v>3.2593999999999999</v>
      </c>
      <c r="M156" s="206">
        <v>2.4902000000000002</v>
      </c>
      <c r="N156" s="199"/>
      <c r="O156" s="199"/>
      <c r="P156" s="199"/>
      <c r="Q156" s="199"/>
    </row>
    <row r="157" spans="10:17" ht="12.75" customHeight="1" x14ac:dyDescent="0.2">
      <c r="J157" s="64">
        <v>43799</v>
      </c>
      <c r="K157" s="207">
        <v>8.9</v>
      </c>
      <c r="L157" s="207">
        <v>3.9426000000000001</v>
      </c>
      <c r="M157" s="206">
        <v>3.0266000000000002</v>
      </c>
      <c r="N157" s="199"/>
      <c r="O157" s="199"/>
      <c r="P157" s="199"/>
      <c r="Q157" s="199"/>
    </row>
    <row r="158" spans="10:17" ht="12.75" customHeight="1" x14ac:dyDescent="0.2">
      <c r="J158" s="64">
        <v>43830</v>
      </c>
      <c r="K158" s="207">
        <v>10.959899999999999</v>
      </c>
      <c r="L158" s="207">
        <v>4.8570000000000002</v>
      </c>
      <c r="M158" s="206">
        <v>3.7403</v>
      </c>
      <c r="N158" s="199"/>
      <c r="O158" s="199"/>
      <c r="P158" s="199"/>
      <c r="Q158" s="199"/>
    </row>
    <row r="159" spans="10:17" ht="12.75" customHeight="1" x14ac:dyDescent="0.2">
      <c r="J159" s="64">
        <v>43861</v>
      </c>
      <c r="K159" s="207">
        <v>15.0741</v>
      </c>
      <c r="L159" s="207">
        <v>6.6786000000000003</v>
      </c>
      <c r="M159" s="206">
        <v>5.1627000000000001</v>
      </c>
      <c r="N159" s="199"/>
      <c r="O159" s="199"/>
      <c r="P159" s="199"/>
      <c r="Q159" s="199"/>
    </row>
    <row r="160" spans="10:17" ht="12.75" customHeight="1" x14ac:dyDescent="0.2">
      <c r="J160" s="64">
        <v>43890</v>
      </c>
      <c r="K160" s="207">
        <v>6.2568999999999999</v>
      </c>
      <c r="L160" s="207">
        <v>2.7725</v>
      </c>
      <c r="M160" s="206">
        <v>2.1511</v>
      </c>
      <c r="N160" s="199"/>
      <c r="O160" s="199"/>
      <c r="P160" s="199"/>
      <c r="Q160" s="199"/>
    </row>
    <row r="161" spans="10:17" ht="12.75" customHeight="1" x14ac:dyDescent="0.2">
      <c r="J161" s="64">
        <v>43921</v>
      </c>
      <c r="K161" s="207">
        <v>38.183599999999998</v>
      </c>
      <c r="L161" s="207">
        <v>16.893699999999999</v>
      </c>
      <c r="M161" s="206">
        <v>13.200699999999999</v>
      </c>
      <c r="N161" s="199"/>
      <c r="O161" s="199"/>
      <c r="P161" s="199"/>
      <c r="Q161" s="199"/>
    </row>
    <row r="162" spans="10:17" ht="12.75" customHeight="1" x14ac:dyDescent="0.2">
      <c r="J162" s="64">
        <v>43951</v>
      </c>
      <c r="K162" s="207">
        <v>41.927100000000003</v>
      </c>
      <c r="L162" s="207">
        <v>18.5001</v>
      </c>
      <c r="M162" s="206">
        <v>14.566599999999999</v>
      </c>
      <c r="N162" s="199"/>
      <c r="O162" s="199"/>
      <c r="P162" s="199"/>
      <c r="Q162" s="199"/>
    </row>
    <row r="163" spans="10:17" ht="12.75" customHeight="1" x14ac:dyDescent="0.2">
      <c r="J163" s="64">
        <v>43982</v>
      </c>
      <c r="K163" s="207">
        <v>54.685899999999997</v>
      </c>
      <c r="L163" s="207">
        <v>24.053000000000001</v>
      </c>
      <c r="M163" s="206">
        <v>19.084399999999999</v>
      </c>
      <c r="N163" s="199"/>
      <c r="O163" s="199"/>
      <c r="P163" s="199"/>
      <c r="Q163" s="199"/>
    </row>
    <row r="164" spans="10:17" ht="12.75" customHeight="1" x14ac:dyDescent="0.2">
      <c r="J164" s="64">
        <v>44012</v>
      </c>
      <c r="K164" s="207">
        <v>84.145799999999994</v>
      </c>
      <c r="L164" s="207">
        <v>36.978400000000001</v>
      </c>
      <c r="M164" s="206">
        <v>29.493600000000001</v>
      </c>
      <c r="N164" s="199"/>
      <c r="O164" s="199"/>
      <c r="P164" s="199"/>
      <c r="Q164" s="199"/>
    </row>
    <row r="165" spans="10:17" ht="12.75" customHeight="1" x14ac:dyDescent="0.2">
      <c r="J165" s="64">
        <v>44043</v>
      </c>
      <c r="K165" s="207">
        <v>74.893799999999999</v>
      </c>
      <c r="L165" s="207">
        <v>32.839300000000001</v>
      </c>
      <c r="M165" s="206">
        <v>26.345300000000002</v>
      </c>
      <c r="N165" s="199"/>
      <c r="O165" s="199"/>
      <c r="P165" s="199"/>
      <c r="Q165" s="199"/>
    </row>
    <row r="166" spans="10:17" ht="12.75" customHeight="1" x14ac:dyDescent="0.2">
      <c r="J166" s="64">
        <v>44074</v>
      </c>
      <c r="K166" s="207">
        <v>68.646000000000001</v>
      </c>
      <c r="L166" s="207">
        <v>30.058199999999999</v>
      </c>
      <c r="M166" s="206">
        <v>24.233799999999999</v>
      </c>
      <c r="N166" s="199"/>
      <c r="O166" s="199"/>
      <c r="P166" s="199"/>
      <c r="Q166" s="199"/>
    </row>
    <row r="167" spans="10:17" ht="12.75" customHeight="1" x14ac:dyDescent="0.2">
      <c r="J167" s="64">
        <v>44104</v>
      </c>
      <c r="K167" s="207">
        <v>73.675799999999995</v>
      </c>
      <c r="L167" s="207">
        <v>32.231400000000001</v>
      </c>
      <c r="M167" s="206">
        <v>26.104600000000001</v>
      </c>
      <c r="N167" s="199"/>
      <c r="O167" s="199"/>
      <c r="P167" s="199"/>
      <c r="Q167" s="199"/>
    </row>
    <row r="168" spans="10:17" ht="12.75" customHeight="1" x14ac:dyDescent="0.2">
      <c r="J168" s="64">
        <v>44135</v>
      </c>
      <c r="K168" s="207">
        <v>70.167500000000004</v>
      </c>
      <c r="L168" s="207">
        <v>30.6096</v>
      </c>
      <c r="M168" s="206">
        <v>24.953900000000001</v>
      </c>
      <c r="N168" s="199"/>
      <c r="O168" s="199"/>
      <c r="P168" s="199"/>
      <c r="Q168" s="199"/>
    </row>
    <row r="169" spans="10:17" ht="12.75" customHeight="1" x14ac:dyDescent="0.2">
      <c r="J169" s="64">
        <v>44165</v>
      </c>
      <c r="K169" s="207">
        <v>72.668800000000005</v>
      </c>
      <c r="L169" s="207">
        <v>31.6402</v>
      </c>
      <c r="M169" s="206">
        <v>25.9316</v>
      </c>
      <c r="N169" s="199"/>
      <c r="O169" s="199"/>
      <c r="P169" s="199"/>
      <c r="Q169" s="199"/>
    </row>
    <row r="170" spans="10:17" ht="12.75" customHeight="1" x14ac:dyDescent="0.2">
      <c r="J170" s="64">
        <v>44196</v>
      </c>
      <c r="K170" s="207">
        <v>79.030699999999996</v>
      </c>
      <c r="L170" s="207">
        <v>34.387799999999999</v>
      </c>
      <c r="M170" s="206">
        <v>28.2974</v>
      </c>
      <c r="N170" s="199"/>
      <c r="O170" s="199"/>
      <c r="P170" s="199"/>
      <c r="Q170" s="199"/>
    </row>
    <row r="171" spans="10:17" ht="12.75" customHeight="1" x14ac:dyDescent="0.2">
      <c r="J171" s="64">
        <v>44227</v>
      </c>
      <c r="K171" s="207">
        <v>26.265000000000001</v>
      </c>
      <c r="L171" s="207">
        <v>11.3963</v>
      </c>
      <c r="M171" s="206">
        <v>9.4330999999999996</v>
      </c>
      <c r="N171" s="199"/>
      <c r="O171" s="199"/>
      <c r="P171" s="199"/>
      <c r="Q171" s="199"/>
    </row>
    <row r="172" spans="10:17" ht="12.75" customHeight="1" x14ac:dyDescent="0.2">
      <c r="J172" s="64">
        <v>44255</v>
      </c>
      <c r="K172" s="207">
        <v>17.306899999999999</v>
      </c>
      <c r="L172" s="207">
        <v>7.4886999999999997</v>
      </c>
      <c r="M172" s="206">
        <v>6.2356999999999996</v>
      </c>
      <c r="N172" s="199"/>
      <c r="O172" s="199"/>
      <c r="P172" s="199"/>
      <c r="Q172" s="199"/>
    </row>
    <row r="173" spans="10:17" ht="12.75" customHeight="1" x14ac:dyDescent="0.2">
      <c r="J173" s="64">
        <v>44286</v>
      </c>
      <c r="K173" s="207">
        <v>18.9345</v>
      </c>
      <c r="L173" s="207">
        <v>8.2002000000000006</v>
      </c>
      <c r="M173" s="206">
        <v>6.8494999999999999</v>
      </c>
      <c r="N173" s="199"/>
      <c r="O173" s="199"/>
      <c r="P173" s="199"/>
      <c r="Q173" s="199"/>
    </row>
    <row r="174" spans="10:17" ht="12.75" customHeight="1" x14ac:dyDescent="0.2">
      <c r="J174" s="64">
        <v>44316</v>
      </c>
      <c r="K174" s="207">
        <v>10.965199999999999</v>
      </c>
      <c r="L174" s="207">
        <v>4.7583000000000002</v>
      </c>
      <c r="M174" s="206">
        <v>3.9897999999999998</v>
      </c>
      <c r="N174" s="199"/>
      <c r="O174" s="199"/>
      <c r="P174" s="199"/>
      <c r="Q174" s="199"/>
    </row>
    <row r="175" spans="10:17" ht="12.75" customHeight="1" x14ac:dyDescent="0.2">
      <c r="J175" s="64">
        <v>44347</v>
      </c>
      <c r="K175" s="207">
        <v>13.5923</v>
      </c>
      <c r="L175" s="207">
        <v>5.9058999999999999</v>
      </c>
      <c r="M175" s="206">
        <v>4.9684999999999997</v>
      </c>
      <c r="N175" s="199"/>
      <c r="O175" s="199"/>
      <c r="P175" s="199"/>
      <c r="Q175" s="199"/>
    </row>
    <row r="176" spans="10:17" ht="12.75" customHeight="1" x14ac:dyDescent="0.2">
      <c r="J176" s="64">
        <v>44377</v>
      </c>
      <c r="K176" s="207">
        <v>7.7929000000000004</v>
      </c>
      <c r="L176" s="207">
        <v>3.3811</v>
      </c>
      <c r="M176" s="206">
        <v>2.8565</v>
      </c>
      <c r="N176" s="199"/>
      <c r="O176" s="199"/>
      <c r="P176" s="199"/>
      <c r="Q176" s="199"/>
    </row>
    <row r="177" spans="10:17" ht="12.75" customHeight="1" x14ac:dyDescent="0.2">
      <c r="J177" s="64">
        <v>44408</v>
      </c>
      <c r="K177" s="207">
        <v>6.3685</v>
      </c>
      <c r="L177" s="207">
        <v>2.7625999999999999</v>
      </c>
      <c r="M177" s="206">
        <v>2.3449</v>
      </c>
      <c r="N177" s="199"/>
      <c r="O177" s="199"/>
      <c r="P177" s="199"/>
      <c r="Q177" s="199"/>
    </row>
    <row r="178" spans="10:17" ht="12.75" customHeight="1" x14ac:dyDescent="0.2">
      <c r="J178" s="64">
        <v>44439</v>
      </c>
      <c r="K178" s="207">
        <v>10.336600000000001</v>
      </c>
      <c r="L178" s="207">
        <v>4.4821</v>
      </c>
      <c r="M178" s="206">
        <v>3.8254999999999999</v>
      </c>
      <c r="N178" s="199"/>
      <c r="O178" s="199"/>
      <c r="P178" s="199"/>
      <c r="Q178" s="199"/>
    </row>
    <row r="179" spans="10:17" ht="12.75" customHeight="1" x14ac:dyDescent="0.2">
      <c r="J179" s="64">
        <v>44469</v>
      </c>
      <c r="K179" s="207">
        <v>2.9068999999999998</v>
      </c>
      <c r="L179" s="207">
        <v>1.2588999999999999</v>
      </c>
      <c r="M179" s="206">
        <v>1.0797000000000001</v>
      </c>
      <c r="N179" s="199"/>
      <c r="O179" s="199"/>
      <c r="P179" s="199"/>
      <c r="Q179" s="199"/>
    </row>
    <row r="180" spans="10:17" ht="12.75" customHeight="1" x14ac:dyDescent="0.2">
      <c r="J180" s="64">
        <v>44500</v>
      </c>
      <c r="K180" s="207">
        <v>2.0512000000000001</v>
      </c>
      <c r="L180" s="207">
        <v>0.88800000000000001</v>
      </c>
      <c r="M180" s="206">
        <v>0.76549999999999996</v>
      </c>
      <c r="N180" s="199"/>
      <c r="O180" s="199"/>
      <c r="P180" s="199"/>
      <c r="Q180" s="199"/>
    </row>
    <row r="181" spans="10:17" ht="12.75" customHeight="1" x14ac:dyDescent="0.2">
      <c r="J181" s="64">
        <v>44530</v>
      </c>
      <c r="K181" s="207">
        <v>6.1524000000000001</v>
      </c>
      <c r="L181" s="207">
        <v>2.6598999999999999</v>
      </c>
      <c r="M181" s="206">
        <v>2.3083</v>
      </c>
      <c r="N181" s="199"/>
      <c r="O181" s="199"/>
      <c r="P181" s="199"/>
      <c r="Q181" s="199"/>
    </row>
    <row r="182" spans="10:17" ht="12.75" customHeight="1" x14ac:dyDescent="0.2">
      <c r="J182" s="64">
        <v>44561</v>
      </c>
      <c r="K182" s="207">
        <v>9.6777999999999995</v>
      </c>
      <c r="L182" s="207">
        <v>4.1829999999999998</v>
      </c>
      <c r="M182" s="206">
        <v>3.6513</v>
      </c>
      <c r="N182" s="199"/>
      <c r="O182" s="199"/>
      <c r="P182" s="199"/>
      <c r="Q182" s="199"/>
    </row>
    <row r="183" spans="10:17" ht="12.75" customHeight="1" x14ac:dyDescent="0.2">
      <c r="J183" s="64">
        <v>44592</v>
      </c>
      <c r="K183" s="207">
        <v>1.8047</v>
      </c>
      <c r="L183" s="207">
        <v>0.77790000000000004</v>
      </c>
      <c r="M183" s="206">
        <v>0.68420000000000003</v>
      </c>
      <c r="N183" s="199"/>
      <c r="O183" s="199"/>
      <c r="P183" s="199"/>
      <c r="Q183" s="199"/>
    </row>
    <row r="184" spans="10:17" ht="12.75" customHeight="1" x14ac:dyDescent="0.2">
      <c r="J184" s="64">
        <v>44620</v>
      </c>
      <c r="K184" s="207">
        <v>9.7990999999999993</v>
      </c>
      <c r="L184" s="207">
        <v>4.2134999999999998</v>
      </c>
      <c r="M184" s="206">
        <v>3.7364999999999999</v>
      </c>
      <c r="N184" s="199"/>
      <c r="O184" s="199"/>
      <c r="P184" s="199"/>
      <c r="Q184" s="199"/>
    </row>
    <row r="185" spans="10:17" ht="12.75" customHeight="1" x14ac:dyDescent="0.2">
      <c r="J185" s="64">
        <v>44651</v>
      </c>
      <c r="K185" s="207">
        <v>16.2559</v>
      </c>
      <c r="L185" s="207">
        <v>6.9593999999999996</v>
      </c>
      <c r="M185" s="206">
        <v>6.2209000000000003</v>
      </c>
      <c r="N185" s="199"/>
      <c r="O185" s="199"/>
      <c r="P185" s="199"/>
      <c r="Q185" s="199"/>
    </row>
    <row r="186" spans="10:17" ht="12.75" customHeight="1" x14ac:dyDescent="0.2">
      <c r="K186" s="199"/>
      <c r="L186" s="199"/>
      <c r="N186" s="199"/>
      <c r="O186" s="199"/>
      <c r="P186" s="199"/>
      <c r="Q186" s="199"/>
    </row>
    <row r="187" spans="10:17" ht="12.75" customHeight="1" x14ac:dyDescent="0.2">
      <c r="K187" s="199"/>
      <c r="L187" s="199"/>
      <c r="N187" s="199"/>
      <c r="O187" s="199"/>
      <c r="P187" s="199"/>
      <c r="Q187" s="199"/>
    </row>
    <row r="188" spans="10:17" ht="12.75" customHeight="1" x14ac:dyDescent="0.2">
      <c r="K188" s="199"/>
      <c r="L188" s="199"/>
      <c r="N188" s="199"/>
      <c r="O188" s="199"/>
      <c r="P188" s="199"/>
      <c r="Q188" s="199"/>
    </row>
    <row r="189" spans="10:17" ht="12.75" customHeight="1" x14ac:dyDescent="0.2">
      <c r="K189" s="199"/>
      <c r="L189" s="199"/>
      <c r="N189" s="199"/>
      <c r="O189" s="199"/>
      <c r="P189" s="199"/>
      <c r="Q189" s="199"/>
    </row>
  </sheetData>
  <mergeCells count="3">
    <mergeCell ref="B24:G25"/>
    <mergeCell ref="B50:G51"/>
    <mergeCell ref="C62:C63"/>
  </mergeCells>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5"/>
  <dimension ref="A1:S71"/>
  <sheetViews>
    <sheetView zoomScaleNormal="100" workbookViewId="0"/>
  </sheetViews>
  <sheetFormatPr defaultRowHeight="12.75" customHeight="1" x14ac:dyDescent="0.2"/>
  <cols>
    <col min="1" max="1" width="9.140625" style="58"/>
    <col min="2" max="7" width="9.140625" style="202"/>
    <col min="8" max="8" width="9.140625" style="58"/>
    <col min="9" max="9" width="9.140625" style="57"/>
    <col min="10" max="14" width="9.140625" style="57" customWidth="1"/>
    <col min="15" max="17" width="9.140625" style="57"/>
    <col min="18" max="16384" width="9.140625" style="58"/>
  </cols>
  <sheetData>
    <row r="1" spans="1:19" ht="12.75" customHeight="1" x14ac:dyDescent="0.2">
      <c r="R1" s="57"/>
      <c r="S1" s="57"/>
    </row>
    <row r="2" spans="1:19" s="57" customFormat="1" ht="12.75" customHeight="1" x14ac:dyDescent="0.2">
      <c r="A2" s="58"/>
      <c r="B2" s="202"/>
      <c r="C2" s="202"/>
      <c r="D2" s="202"/>
      <c r="E2" s="202"/>
      <c r="F2" s="202"/>
      <c r="G2" s="202"/>
      <c r="H2" s="58"/>
    </row>
    <row r="3" spans="1:19" s="279" customFormat="1" ht="12.75" customHeight="1" x14ac:dyDescent="0.25">
      <c r="A3" s="276"/>
      <c r="B3" s="277" t="s">
        <v>313</v>
      </c>
      <c r="C3" s="277"/>
      <c r="D3" s="277"/>
      <c r="E3" s="277"/>
      <c r="F3" s="21"/>
      <c r="G3" s="21"/>
      <c r="H3" s="278"/>
      <c r="K3" s="119" t="s">
        <v>207</v>
      </c>
      <c r="L3" s="119" t="s">
        <v>208</v>
      </c>
      <c r="M3" s="119" t="s">
        <v>452</v>
      </c>
      <c r="N3" s="119" t="s">
        <v>453</v>
      </c>
      <c r="O3" s="14"/>
      <c r="P3" s="14"/>
    </row>
    <row r="4" spans="1:19" s="57" customFormat="1" ht="12.75" customHeight="1" x14ac:dyDescent="0.2">
      <c r="A4" s="58"/>
      <c r="B4" s="75" t="s">
        <v>213</v>
      </c>
      <c r="C4" s="75"/>
      <c r="D4" s="75"/>
      <c r="E4" s="75"/>
      <c r="F4" s="202"/>
      <c r="G4" s="202"/>
      <c r="H4" s="58"/>
      <c r="K4" s="57" t="s">
        <v>209</v>
      </c>
      <c r="L4" s="57" t="s">
        <v>210</v>
      </c>
      <c r="M4" s="57" t="s">
        <v>211</v>
      </c>
      <c r="N4" s="57" t="s">
        <v>212</v>
      </c>
    </row>
    <row r="5" spans="1:19" s="57" customFormat="1" ht="12.75" customHeight="1" x14ac:dyDescent="0.2">
      <c r="A5" s="58"/>
      <c r="B5" s="114" t="s">
        <v>214</v>
      </c>
      <c r="C5" s="114"/>
      <c r="D5" s="114"/>
      <c r="E5" s="114"/>
      <c r="F5" s="202"/>
      <c r="G5" s="202"/>
      <c r="H5" s="58"/>
      <c r="J5" s="64">
        <v>42825</v>
      </c>
      <c r="K5" s="251">
        <v>11.491014533</v>
      </c>
      <c r="L5" s="251">
        <v>2.3936784870000003</v>
      </c>
      <c r="M5" s="251">
        <v>9.0132500350000004</v>
      </c>
      <c r="N5" s="251">
        <v>8.4086011000000002E-2</v>
      </c>
    </row>
    <row r="6" spans="1:19" s="57" customFormat="1" ht="12.75" customHeight="1" x14ac:dyDescent="0.2">
      <c r="A6" s="58"/>
      <c r="B6" s="114"/>
      <c r="C6" s="202"/>
      <c r="D6" s="202"/>
      <c r="E6" s="202"/>
      <c r="F6" s="202"/>
      <c r="G6" s="202"/>
      <c r="H6" s="58"/>
      <c r="J6" s="64">
        <v>42855</v>
      </c>
      <c r="K6" s="251">
        <v>12.353115174000001</v>
      </c>
      <c r="L6" s="251">
        <v>3.2834107640000001</v>
      </c>
      <c r="M6" s="251">
        <v>8.9834011829999998</v>
      </c>
      <c r="N6" s="251">
        <v>8.6303226999999996E-2</v>
      </c>
    </row>
    <row r="7" spans="1:19" s="57" customFormat="1" ht="12.75" customHeight="1" x14ac:dyDescent="0.2">
      <c r="A7" s="58"/>
      <c r="B7" s="114"/>
      <c r="C7" s="202"/>
      <c r="D7" s="202"/>
      <c r="E7" s="202"/>
      <c r="F7" s="202"/>
      <c r="G7" s="202"/>
      <c r="H7" s="58"/>
      <c r="J7" s="64">
        <v>42886</v>
      </c>
      <c r="K7" s="251">
        <v>10.471395203</v>
      </c>
      <c r="L7" s="251">
        <v>1.5469001790000001</v>
      </c>
      <c r="M7" s="251">
        <v>8.8305605449999991</v>
      </c>
      <c r="N7" s="251">
        <v>9.3934479000000001E-2</v>
      </c>
    </row>
    <row r="8" spans="1:19" s="57" customFormat="1" ht="12.75" customHeight="1" x14ac:dyDescent="0.2">
      <c r="A8" s="58"/>
      <c r="B8" s="202"/>
      <c r="C8" s="202"/>
      <c r="D8" s="202"/>
      <c r="E8" s="202"/>
      <c r="F8" s="89"/>
      <c r="G8" s="89"/>
      <c r="H8" s="90"/>
      <c r="I8" s="88"/>
      <c r="J8" s="64">
        <v>42916</v>
      </c>
      <c r="K8" s="251">
        <v>11.854202219000001</v>
      </c>
      <c r="L8" s="251">
        <v>2.978263509</v>
      </c>
      <c r="M8" s="251">
        <v>8.7846718080000006</v>
      </c>
      <c r="N8" s="251">
        <v>9.1266901999999997E-2</v>
      </c>
    </row>
    <row r="9" spans="1:19" s="57" customFormat="1" ht="12.75" customHeight="1" x14ac:dyDescent="0.2">
      <c r="A9" s="58"/>
      <c r="B9" s="202"/>
      <c r="C9" s="202"/>
      <c r="D9" s="202"/>
      <c r="E9" s="202"/>
      <c r="F9" s="89"/>
      <c r="G9" s="89"/>
      <c r="H9" s="90"/>
      <c r="I9" s="88"/>
      <c r="J9" s="64">
        <v>42947</v>
      </c>
      <c r="K9" s="251">
        <v>11.699210784</v>
      </c>
      <c r="L9" s="251">
        <v>2.9721458760000004</v>
      </c>
      <c r="M9" s="251">
        <v>8.6341270039999998</v>
      </c>
      <c r="N9" s="251">
        <v>9.2937904000000002E-2</v>
      </c>
    </row>
    <row r="10" spans="1:19" s="57" customFormat="1" ht="12.75" customHeight="1" x14ac:dyDescent="0.2">
      <c r="A10" s="58"/>
      <c r="B10" s="202"/>
      <c r="C10" s="202"/>
      <c r="D10" s="202"/>
      <c r="E10" s="202"/>
      <c r="F10" s="89"/>
      <c r="G10" s="89"/>
      <c r="H10" s="90"/>
      <c r="I10" s="88"/>
      <c r="J10" s="64">
        <v>42978</v>
      </c>
      <c r="K10" s="251">
        <v>11.308195552999999</v>
      </c>
      <c r="L10" s="251">
        <v>2.2673691379999998</v>
      </c>
      <c r="M10" s="251">
        <v>8.6616060040000011</v>
      </c>
      <c r="N10" s="251">
        <v>0.37922041100000003</v>
      </c>
    </row>
    <row r="11" spans="1:19" s="57" customFormat="1" ht="12.75" customHeight="1" x14ac:dyDescent="0.2">
      <c r="A11" s="58"/>
      <c r="B11" s="202"/>
      <c r="C11" s="202"/>
      <c r="D11" s="202"/>
      <c r="E11" s="202"/>
      <c r="F11" s="89"/>
      <c r="G11" s="89"/>
      <c r="H11" s="90"/>
      <c r="I11" s="88"/>
      <c r="J11" s="64">
        <v>43008</v>
      </c>
      <c r="K11" s="251">
        <v>12.253127834000001</v>
      </c>
      <c r="L11" s="251">
        <v>3.2492108059999998</v>
      </c>
      <c r="M11" s="251">
        <v>8.5368724999999994</v>
      </c>
      <c r="N11" s="251">
        <v>0.46704452800000001</v>
      </c>
    </row>
    <row r="12" spans="1:19" s="57" customFormat="1" ht="12.75" customHeight="1" x14ac:dyDescent="0.2">
      <c r="A12" s="58"/>
      <c r="B12" s="202"/>
      <c r="C12" s="202"/>
      <c r="D12" s="202"/>
      <c r="E12" s="202"/>
      <c r="F12" s="89"/>
      <c r="G12" s="89"/>
      <c r="H12" s="90"/>
      <c r="I12" s="88"/>
      <c r="J12" s="64">
        <v>43039</v>
      </c>
      <c r="K12" s="251">
        <v>12.309978986999999</v>
      </c>
      <c r="L12" s="251">
        <v>3.0355016239999997</v>
      </c>
      <c r="M12" s="251">
        <v>8.7888928750000002</v>
      </c>
      <c r="N12" s="251">
        <v>0.48558448800000004</v>
      </c>
    </row>
    <row r="13" spans="1:19" s="57" customFormat="1" ht="12.75" customHeight="1" x14ac:dyDescent="0.2">
      <c r="A13" s="58"/>
      <c r="B13" s="202"/>
      <c r="C13" s="202"/>
      <c r="D13" s="202"/>
      <c r="E13" s="202"/>
      <c r="F13" s="89"/>
      <c r="G13" s="89"/>
      <c r="H13" s="90"/>
      <c r="I13" s="88"/>
      <c r="J13" s="64">
        <v>43069</v>
      </c>
      <c r="K13" s="251">
        <v>12.263718687999999</v>
      </c>
      <c r="L13" s="251">
        <v>2.9129543769999997</v>
      </c>
      <c r="M13" s="251">
        <v>8.4618499420000006</v>
      </c>
      <c r="N13" s="251">
        <v>0.88891436899999998</v>
      </c>
    </row>
    <row r="14" spans="1:19" s="57" customFormat="1" ht="12.75" customHeight="1" x14ac:dyDescent="0.2">
      <c r="A14" s="58"/>
      <c r="B14" s="202"/>
      <c r="C14" s="202"/>
      <c r="D14" s="202"/>
      <c r="E14" s="202"/>
      <c r="F14" s="89"/>
      <c r="G14" s="89"/>
      <c r="H14" s="90"/>
      <c r="I14" s="88"/>
      <c r="J14" s="64">
        <v>43100</v>
      </c>
      <c r="K14" s="251">
        <v>12.766869179</v>
      </c>
      <c r="L14" s="251">
        <v>2.6745181600000003</v>
      </c>
      <c r="M14" s="251">
        <v>9.1256399600000009</v>
      </c>
      <c r="N14" s="251">
        <v>0.96671105899999998</v>
      </c>
    </row>
    <row r="15" spans="1:19" s="57" customFormat="1" ht="12.75" customHeight="1" x14ac:dyDescent="0.2">
      <c r="A15" s="58"/>
      <c r="B15" s="202"/>
      <c r="C15" s="202"/>
      <c r="D15" s="202"/>
      <c r="E15" s="202"/>
      <c r="F15" s="89"/>
      <c r="G15" s="89"/>
      <c r="H15" s="90"/>
      <c r="I15" s="88"/>
      <c r="J15" s="64">
        <v>43131</v>
      </c>
      <c r="K15" s="251">
        <v>13.061129583000001</v>
      </c>
      <c r="L15" s="251">
        <v>2.9687363930000004</v>
      </c>
      <c r="M15" s="251">
        <v>9.0831357260000001</v>
      </c>
      <c r="N15" s="251">
        <v>1.009257464</v>
      </c>
    </row>
    <row r="16" spans="1:19" s="57" customFormat="1" ht="12.75" customHeight="1" x14ac:dyDescent="0.2">
      <c r="A16" s="58"/>
      <c r="B16" s="202"/>
      <c r="C16" s="202"/>
      <c r="D16" s="202"/>
      <c r="E16" s="202"/>
      <c r="F16" s="89"/>
      <c r="G16" s="89"/>
      <c r="H16" s="90"/>
      <c r="I16" s="88"/>
      <c r="J16" s="64">
        <v>43159</v>
      </c>
      <c r="K16" s="251">
        <v>11.938803912000001</v>
      </c>
      <c r="L16" s="251">
        <v>2.697477986</v>
      </c>
      <c r="M16" s="251">
        <v>7.9066014899999999</v>
      </c>
      <c r="N16" s="251">
        <v>1.3347244359999999</v>
      </c>
    </row>
    <row r="17" spans="1:14" s="57" customFormat="1" ht="12.75" customHeight="1" x14ac:dyDescent="0.2">
      <c r="A17" s="58"/>
      <c r="B17" s="202"/>
      <c r="C17" s="202"/>
      <c r="D17" s="202"/>
      <c r="E17" s="202"/>
      <c r="F17" s="89"/>
      <c r="G17" s="89"/>
      <c r="H17" s="90"/>
      <c r="I17" s="88"/>
      <c r="J17" s="64">
        <v>43190</v>
      </c>
      <c r="K17" s="251">
        <v>13.198179984999999</v>
      </c>
      <c r="L17" s="251">
        <v>3.2575206379999999</v>
      </c>
      <c r="M17" s="251">
        <v>8.3512440459999997</v>
      </c>
      <c r="N17" s="251">
        <v>1.5894153010000001</v>
      </c>
    </row>
    <row r="18" spans="1:14" s="57" customFormat="1" ht="12.75" customHeight="1" x14ac:dyDescent="0.2">
      <c r="A18" s="58"/>
      <c r="B18" s="202"/>
      <c r="C18" s="202"/>
      <c r="D18" s="202"/>
      <c r="E18" s="202"/>
      <c r="F18" s="89"/>
      <c r="G18" s="89"/>
      <c r="H18" s="90"/>
      <c r="I18" s="88"/>
      <c r="J18" s="64">
        <v>43220</v>
      </c>
      <c r="K18" s="251">
        <v>13.753651409</v>
      </c>
      <c r="L18" s="251">
        <v>3.8132851190000001</v>
      </c>
      <c r="M18" s="251">
        <v>8.4997617959999996</v>
      </c>
      <c r="N18" s="251">
        <v>1.440604494</v>
      </c>
    </row>
    <row r="19" spans="1:14" s="57" customFormat="1" ht="12.75" customHeight="1" x14ac:dyDescent="0.2">
      <c r="A19" s="58"/>
      <c r="B19" s="202"/>
      <c r="C19" s="202"/>
      <c r="D19" s="202"/>
      <c r="E19" s="202"/>
      <c r="F19" s="89"/>
      <c r="G19" s="89"/>
      <c r="H19" s="90"/>
      <c r="I19" s="88"/>
      <c r="J19" s="64">
        <v>43251</v>
      </c>
      <c r="K19" s="251">
        <v>13.509538130999999</v>
      </c>
      <c r="L19" s="251">
        <v>3.4935248879999996</v>
      </c>
      <c r="M19" s="251">
        <v>8.3960373560000008</v>
      </c>
      <c r="N19" s="251">
        <v>1.6199758870000001</v>
      </c>
    </row>
    <row r="20" spans="1:14" s="57" customFormat="1" ht="12.75" customHeight="1" x14ac:dyDescent="0.2">
      <c r="A20" s="58"/>
      <c r="B20" s="202"/>
      <c r="C20" s="202"/>
      <c r="D20" s="202"/>
      <c r="E20" s="202"/>
      <c r="F20" s="89"/>
      <c r="G20" s="89"/>
      <c r="H20" s="90"/>
      <c r="I20" s="88"/>
      <c r="J20" s="64">
        <v>43281</v>
      </c>
      <c r="K20" s="251">
        <v>13.168316446</v>
      </c>
      <c r="L20" s="251">
        <v>3.4080872129999999</v>
      </c>
      <c r="M20" s="251">
        <v>8.2084619439999997</v>
      </c>
      <c r="N20" s="251">
        <v>1.551767289</v>
      </c>
    </row>
    <row r="21" spans="1:14" s="57" customFormat="1" ht="12.75" customHeight="1" x14ac:dyDescent="0.2">
      <c r="A21" s="58"/>
      <c r="B21" s="202"/>
      <c r="C21" s="202"/>
      <c r="D21" s="202"/>
      <c r="E21" s="202"/>
      <c r="F21" s="89"/>
      <c r="G21" s="89"/>
      <c r="H21" s="90"/>
      <c r="I21" s="88"/>
      <c r="J21" s="64">
        <v>43312</v>
      </c>
      <c r="K21" s="251">
        <v>14.517953308000001</v>
      </c>
      <c r="L21" s="251">
        <v>3.9825443549999999</v>
      </c>
      <c r="M21" s="251">
        <v>8.4502009619999985</v>
      </c>
      <c r="N21" s="251">
        <v>2.0852079909999999</v>
      </c>
    </row>
    <row r="22" spans="1:14" s="57" customFormat="1" ht="12.75" customHeight="1" x14ac:dyDescent="0.2">
      <c r="A22" s="58"/>
      <c r="B22" s="202"/>
      <c r="C22" s="202"/>
      <c r="D22" s="202"/>
      <c r="E22" s="202"/>
      <c r="F22" s="89"/>
      <c r="G22" s="89"/>
      <c r="H22" s="90"/>
      <c r="I22" s="88"/>
      <c r="J22" s="64">
        <v>43343</v>
      </c>
      <c r="K22" s="251">
        <v>15.123424029999999</v>
      </c>
      <c r="L22" s="251">
        <v>4.2697334079999996</v>
      </c>
      <c r="M22" s="251">
        <v>8.2644365289999993</v>
      </c>
      <c r="N22" s="251">
        <v>2.5892540930000001</v>
      </c>
    </row>
    <row r="23" spans="1:14" s="57" customFormat="1" ht="12.75" customHeight="1" x14ac:dyDescent="0.2">
      <c r="A23" s="58"/>
      <c r="B23" s="202"/>
      <c r="C23" s="202"/>
      <c r="D23" s="202"/>
      <c r="E23" s="202"/>
      <c r="F23" s="89"/>
      <c r="G23" s="89"/>
      <c r="H23" s="90"/>
      <c r="I23" s="88"/>
      <c r="J23" s="64">
        <v>43373</v>
      </c>
      <c r="K23" s="251">
        <v>14.910030111999999</v>
      </c>
      <c r="L23" s="251">
        <v>4.3324292599999996</v>
      </c>
      <c r="M23" s="251">
        <v>7.9699933669999998</v>
      </c>
      <c r="N23" s="251">
        <v>2.6076074849999999</v>
      </c>
    </row>
    <row r="24" spans="1:14" s="57" customFormat="1" ht="12.75" customHeight="1" x14ac:dyDescent="0.2">
      <c r="A24" s="58"/>
      <c r="B24" s="202"/>
      <c r="C24" s="202"/>
      <c r="D24" s="202"/>
      <c r="E24" s="202"/>
      <c r="F24" s="89"/>
      <c r="G24" s="89"/>
      <c r="H24" s="90"/>
      <c r="I24" s="88"/>
      <c r="J24" s="64">
        <v>43404</v>
      </c>
      <c r="K24" s="251">
        <v>16.189971112999999</v>
      </c>
      <c r="L24" s="251">
        <v>4.9322826480000002</v>
      </c>
      <c r="M24" s="251">
        <v>8.0202548749999991</v>
      </c>
      <c r="N24" s="251">
        <v>3.2374335899999998</v>
      </c>
    </row>
    <row r="25" spans="1:14" s="57" customFormat="1" ht="12.75" customHeight="1" x14ac:dyDescent="0.2">
      <c r="A25" s="58"/>
      <c r="B25" s="169" t="s">
        <v>12</v>
      </c>
      <c r="C25" s="202"/>
      <c r="D25" s="202"/>
      <c r="E25" s="202"/>
      <c r="F25" s="89"/>
      <c r="G25" s="89"/>
      <c r="H25" s="90"/>
      <c r="I25" s="88"/>
      <c r="J25" s="64">
        <v>43434</v>
      </c>
      <c r="K25" s="251">
        <v>16.596848869000002</v>
      </c>
      <c r="L25" s="251">
        <v>4.9269642950000003</v>
      </c>
      <c r="M25" s="251">
        <v>8.1291471909999995</v>
      </c>
      <c r="N25" s="251">
        <v>3.5407373829999997</v>
      </c>
    </row>
    <row r="26" spans="1:14" s="57" customFormat="1" ht="12.75" customHeight="1" x14ac:dyDescent="0.2">
      <c r="A26" s="58"/>
      <c r="B26" s="202"/>
      <c r="C26" s="202"/>
      <c r="D26" s="202"/>
      <c r="E26" s="202"/>
      <c r="F26" s="89"/>
      <c r="G26" s="89"/>
      <c r="H26" s="90"/>
      <c r="I26" s="88"/>
      <c r="J26" s="64">
        <v>43465</v>
      </c>
      <c r="K26" s="251">
        <v>17.227634396000003</v>
      </c>
      <c r="L26" s="251">
        <v>5.1625938420000006</v>
      </c>
      <c r="M26" s="251">
        <v>8.4219889309999996</v>
      </c>
      <c r="N26" s="251">
        <v>3.6430516230000003</v>
      </c>
    </row>
    <row r="27" spans="1:14" s="57" customFormat="1" ht="12.75" customHeight="1" x14ac:dyDescent="0.2">
      <c r="A27" s="58"/>
      <c r="B27" s="202"/>
      <c r="C27" s="202"/>
      <c r="D27" s="202"/>
      <c r="E27" s="202"/>
      <c r="F27" s="89"/>
      <c r="G27" s="89"/>
      <c r="H27" s="90"/>
      <c r="I27" s="88"/>
      <c r="J27" s="64">
        <v>43496</v>
      </c>
      <c r="K27" s="251">
        <v>17.824101252999998</v>
      </c>
      <c r="L27" s="251">
        <v>5.732487881</v>
      </c>
      <c r="M27" s="251">
        <v>8.2649269739999998</v>
      </c>
      <c r="N27" s="251">
        <v>3.8266863980000001</v>
      </c>
    </row>
    <row r="28" spans="1:14" s="57" customFormat="1" ht="12.75" customHeight="1" x14ac:dyDescent="0.2">
      <c r="A28" s="58"/>
      <c r="B28" s="202"/>
      <c r="C28" s="202"/>
      <c r="D28" s="202"/>
      <c r="E28" s="202"/>
      <c r="F28" s="89"/>
      <c r="G28" s="89"/>
      <c r="H28" s="90"/>
      <c r="I28" s="88"/>
      <c r="J28" s="64">
        <v>43524</v>
      </c>
      <c r="K28" s="251">
        <v>16.472333343999999</v>
      </c>
      <c r="L28" s="251">
        <v>5.5795940549999994</v>
      </c>
      <c r="M28" s="251">
        <v>7.3860240949999998</v>
      </c>
      <c r="N28" s="251">
        <v>3.5067151940000003</v>
      </c>
    </row>
    <row r="29" spans="1:14" s="57" customFormat="1" ht="12.75" customHeight="1" x14ac:dyDescent="0.2">
      <c r="A29" s="58"/>
      <c r="B29" s="75" t="s">
        <v>314</v>
      </c>
      <c r="C29" s="75"/>
      <c r="D29" s="75"/>
      <c r="E29" s="202"/>
      <c r="F29" s="89"/>
      <c r="G29" s="89"/>
      <c r="H29" s="91"/>
      <c r="I29" s="88"/>
      <c r="J29" s="64">
        <v>43555</v>
      </c>
      <c r="K29" s="251">
        <v>17.842700620000002</v>
      </c>
      <c r="L29" s="251">
        <v>6.1139747479999995</v>
      </c>
      <c r="M29" s="251">
        <v>7.8598487750000006</v>
      </c>
      <c r="N29" s="251">
        <v>3.8688770969999999</v>
      </c>
    </row>
    <row r="30" spans="1:14" s="57" customFormat="1" ht="12.75" customHeight="1" x14ac:dyDescent="0.2">
      <c r="A30" s="58"/>
      <c r="B30" s="75" t="s">
        <v>215</v>
      </c>
      <c r="C30" s="75"/>
      <c r="D30" s="75"/>
      <c r="E30" s="202"/>
      <c r="F30" s="89"/>
      <c r="G30" s="89"/>
      <c r="H30" s="91"/>
      <c r="I30" s="88"/>
      <c r="J30" s="64">
        <v>43585</v>
      </c>
      <c r="K30" s="251">
        <v>17.995680967999999</v>
      </c>
      <c r="L30" s="251">
        <v>6.8001588320000002</v>
      </c>
      <c r="M30" s="251">
        <v>7.4306429409999994</v>
      </c>
      <c r="N30" s="251">
        <v>3.7648791949999998</v>
      </c>
    </row>
    <row r="31" spans="1:14" s="57" customFormat="1" ht="12.75" customHeight="1" x14ac:dyDescent="0.2">
      <c r="A31" s="58"/>
      <c r="B31" s="114" t="s">
        <v>216</v>
      </c>
      <c r="C31" s="114"/>
      <c r="D31" s="114"/>
      <c r="E31" s="202"/>
      <c r="F31" s="89"/>
      <c r="G31" s="89"/>
      <c r="H31" s="90"/>
      <c r="I31" s="88"/>
      <c r="J31" s="64">
        <v>43616</v>
      </c>
      <c r="K31" s="251">
        <v>18.231502794000001</v>
      </c>
      <c r="L31" s="251">
        <v>6.3120895769999992</v>
      </c>
      <c r="M31" s="251">
        <v>7.5853567289999999</v>
      </c>
      <c r="N31" s="251">
        <v>4.3340564879999999</v>
      </c>
    </row>
    <row r="32" spans="1:14" s="57" customFormat="1" ht="12.75" customHeight="1" x14ac:dyDescent="0.2">
      <c r="A32" s="58"/>
      <c r="B32" s="202"/>
      <c r="C32" s="202"/>
      <c r="D32" s="202"/>
      <c r="E32" s="202"/>
      <c r="F32" s="89"/>
      <c r="G32" s="89"/>
      <c r="H32" s="90"/>
      <c r="I32" s="88"/>
      <c r="J32" s="64">
        <v>43646</v>
      </c>
      <c r="K32" s="251">
        <v>18.101595618000001</v>
      </c>
      <c r="L32" s="251">
        <v>6.4939728310000007</v>
      </c>
      <c r="M32" s="251">
        <v>7.2949524529999996</v>
      </c>
      <c r="N32" s="251">
        <v>4.3126703339999999</v>
      </c>
    </row>
    <row r="33" spans="1:14" s="57" customFormat="1" ht="12.75" customHeight="1" x14ac:dyDescent="0.2">
      <c r="A33" s="58"/>
      <c r="B33" s="202"/>
      <c r="C33" s="202"/>
      <c r="D33" s="202"/>
      <c r="E33" s="202"/>
      <c r="F33" s="89"/>
      <c r="G33" s="89"/>
      <c r="H33" s="90"/>
      <c r="I33" s="88"/>
      <c r="J33" s="64">
        <v>43677</v>
      </c>
      <c r="K33" s="251">
        <v>18.655208609000002</v>
      </c>
      <c r="L33" s="251">
        <v>6.801968016</v>
      </c>
      <c r="M33" s="251">
        <v>7.3730985779999996</v>
      </c>
      <c r="N33" s="251">
        <v>4.4801420149999993</v>
      </c>
    </row>
    <row r="34" spans="1:14" s="57" customFormat="1" ht="12.75" customHeight="1" x14ac:dyDescent="0.2">
      <c r="A34" s="58"/>
      <c r="B34" s="202"/>
      <c r="C34" s="202"/>
      <c r="D34" s="202"/>
      <c r="E34" s="202"/>
      <c r="F34" s="89"/>
      <c r="G34" s="89"/>
      <c r="H34" s="90"/>
      <c r="I34" s="88"/>
      <c r="J34" s="64">
        <v>43708</v>
      </c>
      <c r="K34" s="251">
        <v>19.301099712999999</v>
      </c>
      <c r="L34" s="251">
        <v>7.2260534079999994</v>
      </c>
      <c r="M34" s="251">
        <v>7.5861682290000001</v>
      </c>
      <c r="N34" s="251">
        <v>4.4888780760000007</v>
      </c>
    </row>
    <row r="35" spans="1:14" s="57" customFormat="1" ht="12.75" customHeight="1" x14ac:dyDescent="0.2">
      <c r="A35" s="58"/>
      <c r="B35" s="202"/>
      <c r="C35" s="202"/>
      <c r="D35" s="202"/>
      <c r="E35" s="202"/>
      <c r="F35" s="89"/>
      <c r="G35" s="89"/>
      <c r="H35" s="90"/>
      <c r="I35" s="88"/>
      <c r="J35" s="64">
        <v>43738</v>
      </c>
      <c r="K35" s="251">
        <v>18.133901475000002</v>
      </c>
      <c r="L35" s="251">
        <v>6.4071493150000007</v>
      </c>
      <c r="M35" s="251">
        <v>6.9236327750000006</v>
      </c>
      <c r="N35" s="251">
        <v>4.8031193849999996</v>
      </c>
    </row>
    <row r="36" spans="1:14" s="57" customFormat="1" ht="12.75" customHeight="1" x14ac:dyDescent="0.2">
      <c r="A36" s="58"/>
      <c r="B36" s="202"/>
      <c r="C36" s="202"/>
      <c r="D36" s="202"/>
      <c r="E36" s="202"/>
      <c r="F36" s="89"/>
      <c r="G36" s="89"/>
      <c r="H36" s="90"/>
      <c r="I36" s="88"/>
      <c r="J36" s="64">
        <v>43769</v>
      </c>
      <c r="K36" s="251">
        <v>19.57962465</v>
      </c>
      <c r="L36" s="251">
        <v>7.3172703399999994</v>
      </c>
      <c r="M36" s="251">
        <v>7.7419627210000002</v>
      </c>
      <c r="N36" s="251">
        <v>4.5203915889999999</v>
      </c>
    </row>
    <row r="37" spans="1:14" s="57" customFormat="1" ht="12.75" customHeight="1" x14ac:dyDescent="0.2">
      <c r="A37" s="58"/>
      <c r="B37" s="202"/>
      <c r="C37" s="202"/>
      <c r="D37" s="202"/>
      <c r="E37" s="202"/>
      <c r="F37" s="89"/>
      <c r="G37" s="89"/>
      <c r="H37" s="90"/>
      <c r="I37" s="88"/>
      <c r="J37" s="64">
        <v>43799</v>
      </c>
      <c r="K37" s="251">
        <v>18.719693600000003</v>
      </c>
      <c r="L37" s="251">
        <v>6.8647719560000002</v>
      </c>
      <c r="M37" s="251">
        <v>7.4220241189999996</v>
      </c>
      <c r="N37" s="251">
        <v>4.4328975250000004</v>
      </c>
    </row>
    <row r="38" spans="1:14" s="57" customFormat="1" ht="12.75" customHeight="1" x14ac:dyDescent="0.2">
      <c r="A38" s="58"/>
      <c r="B38" s="202"/>
      <c r="C38" s="202"/>
      <c r="D38" s="202"/>
      <c r="E38" s="202"/>
      <c r="F38" s="89"/>
      <c r="G38" s="89"/>
      <c r="H38" s="90"/>
      <c r="I38" s="88"/>
      <c r="J38" s="64">
        <v>43830</v>
      </c>
      <c r="K38" s="251">
        <v>19.040743425000002</v>
      </c>
      <c r="L38" s="251">
        <v>6.1326479680000006</v>
      </c>
      <c r="M38" s="251">
        <v>8.4335047640000003</v>
      </c>
      <c r="N38" s="251">
        <v>4.4745906929999997</v>
      </c>
    </row>
    <row r="39" spans="1:14" s="57" customFormat="1" ht="12.75" customHeight="1" x14ac:dyDescent="0.2">
      <c r="A39" s="58"/>
      <c r="B39" s="202"/>
      <c r="C39" s="202"/>
      <c r="D39" s="202"/>
      <c r="E39" s="202"/>
      <c r="F39" s="89"/>
      <c r="G39" s="89"/>
      <c r="H39" s="90"/>
      <c r="I39" s="88"/>
      <c r="J39" s="64">
        <v>43861</v>
      </c>
      <c r="K39" s="251">
        <v>19.600917892000002</v>
      </c>
      <c r="L39" s="251">
        <v>6.9982276260000003</v>
      </c>
      <c r="M39" s="251">
        <v>8.0002640500000002</v>
      </c>
      <c r="N39" s="251">
        <v>4.6024262160000005</v>
      </c>
    </row>
    <row r="40" spans="1:14" s="57" customFormat="1" ht="12.75" customHeight="1" x14ac:dyDescent="0.2">
      <c r="A40" s="58"/>
      <c r="B40" s="202"/>
      <c r="C40" s="202"/>
      <c r="D40" s="202"/>
      <c r="E40" s="202"/>
      <c r="F40" s="89"/>
      <c r="G40" s="89"/>
      <c r="H40" s="90"/>
      <c r="I40" s="88"/>
      <c r="J40" s="64">
        <v>43890</v>
      </c>
      <c r="K40" s="251">
        <v>19.141320052000001</v>
      </c>
      <c r="L40" s="251">
        <v>7.2910006619999992</v>
      </c>
      <c r="M40" s="251">
        <v>7.181309164</v>
      </c>
      <c r="N40" s="251">
        <v>4.6690102260000002</v>
      </c>
    </row>
    <row r="41" spans="1:14" s="57" customFormat="1" ht="12.75" customHeight="1" x14ac:dyDescent="0.2">
      <c r="A41" s="58"/>
      <c r="B41" s="202"/>
      <c r="C41" s="202"/>
      <c r="D41" s="202"/>
      <c r="E41" s="202"/>
      <c r="F41" s="89"/>
      <c r="G41" s="89"/>
      <c r="H41" s="90"/>
      <c r="I41" s="88"/>
      <c r="J41" s="64">
        <v>43921</v>
      </c>
      <c r="K41" s="251">
        <v>20.596438988999999</v>
      </c>
      <c r="L41" s="251">
        <v>7.9541800650000001</v>
      </c>
      <c r="M41" s="251">
        <v>7.8095220049999998</v>
      </c>
      <c r="N41" s="251">
        <v>4.8327369189999994</v>
      </c>
    </row>
    <row r="42" spans="1:14" s="57" customFormat="1" ht="12.75" customHeight="1" x14ac:dyDescent="0.2">
      <c r="A42" s="58"/>
      <c r="B42" s="202"/>
      <c r="C42" s="202"/>
      <c r="D42" s="202"/>
      <c r="E42" s="202"/>
      <c r="F42" s="89"/>
      <c r="G42" s="89"/>
      <c r="H42" s="90"/>
      <c r="I42" s="88"/>
      <c r="J42" s="64">
        <v>43951</v>
      </c>
      <c r="K42" s="251">
        <v>15.920947232000001</v>
      </c>
      <c r="L42" s="251">
        <v>5.8124167829999998</v>
      </c>
      <c r="M42" s="251">
        <v>7.7338749489999996</v>
      </c>
      <c r="N42" s="251">
        <v>2.3746554999999998</v>
      </c>
    </row>
    <row r="43" spans="1:14" s="57" customFormat="1" ht="12.75" customHeight="1" x14ac:dyDescent="0.2">
      <c r="A43" s="58"/>
      <c r="B43" s="202"/>
      <c r="C43" s="202"/>
      <c r="D43" s="202"/>
      <c r="E43" s="202"/>
      <c r="F43" s="89"/>
      <c r="G43" s="89"/>
      <c r="H43" s="90"/>
      <c r="I43" s="88"/>
      <c r="J43" s="64">
        <v>43982</v>
      </c>
      <c r="K43" s="251">
        <v>15.688936522000001</v>
      </c>
      <c r="L43" s="251">
        <v>6.0946421220000007</v>
      </c>
      <c r="M43" s="251">
        <v>8.132438285000001</v>
      </c>
      <c r="N43" s="251">
        <v>1.461856115</v>
      </c>
    </row>
    <row r="44" spans="1:14" s="57" customFormat="1" ht="12.75" customHeight="1" x14ac:dyDescent="0.2">
      <c r="A44" s="58"/>
      <c r="B44" s="202"/>
      <c r="C44" s="202"/>
      <c r="D44" s="202"/>
      <c r="E44" s="202"/>
      <c r="F44" s="89"/>
      <c r="G44" s="89"/>
      <c r="H44" s="90"/>
      <c r="I44" s="88"/>
      <c r="J44" s="64">
        <v>44012</v>
      </c>
      <c r="K44" s="251">
        <v>13.0054889678</v>
      </c>
      <c r="L44" s="251">
        <v>3.640117966</v>
      </c>
      <c r="M44" s="251">
        <v>8.830148917899999</v>
      </c>
      <c r="N44" s="251">
        <v>0.53522208389999992</v>
      </c>
    </row>
    <row r="45" spans="1:14" s="57" customFormat="1" ht="12.75" customHeight="1" x14ac:dyDescent="0.2">
      <c r="A45" s="58"/>
      <c r="B45" s="202"/>
      <c r="C45" s="202"/>
      <c r="D45" s="202"/>
      <c r="E45" s="202"/>
      <c r="F45" s="92"/>
      <c r="G45" s="89"/>
      <c r="H45" s="90"/>
      <c r="I45" s="88"/>
      <c r="J45" s="64">
        <v>44043</v>
      </c>
      <c r="K45" s="251">
        <v>12.7662087903</v>
      </c>
      <c r="L45" s="251">
        <v>2.9840239152000003</v>
      </c>
      <c r="M45" s="251">
        <v>9.2142041582999994</v>
      </c>
      <c r="N45" s="251">
        <v>0.56798071680000006</v>
      </c>
    </row>
    <row r="46" spans="1:14" s="57" customFormat="1" ht="12.75" customHeight="1" x14ac:dyDescent="0.2">
      <c r="A46" s="58"/>
      <c r="B46" s="202"/>
      <c r="C46" s="202"/>
      <c r="D46" s="202"/>
      <c r="E46" s="202"/>
      <c r="F46" s="92"/>
      <c r="G46" s="89"/>
      <c r="H46" s="90"/>
      <c r="I46" s="88"/>
      <c r="J46" s="64">
        <v>44074</v>
      </c>
      <c r="K46" s="251">
        <v>12.3054869484</v>
      </c>
      <c r="L46" s="251">
        <v>2.8370897792999998</v>
      </c>
      <c r="M46" s="251">
        <v>8.9059262117000006</v>
      </c>
      <c r="N46" s="251">
        <v>0.56247095739999997</v>
      </c>
    </row>
    <row r="47" spans="1:14" s="57" customFormat="1" ht="12.75" customHeight="1" x14ac:dyDescent="0.2">
      <c r="A47" s="58"/>
      <c r="B47" s="202"/>
      <c r="C47" s="202"/>
      <c r="D47" s="202"/>
      <c r="E47" s="202"/>
      <c r="F47" s="89"/>
      <c r="G47" s="89"/>
      <c r="H47" s="90"/>
      <c r="I47" s="88"/>
      <c r="J47" s="93">
        <v>44104</v>
      </c>
      <c r="K47" s="40">
        <v>13.110119854100001</v>
      </c>
      <c r="L47" s="40">
        <v>4.0427474840000004</v>
      </c>
      <c r="M47" s="40">
        <v>8.5696504598000001</v>
      </c>
      <c r="N47" s="40">
        <v>0.49772191020000001</v>
      </c>
    </row>
    <row r="48" spans="1:14" s="57" customFormat="1" ht="12.75" customHeight="1" x14ac:dyDescent="0.2">
      <c r="A48" s="58"/>
      <c r="B48" s="202"/>
      <c r="C48" s="202"/>
      <c r="D48" s="202"/>
      <c r="E48" s="202"/>
      <c r="F48" s="89"/>
      <c r="G48" s="89"/>
      <c r="H48" s="90"/>
      <c r="I48" s="88"/>
      <c r="J48" s="93">
        <v>44135</v>
      </c>
      <c r="K48" s="40">
        <v>12.779662544199999</v>
      </c>
      <c r="L48" s="40">
        <v>3.4382224981</v>
      </c>
      <c r="M48" s="40">
        <v>8.8130169832000007</v>
      </c>
      <c r="N48" s="40">
        <v>0.52842306279999995</v>
      </c>
    </row>
    <row r="49" spans="1:14" s="57" customFormat="1" ht="12.75" customHeight="1" x14ac:dyDescent="0.2">
      <c r="A49" s="58"/>
      <c r="C49" s="202"/>
      <c r="D49" s="202"/>
      <c r="E49" s="202"/>
      <c r="F49" s="89"/>
      <c r="G49" s="89"/>
      <c r="H49" s="90"/>
      <c r="I49" s="88"/>
      <c r="J49" s="93">
        <v>44165</v>
      </c>
      <c r="K49" s="40">
        <v>12.071382467399999</v>
      </c>
      <c r="L49" s="40">
        <v>2.4964080315999997</v>
      </c>
      <c r="M49" s="40">
        <v>8.9646316158000001</v>
      </c>
      <c r="N49" s="40">
        <v>0.61034281999999995</v>
      </c>
    </row>
    <row r="50" spans="1:14" s="57" customFormat="1" ht="12.75" customHeight="1" x14ac:dyDescent="0.2">
      <c r="A50" s="58"/>
      <c r="B50" s="112" t="s">
        <v>26</v>
      </c>
      <c r="C50" s="202"/>
      <c r="D50" s="202"/>
      <c r="E50" s="202"/>
      <c r="F50" s="89"/>
      <c r="G50" s="89"/>
      <c r="H50" s="90"/>
      <c r="I50" s="88"/>
      <c r="J50" s="93">
        <v>44196</v>
      </c>
      <c r="K50" s="40">
        <v>13.644080833799999</v>
      </c>
      <c r="L50" s="40">
        <v>3.7220648533</v>
      </c>
      <c r="M50" s="40">
        <v>9.4835257024999997</v>
      </c>
      <c r="N50" s="40">
        <v>0.43849027800000001</v>
      </c>
    </row>
    <row r="51" spans="1:14" s="57" customFormat="1" ht="12.75" customHeight="1" x14ac:dyDescent="0.2">
      <c r="A51" s="58"/>
      <c r="B51" s="202"/>
      <c r="C51" s="202"/>
      <c r="D51" s="202"/>
      <c r="E51" s="202"/>
      <c r="F51" s="89"/>
      <c r="G51" s="89"/>
      <c r="H51" s="90"/>
      <c r="I51" s="88"/>
      <c r="J51" s="64">
        <v>44227</v>
      </c>
      <c r="K51" s="251">
        <v>13.262337760399999</v>
      </c>
      <c r="L51" s="251">
        <v>3.6621077277</v>
      </c>
      <c r="M51" s="251">
        <v>9.071863046299999</v>
      </c>
      <c r="N51" s="251">
        <v>0.52836698640000002</v>
      </c>
    </row>
    <row r="52" spans="1:14" s="57" customFormat="1" ht="12.75" customHeight="1" x14ac:dyDescent="0.2">
      <c r="A52" s="58"/>
      <c r="B52" s="202"/>
      <c r="C52" s="202"/>
      <c r="D52" s="202"/>
      <c r="E52" s="202"/>
      <c r="F52" s="89"/>
      <c r="G52" s="89"/>
      <c r="H52" s="90"/>
      <c r="I52" s="88"/>
      <c r="J52" s="64">
        <v>44255</v>
      </c>
      <c r="K52" s="251">
        <v>12.841253666099998</v>
      </c>
      <c r="L52" s="251">
        <v>3.9280123632000001</v>
      </c>
      <c r="M52" s="251">
        <v>8.4225537875000001</v>
      </c>
      <c r="N52" s="251">
        <v>0.4906875155</v>
      </c>
    </row>
    <row r="53" spans="1:14" s="57" customFormat="1" ht="12.75" customHeight="1" x14ac:dyDescent="0.2">
      <c r="A53" s="58"/>
      <c r="B53" s="202"/>
      <c r="C53" s="202"/>
      <c r="D53" s="202"/>
      <c r="E53" s="202"/>
      <c r="F53" s="202"/>
      <c r="G53" s="202"/>
      <c r="H53" s="90"/>
      <c r="I53" s="88"/>
      <c r="J53" s="64">
        <v>44286</v>
      </c>
      <c r="K53" s="251">
        <v>14.015793411100001</v>
      </c>
      <c r="L53" s="251">
        <v>3.9467754674999997</v>
      </c>
      <c r="M53" s="251">
        <v>9.5264656197999997</v>
      </c>
      <c r="N53" s="251">
        <v>0.54255232379999996</v>
      </c>
    </row>
    <row r="54" spans="1:14" s="57" customFormat="1" ht="12.75" customHeight="1" x14ac:dyDescent="0.2">
      <c r="A54" s="58"/>
      <c r="B54" s="202"/>
      <c r="C54" s="202"/>
      <c r="D54" s="202"/>
      <c r="E54" s="202"/>
      <c r="F54" s="202"/>
      <c r="G54" s="202"/>
      <c r="H54" s="90"/>
      <c r="I54" s="88"/>
      <c r="J54" s="64">
        <v>44316</v>
      </c>
      <c r="K54" s="251">
        <v>13.2888499346</v>
      </c>
      <c r="L54" s="251">
        <v>3.7039022118</v>
      </c>
      <c r="M54" s="251">
        <v>9.0576507707000005</v>
      </c>
      <c r="N54" s="251">
        <v>0.52729695210000005</v>
      </c>
    </row>
    <row r="55" spans="1:14" s="57" customFormat="1" ht="12.75" customHeight="1" x14ac:dyDescent="0.2">
      <c r="A55" s="58"/>
      <c r="B55" s="202"/>
      <c r="C55" s="202"/>
      <c r="D55" s="202"/>
      <c r="E55" s="202"/>
      <c r="F55" s="202"/>
      <c r="G55" s="202"/>
      <c r="H55" s="90"/>
      <c r="I55" s="88"/>
      <c r="J55" s="64">
        <v>44347</v>
      </c>
      <c r="K55" s="251">
        <v>13.172489075300001</v>
      </c>
      <c r="L55" s="251">
        <v>3.7079764981999999</v>
      </c>
      <c r="M55" s="251">
        <v>8.9190004595999994</v>
      </c>
      <c r="N55" s="251">
        <v>0.54551211750000006</v>
      </c>
    </row>
    <row r="56" spans="1:14" s="57" customFormat="1" ht="12.75" customHeight="1" x14ac:dyDescent="0.2">
      <c r="A56" s="58"/>
      <c r="B56" s="202"/>
      <c r="C56" s="202"/>
      <c r="D56" s="202"/>
      <c r="E56" s="202"/>
      <c r="F56" s="89"/>
      <c r="G56" s="89"/>
      <c r="H56" s="90"/>
      <c r="I56" s="88"/>
      <c r="J56" s="64">
        <v>44377</v>
      </c>
      <c r="K56" s="251">
        <v>13.148892721200001</v>
      </c>
      <c r="L56" s="251">
        <v>3.5748394591000001</v>
      </c>
      <c r="M56" s="251">
        <v>8.9957530717999994</v>
      </c>
      <c r="N56" s="251">
        <v>0.57830019030000002</v>
      </c>
    </row>
    <row r="57" spans="1:14" s="57" customFormat="1" ht="12.75" customHeight="1" x14ac:dyDescent="0.2">
      <c r="A57" s="58"/>
      <c r="B57" s="202"/>
      <c r="C57" s="202"/>
      <c r="D57" s="202"/>
      <c r="E57" s="202"/>
      <c r="F57" s="89"/>
      <c r="G57" s="89"/>
      <c r="H57" s="90"/>
      <c r="I57" s="88"/>
      <c r="J57" s="64">
        <v>44408</v>
      </c>
      <c r="K57" s="251">
        <v>13.8509415775</v>
      </c>
      <c r="L57" s="251">
        <v>3.7949405720999998</v>
      </c>
      <c r="M57" s="251">
        <v>8.9516325662999989</v>
      </c>
      <c r="N57" s="251">
        <v>1.1043684389999999</v>
      </c>
    </row>
    <row r="58" spans="1:14" s="57" customFormat="1" ht="12.75" customHeight="1" x14ac:dyDescent="0.2">
      <c r="A58" s="58"/>
      <c r="B58" s="202"/>
      <c r="C58" s="202"/>
      <c r="D58" s="202"/>
      <c r="E58" s="202"/>
      <c r="F58" s="89"/>
      <c r="G58" s="89"/>
      <c r="H58" s="90"/>
      <c r="I58" s="88"/>
      <c r="J58" s="64">
        <v>44439</v>
      </c>
      <c r="K58" s="251">
        <v>14.683544959500001</v>
      </c>
      <c r="L58" s="251">
        <v>4.3018876172000002</v>
      </c>
      <c r="M58" s="251">
        <v>8.8358061317000001</v>
      </c>
      <c r="N58" s="251">
        <v>1.5458512107</v>
      </c>
    </row>
    <row r="59" spans="1:14" s="57" customFormat="1" ht="12.75" customHeight="1" x14ac:dyDescent="0.2">
      <c r="A59" s="58"/>
      <c r="B59" s="202"/>
      <c r="C59" s="202"/>
      <c r="D59" s="202"/>
      <c r="E59" s="202"/>
      <c r="F59" s="89"/>
      <c r="G59" s="89"/>
      <c r="H59" s="90"/>
      <c r="I59" s="88"/>
      <c r="J59" s="64">
        <v>44469</v>
      </c>
      <c r="K59" s="251">
        <v>14.775699453</v>
      </c>
      <c r="L59" s="251">
        <v>4.2745325746999994</v>
      </c>
      <c r="M59" s="251">
        <v>8.8471918259999995</v>
      </c>
      <c r="N59" s="251">
        <v>1.6539750523000001</v>
      </c>
    </row>
    <row r="60" spans="1:14" s="57" customFormat="1" ht="12.75" customHeight="1" x14ac:dyDescent="0.2">
      <c r="A60" s="58"/>
      <c r="B60" s="202"/>
      <c r="C60" s="202"/>
      <c r="D60" s="202"/>
      <c r="E60" s="202"/>
      <c r="F60" s="89"/>
      <c r="G60" s="89"/>
      <c r="H60" s="90"/>
      <c r="I60" s="88"/>
      <c r="J60" s="64">
        <v>44500</v>
      </c>
      <c r="K60" s="251">
        <v>16.758184860300002</v>
      </c>
      <c r="L60" s="251">
        <v>5.1795820318999999</v>
      </c>
      <c r="M60" s="251">
        <v>8.3124980869999998</v>
      </c>
      <c r="N60" s="251">
        <v>3.2661047412999999</v>
      </c>
    </row>
    <row r="61" spans="1:14" s="57" customFormat="1" ht="12.75" customHeight="1" x14ac:dyDescent="0.2">
      <c r="A61" s="58"/>
      <c r="B61" s="202"/>
      <c r="C61" s="202"/>
      <c r="D61" s="202"/>
      <c r="E61" s="202"/>
      <c r="F61" s="89"/>
      <c r="G61" s="89"/>
      <c r="H61" s="90"/>
      <c r="I61" s="88"/>
      <c r="J61" s="64">
        <v>44530</v>
      </c>
      <c r="K61" s="251">
        <v>19.022989606500001</v>
      </c>
      <c r="L61" s="251">
        <v>6.7900192307999996</v>
      </c>
      <c r="M61" s="251">
        <v>6.6834262313000004</v>
      </c>
      <c r="N61" s="251">
        <v>5.5495441443999995</v>
      </c>
    </row>
    <row r="62" spans="1:14" s="57" customFormat="1" ht="12.75" customHeight="1" x14ac:dyDescent="0.2">
      <c r="A62" s="58"/>
      <c r="B62" s="202"/>
      <c r="C62" s="202"/>
      <c r="D62" s="202"/>
      <c r="E62" s="202"/>
      <c r="F62" s="89"/>
      <c r="G62" s="89"/>
      <c r="H62" s="90"/>
      <c r="I62" s="88"/>
      <c r="J62" s="64">
        <v>44561</v>
      </c>
      <c r="K62" s="251">
        <v>22.1975607183</v>
      </c>
      <c r="L62" s="251">
        <v>8.3682005675999989</v>
      </c>
      <c r="M62" s="251">
        <v>7.1257923002000005</v>
      </c>
      <c r="N62" s="251">
        <v>6.7035678503999998</v>
      </c>
    </row>
    <row r="63" spans="1:14" s="57" customFormat="1" ht="12.75" customHeight="1" x14ac:dyDescent="0.2">
      <c r="A63" s="58"/>
      <c r="B63" s="202"/>
      <c r="C63" s="202"/>
      <c r="D63" s="202"/>
      <c r="E63" s="202"/>
      <c r="F63" s="89"/>
      <c r="G63" s="89"/>
      <c r="H63" s="90"/>
      <c r="I63" s="88"/>
      <c r="J63" s="64">
        <v>44592</v>
      </c>
      <c r="K63" s="251">
        <v>26.365224819600002</v>
      </c>
      <c r="L63" s="251">
        <v>11.861253015900001</v>
      </c>
      <c r="M63" s="251">
        <v>7.4389464960999998</v>
      </c>
      <c r="N63" s="251">
        <v>7.0650253076</v>
      </c>
    </row>
    <row r="64" spans="1:14" s="57" customFormat="1" ht="12.75" customHeight="1" x14ac:dyDescent="0.2">
      <c r="A64" s="58"/>
      <c r="B64" s="202"/>
      <c r="C64" s="202"/>
      <c r="D64" s="202"/>
      <c r="E64" s="202"/>
      <c r="F64" s="89"/>
      <c r="G64" s="89"/>
      <c r="H64" s="90"/>
      <c r="I64" s="88"/>
      <c r="J64" s="64">
        <v>44620</v>
      </c>
      <c r="K64" s="251">
        <v>26.094601061399999</v>
      </c>
      <c r="L64" s="251">
        <v>12.952483018999999</v>
      </c>
      <c r="M64" s="251">
        <v>5.5160435811999999</v>
      </c>
      <c r="N64" s="251">
        <v>7.6260744611</v>
      </c>
    </row>
    <row r="65" spans="1:14" s="57" customFormat="1" ht="12.75" customHeight="1" x14ac:dyDescent="0.2">
      <c r="A65" s="58"/>
      <c r="B65" s="202"/>
      <c r="C65" s="202"/>
      <c r="D65" s="202"/>
      <c r="E65" s="202"/>
      <c r="F65" s="202"/>
      <c r="G65" s="202"/>
      <c r="H65" s="90"/>
      <c r="I65" s="88"/>
      <c r="J65" s="64">
        <v>44651</v>
      </c>
      <c r="K65" s="251">
        <v>30.822578916800001</v>
      </c>
      <c r="L65" s="251">
        <v>16.8794873336</v>
      </c>
      <c r="M65" s="251">
        <v>6.3924820116000003</v>
      </c>
      <c r="N65" s="251">
        <v>7.5506095716000008</v>
      </c>
    </row>
    <row r="66" spans="1:14" s="57" customFormat="1" ht="12.75" customHeight="1" x14ac:dyDescent="0.2">
      <c r="A66" s="58"/>
      <c r="B66" s="202"/>
      <c r="C66" s="202"/>
      <c r="D66" s="202"/>
      <c r="E66" s="202"/>
      <c r="F66" s="202"/>
      <c r="G66" s="202"/>
      <c r="H66" s="90"/>
    </row>
    <row r="67" spans="1:14" s="57" customFormat="1" ht="12.75" customHeight="1" x14ac:dyDescent="0.2">
      <c r="A67" s="58"/>
      <c r="B67" s="202"/>
      <c r="C67" s="202"/>
      <c r="D67" s="202"/>
      <c r="E67" s="202"/>
      <c r="F67" s="202"/>
      <c r="G67" s="202"/>
      <c r="H67" s="58"/>
    </row>
    <row r="68" spans="1:14" s="57" customFormat="1" ht="12.75" customHeight="1" x14ac:dyDescent="0.2">
      <c r="A68" s="58"/>
      <c r="B68" s="202"/>
      <c r="C68" s="202"/>
      <c r="D68" s="202"/>
      <c r="E68" s="202"/>
      <c r="F68" s="202"/>
      <c r="G68" s="202"/>
      <c r="H68" s="58"/>
    </row>
    <row r="69" spans="1:14" s="57" customFormat="1" ht="12.75" customHeight="1" x14ac:dyDescent="0.2">
      <c r="A69" s="58"/>
      <c r="B69" s="202"/>
      <c r="C69" s="202"/>
      <c r="D69" s="202"/>
      <c r="E69" s="202"/>
      <c r="F69" s="202"/>
      <c r="G69" s="202"/>
      <c r="H69" s="58"/>
    </row>
    <row r="70" spans="1:14" s="57" customFormat="1" ht="12.75" customHeight="1" x14ac:dyDescent="0.2">
      <c r="A70" s="58"/>
      <c r="B70" s="202"/>
      <c r="C70" s="202"/>
      <c r="D70" s="202"/>
      <c r="E70" s="202"/>
      <c r="F70" s="202"/>
      <c r="G70" s="202"/>
      <c r="H70" s="58"/>
    </row>
    <row r="71" spans="1:14" s="57" customFormat="1" ht="12.75" customHeight="1" x14ac:dyDescent="0.2">
      <c r="A71" s="58"/>
      <c r="B71" s="202"/>
      <c r="C71" s="202"/>
      <c r="D71" s="202"/>
      <c r="E71" s="202"/>
      <c r="F71" s="202"/>
      <c r="G71" s="202"/>
      <c r="H71" s="58"/>
    </row>
  </sheetData>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A2:T153"/>
  <sheetViews>
    <sheetView zoomScaleNormal="100" workbookViewId="0"/>
  </sheetViews>
  <sheetFormatPr defaultRowHeight="12.75" customHeight="1" x14ac:dyDescent="0.2"/>
  <cols>
    <col min="1" max="1" width="9.140625" style="129"/>
    <col min="2" max="6" width="9.140625" style="127" customWidth="1"/>
    <col min="7" max="7" width="9.140625" style="127"/>
    <col min="8" max="8" width="9.140625" style="129"/>
    <col min="9" max="9" width="9.140625" style="130"/>
    <col min="10" max="15" width="9.140625" style="131" customWidth="1"/>
    <col min="16" max="16" width="9.140625" style="170" customWidth="1"/>
    <col min="17" max="17" width="9.140625" style="130" customWidth="1"/>
    <col min="18" max="20" width="9.140625" style="130"/>
    <col min="21" max="16384" width="9.140625" style="129"/>
  </cols>
  <sheetData>
    <row r="2" spans="1:17" s="130" customFormat="1" ht="12.75" customHeight="1" x14ac:dyDescent="0.2">
      <c r="A2" s="58"/>
      <c r="B2" s="127"/>
      <c r="C2" s="127"/>
      <c r="D2" s="127"/>
      <c r="E2" s="127"/>
      <c r="F2" s="127"/>
      <c r="G2" s="127"/>
      <c r="H2" s="129"/>
      <c r="J2" s="131"/>
      <c r="K2" s="131"/>
      <c r="L2" s="131"/>
      <c r="M2" s="131"/>
      <c r="N2" s="131"/>
      <c r="O2" s="131"/>
      <c r="P2" s="170"/>
    </row>
    <row r="3" spans="1:17" s="130" customFormat="1" ht="12.75" customHeight="1" x14ac:dyDescent="0.2">
      <c r="A3" s="129"/>
      <c r="B3" s="133" t="s">
        <v>389</v>
      </c>
      <c r="C3" s="127"/>
      <c r="D3" s="127"/>
      <c r="E3" s="127"/>
      <c r="F3" s="127"/>
      <c r="G3" s="127"/>
      <c r="H3" s="129"/>
      <c r="J3" s="131"/>
      <c r="K3" s="170" t="s">
        <v>321</v>
      </c>
      <c r="L3" s="170" t="s">
        <v>322</v>
      </c>
      <c r="M3" s="170" t="s">
        <v>323</v>
      </c>
      <c r="N3" s="170" t="s">
        <v>324</v>
      </c>
      <c r="O3" s="132" t="s">
        <v>325</v>
      </c>
      <c r="P3" s="132" t="s">
        <v>326</v>
      </c>
      <c r="Q3" s="131"/>
    </row>
    <row r="4" spans="1:17" s="130" customFormat="1" ht="12.75" customHeight="1" x14ac:dyDescent="0.2">
      <c r="A4" s="129"/>
      <c r="B4" s="133" t="s">
        <v>332</v>
      </c>
      <c r="C4" s="133"/>
      <c r="D4" s="133"/>
      <c r="E4" s="133"/>
      <c r="F4" s="133"/>
      <c r="G4" s="127"/>
      <c r="H4" s="129"/>
      <c r="J4" s="131"/>
      <c r="K4" s="134" t="s">
        <v>327</v>
      </c>
      <c r="L4" s="134" t="s">
        <v>328</v>
      </c>
      <c r="M4" s="134" t="s">
        <v>202</v>
      </c>
      <c r="N4" s="134" t="s">
        <v>329</v>
      </c>
      <c r="O4" s="134" t="s">
        <v>330</v>
      </c>
      <c r="P4" s="132" t="s">
        <v>331</v>
      </c>
    </row>
    <row r="5" spans="1:17" s="130" customFormat="1" ht="12.75" customHeight="1" x14ac:dyDescent="0.2">
      <c r="A5" s="129"/>
      <c r="B5" s="171" t="s">
        <v>391</v>
      </c>
      <c r="C5" s="128"/>
      <c r="D5" s="128"/>
      <c r="E5" s="128"/>
      <c r="F5" s="128"/>
      <c r="G5" s="128"/>
      <c r="H5" s="129"/>
      <c r="J5" s="135">
        <v>40268</v>
      </c>
      <c r="K5" s="136">
        <v>14.142099999999999</v>
      </c>
      <c r="L5" s="136">
        <v>4.7788000000000004</v>
      </c>
      <c r="M5" s="136">
        <v>3.4222000000000001</v>
      </c>
      <c r="N5" s="136">
        <v>5.3700999999999999</v>
      </c>
      <c r="O5" s="136">
        <v>0.58530000000000004</v>
      </c>
      <c r="P5" s="172">
        <v>1</v>
      </c>
    </row>
    <row r="6" spans="1:17" s="130" customFormat="1" ht="12.75" customHeight="1" x14ac:dyDescent="0.2">
      <c r="A6" s="129"/>
      <c r="B6" s="137"/>
      <c r="C6" s="127"/>
      <c r="D6" s="127"/>
      <c r="E6" s="127"/>
      <c r="F6" s="127"/>
      <c r="G6" s="127"/>
      <c r="H6" s="129"/>
      <c r="J6" s="135">
        <v>40298</v>
      </c>
      <c r="K6" s="136">
        <v>13.8268</v>
      </c>
      <c r="L6" s="136">
        <v>4.6958000000000002</v>
      </c>
      <c r="M6" s="136">
        <v>3.5034000000000001</v>
      </c>
      <c r="N6" s="136">
        <v>5.3308999999999997</v>
      </c>
      <c r="O6" s="136">
        <v>0.59009999999999996</v>
      </c>
      <c r="P6" s="172">
        <v>1</v>
      </c>
    </row>
    <row r="7" spans="1:17" s="130" customFormat="1" ht="12.75" customHeight="1" x14ac:dyDescent="0.2">
      <c r="A7" s="129"/>
      <c r="B7" s="137"/>
      <c r="C7" s="127"/>
      <c r="D7" s="127"/>
      <c r="E7" s="127"/>
      <c r="F7" s="127"/>
      <c r="G7" s="127"/>
      <c r="H7" s="129"/>
      <c r="J7" s="135">
        <v>40329</v>
      </c>
      <c r="K7" s="136">
        <v>13.4336</v>
      </c>
      <c r="L7" s="136">
        <v>4.5712999999999999</v>
      </c>
      <c r="M7" s="136">
        <v>3.3336000000000001</v>
      </c>
      <c r="N7" s="136">
        <v>5.1611000000000002</v>
      </c>
      <c r="O7" s="136">
        <v>0.58720000000000006</v>
      </c>
      <c r="P7" s="172">
        <v>0.75</v>
      </c>
    </row>
    <row r="8" spans="1:17" s="130" customFormat="1" ht="12.75" customHeight="1" x14ac:dyDescent="0.2">
      <c r="A8" s="129"/>
      <c r="B8" s="127"/>
      <c r="C8" s="127"/>
      <c r="D8" s="127"/>
      <c r="E8" s="127"/>
      <c r="F8" s="127"/>
      <c r="G8" s="127"/>
      <c r="H8" s="129"/>
      <c r="J8" s="135">
        <v>40359</v>
      </c>
      <c r="K8" s="136">
        <v>13.860900000000001</v>
      </c>
      <c r="L8" s="136">
        <v>4.4821</v>
      </c>
      <c r="M8" s="136">
        <v>3.2145000000000001</v>
      </c>
      <c r="N8" s="136">
        <v>5.1220999999999997</v>
      </c>
      <c r="O8" s="136">
        <v>0.58160000000000001</v>
      </c>
      <c r="P8" s="172">
        <v>0.75</v>
      </c>
    </row>
    <row r="9" spans="1:17" s="130" customFormat="1" ht="12.75" customHeight="1" x14ac:dyDescent="0.2">
      <c r="A9" s="129"/>
      <c r="B9" s="127"/>
      <c r="C9" s="127"/>
      <c r="D9" s="127"/>
      <c r="E9" s="127"/>
      <c r="F9" s="127"/>
      <c r="G9" s="127"/>
      <c r="H9" s="129"/>
      <c r="J9" s="135">
        <v>40390</v>
      </c>
      <c r="K9" s="136">
        <v>13.8491</v>
      </c>
      <c r="L9" s="136">
        <v>4.4115000000000002</v>
      </c>
      <c r="M9" s="136">
        <v>3.2989000000000002</v>
      </c>
      <c r="N9" s="136">
        <v>5.1173000000000002</v>
      </c>
      <c r="O9" s="136">
        <v>0.59099999999999997</v>
      </c>
      <c r="P9" s="172">
        <v>0.75</v>
      </c>
    </row>
    <row r="10" spans="1:17" s="130" customFormat="1" ht="12.75" customHeight="1" x14ac:dyDescent="0.2">
      <c r="A10" s="129"/>
      <c r="B10" s="127"/>
      <c r="C10" s="127"/>
      <c r="D10" s="127"/>
      <c r="E10" s="127"/>
      <c r="F10" s="127"/>
      <c r="G10" s="127"/>
      <c r="H10" s="129"/>
      <c r="J10" s="135">
        <v>40421</v>
      </c>
      <c r="K10" s="136">
        <v>14.0794</v>
      </c>
      <c r="L10" s="136">
        <v>4.3716999999999997</v>
      </c>
      <c r="M10" s="136">
        <v>3.2513999999999998</v>
      </c>
      <c r="N10" s="136">
        <v>5.1050000000000004</v>
      </c>
      <c r="O10" s="136">
        <v>0.59299999999999997</v>
      </c>
      <c r="P10" s="172">
        <v>0.75</v>
      </c>
    </row>
    <row r="11" spans="1:17" s="130" customFormat="1" ht="12.75" customHeight="1" x14ac:dyDescent="0.2">
      <c r="A11" s="129"/>
      <c r="B11" s="127"/>
      <c r="C11" s="127"/>
      <c r="D11" s="127"/>
      <c r="E11" s="127"/>
      <c r="F11" s="127"/>
      <c r="G11" s="127"/>
      <c r="H11" s="129"/>
      <c r="J11" s="135">
        <v>40451</v>
      </c>
      <c r="K11" s="136">
        <v>14.098699999999999</v>
      </c>
      <c r="L11" s="136">
        <v>4.2253999999999996</v>
      </c>
      <c r="M11" s="136">
        <v>3.2869000000000002</v>
      </c>
      <c r="N11" s="136">
        <v>5.1089000000000002</v>
      </c>
      <c r="O11" s="136">
        <v>0.56559999999999999</v>
      </c>
      <c r="P11" s="172">
        <v>0.75</v>
      </c>
    </row>
    <row r="12" spans="1:17" s="130" customFormat="1" ht="12.75" customHeight="1" x14ac:dyDescent="0.2">
      <c r="A12" s="129"/>
      <c r="B12" s="127"/>
      <c r="C12" s="127"/>
      <c r="D12" s="127"/>
      <c r="E12" s="127"/>
      <c r="F12" s="127"/>
      <c r="G12" s="127"/>
      <c r="H12" s="129"/>
      <c r="J12" s="135">
        <v>40482</v>
      </c>
      <c r="K12" s="136">
        <v>13.907299999999999</v>
      </c>
      <c r="L12" s="136">
        <v>4.0972999999999997</v>
      </c>
      <c r="M12" s="136">
        <v>3.2599</v>
      </c>
      <c r="N12" s="136">
        <v>5.0060000000000002</v>
      </c>
      <c r="O12" s="136">
        <v>0.61009999999999998</v>
      </c>
      <c r="P12" s="172">
        <v>0.75</v>
      </c>
    </row>
    <row r="13" spans="1:17" s="130" customFormat="1" ht="12.75" customHeight="1" x14ac:dyDescent="0.2">
      <c r="A13" s="129"/>
      <c r="B13" s="127"/>
      <c r="C13" s="127"/>
      <c r="D13" s="127"/>
      <c r="E13" s="127"/>
      <c r="F13" s="127"/>
      <c r="G13" s="127"/>
      <c r="H13" s="129"/>
      <c r="J13" s="135">
        <v>40512</v>
      </c>
      <c r="K13" s="136">
        <v>14.0533</v>
      </c>
      <c r="L13" s="136">
        <v>4.016</v>
      </c>
      <c r="M13" s="136">
        <v>3.2993999999999999</v>
      </c>
      <c r="N13" s="136">
        <v>5.0044000000000004</v>
      </c>
      <c r="O13" s="136">
        <v>0.61099999999999999</v>
      </c>
      <c r="P13" s="172">
        <v>0.75</v>
      </c>
    </row>
    <row r="14" spans="1:17" s="130" customFormat="1" ht="12.75" customHeight="1" x14ac:dyDescent="0.2">
      <c r="A14" s="129"/>
      <c r="B14" s="127"/>
      <c r="C14" s="127"/>
      <c r="D14" s="127"/>
      <c r="E14" s="127"/>
      <c r="F14" s="127"/>
      <c r="G14" s="127"/>
      <c r="H14" s="129"/>
      <c r="J14" s="135">
        <v>40543</v>
      </c>
      <c r="K14" s="136">
        <v>13.447800000000001</v>
      </c>
      <c r="L14" s="136">
        <v>3.9519000000000002</v>
      </c>
      <c r="M14" s="136">
        <v>3.2543000000000002</v>
      </c>
      <c r="N14" s="136">
        <v>4.8837999999999999</v>
      </c>
      <c r="O14" s="136">
        <v>0.60199999999999998</v>
      </c>
      <c r="P14" s="172">
        <v>0.75</v>
      </c>
    </row>
    <row r="15" spans="1:17" s="130" customFormat="1" ht="12.75" customHeight="1" x14ac:dyDescent="0.2">
      <c r="A15" s="129"/>
      <c r="B15" s="127"/>
      <c r="C15" s="127"/>
      <c r="D15" s="127"/>
      <c r="E15" s="127"/>
      <c r="F15" s="127"/>
      <c r="G15" s="127"/>
      <c r="H15" s="129"/>
      <c r="J15" s="135">
        <v>40574</v>
      </c>
      <c r="K15" s="136">
        <v>13.702500000000001</v>
      </c>
      <c r="L15" s="136">
        <v>3.9094000000000002</v>
      </c>
      <c r="M15" s="136">
        <v>3.0798999999999999</v>
      </c>
      <c r="N15" s="136">
        <v>4.8029999999999999</v>
      </c>
      <c r="O15" s="136">
        <v>0.61209999999999998</v>
      </c>
      <c r="P15" s="172">
        <v>0.75</v>
      </c>
    </row>
    <row r="16" spans="1:17" s="130" customFormat="1" ht="12.75" customHeight="1" x14ac:dyDescent="0.2">
      <c r="A16" s="129"/>
      <c r="B16" s="127"/>
      <c r="C16" s="127"/>
      <c r="D16" s="127"/>
      <c r="E16" s="127"/>
      <c r="F16" s="127"/>
      <c r="G16" s="127"/>
      <c r="H16" s="129"/>
      <c r="J16" s="135">
        <v>40602</v>
      </c>
      <c r="K16" s="136">
        <v>13.9041</v>
      </c>
      <c r="L16" s="136">
        <v>3.9426999999999999</v>
      </c>
      <c r="M16" s="136">
        <v>3.0411000000000001</v>
      </c>
      <c r="N16" s="136">
        <v>4.8196000000000003</v>
      </c>
      <c r="O16" s="136">
        <v>0.61040000000000005</v>
      </c>
      <c r="P16" s="172">
        <v>0.75</v>
      </c>
    </row>
    <row r="17" spans="1:16" s="130" customFormat="1" ht="12.75" customHeight="1" x14ac:dyDescent="0.2">
      <c r="A17" s="129"/>
      <c r="B17" s="127"/>
      <c r="C17" s="127"/>
      <c r="D17" s="127"/>
      <c r="E17" s="127"/>
      <c r="F17" s="127"/>
      <c r="G17" s="127"/>
      <c r="H17" s="129"/>
      <c r="J17" s="135">
        <v>40633</v>
      </c>
      <c r="K17" s="136">
        <v>13.6196</v>
      </c>
      <c r="L17" s="136">
        <v>3.9016000000000002</v>
      </c>
      <c r="M17" s="136">
        <v>2.9874000000000001</v>
      </c>
      <c r="N17" s="136">
        <v>4.7473999999999998</v>
      </c>
      <c r="O17" s="136">
        <v>0.61639999999999995</v>
      </c>
      <c r="P17" s="172">
        <v>0.75</v>
      </c>
    </row>
    <row r="18" spans="1:16" s="130" customFormat="1" ht="12.75" customHeight="1" x14ac:dyDescent="0.2">
      <c r="A18" s="129"/>
      <c r="B18" s="127"/>
      <c r="C18" s="127"/>
      <c r="D18" s="127"/>
      <c r="E18" s="127"/>
      <c r="F18" s="127"/>
      <c r="G18" s="127"/>
      <c r="H18" s="129"/>
      <c r="J18" s="135">
        <v>40663</v>
      </c>
      <c r="K18" s="136">
        <v>13.3232</v>
      </c>
      <c r="L18" s="136">
        <v>3.8755000000000002</v>
      </c>
      <c r="M18" s="136">
        <v>2.9922</v>
      </c>
      <c r="N18" s="136">
        <v>4.68</v>
      </c>
      <c r="O18" s="136">
        <v>0.61580000000000001</v>
      </c>
      <c r="P18" s="172">
        <v>0.75</v>
      </c>
    </row>
    <row r="19" spans="1:16" s="130" customFormat="1" ht="12.75" customHeight="1" x14ac:dyDescent="0.2">
      <c r="A19" s="129"/>
      <c r="B19" s="127"/>
      <c r="C19" s="127"/>
      <c r="D19" s="127"/>
      <c r="E19" s="127"/>
      <c r="F19" s="127"/>
      <c r="G19" s="127"/>
      <c r="H19" s="129"/>
      <c r="J19" s="135">
        <v>40694</v>
      </c>
      <c r="K19" s="136">
        <v>13.2164</v>
      </c>
      <c r="L19" s="136">
        <v>3.8180999999999998</v>
      </c>
      <c r="M19" s="136">
        <v>2.9937</v>
      </c>
      <c r="N19" s="136">
        <v>4.6398000000000001</v>
      </c>
      <c r="O19" s="136">
        <v>0.61380000000000001</v>
      </c>
      <c r="P19" s="172">
        <v>0.75</v>
      </c>
    </row>
    <row r="20" spans="1:16" s="130" customFormat="1" ht="12.75" customHeight="1" x14ac:dyDescent="0.2">
      <c r="A20" s="129"/>
      <c r="B20" s="127"/>
      <c r="C20" s="127"/>
      <c r="D20" s="127"/>
      <c r="E20" s="127"/>
      <c r="F20" s="127"/>
      <c r="G20" s="127"/>
      <c r="H20" s="129"/>
      <c r="J20" s="135">
        <v>40724</v>
      </c>
      <c r="K20" s="136">
        <v>13.1412</v>
      </c>
      <c r="L20" s="136">
        <v>3.7959000000000001</v>
      </c>
      <c r="M20" s="136">
        <v>2.9881000000000002</v>
      </c>
      <c r="N20" s="136">
        <v>4.6127000000000002</v>
      </c>
      <c r="O20" s="136">
        <v>0.62739999999999996</v>
      </c>
      <c r="P20" s="172">
        <v>0.75</v>
      </c>
    </row>
    <row r="21" spans="1:16" s="130" customFormat="1" ht="12.75" customHeight="1" x14ac:dyDescent="0.2">
      <c r="A21" s="129"/>
      <c r="B21" s="127"/>
      <c r="C21" s="127"/>
      <c r="D21" s="127"/>
      <c r="E21" s="127"/>
      <c r="F21" s="127"/>
      <c r="G21" s="127"/>
      <c r="H21" s="129"/>
      <c r="J21" s="135">
        <v>40755</v>
      </c>
      <c r="K21" s="136">
        <v>13.0786</v>
      </c>
      <c r="L21" s="136">
        <v>3.7602000000000002</v>
      </c>
      <c r="M21" s="136">
        <v>2.8521999999999998</v>
      </c>
      <c r="N21" s="136">
        <v>4.5259</v>
      </c>
      <c r="O21" s="136">
        <v>0.62560000000000004</v>
      </c>
      <c r="P21" s="172">
        <v>0.75</v>
      </c>
    </row>
    <row r="22" spans="1:16" s="130" customFormat="1" ht="12.75" customHeight="1" x14ac:dyDescent="0.2">
      <c r="A22" s="129"/>
      <c r="B22" s="127"/>
      <c r="C22" s="127"/>
      <c r="D22" s="127"/>
      <c r="E22" s="127"/>
      <c r="F22" s="127"/>
      <c r="G22" s="127"/>
      <c r="H22" s="129"/>
      <c r="J22" s="135">
        <v>40786</v>
      </c>
      <c r="K22" s="136">
        <v>13.1393</v>
      </c>
      <c r="L22" s="136">
        <v>3.7574999999999998</v>
      </c>
      <c r="M22" s="136">
        <v>2.7271000000000001</v>
      </c>
      <c r="N22" s="136">
        <v>4.4813000000000001</v>
      </c>
      <c r="O22" s="136">
        <v>0.62290000000000001</v>
      </c>
      <c r="P22" s="172">
        <v>0.75</v>
      </c>
    </row>
    <row r="23" spans="1:16" s="130" customFormat="1" ht="12.75" customHeight="1" x14ac:dyDescent="0.2">
      <c r="A23" s="129"/>
      <c r="B23" s="252" t="s">
        <v>12</v>
      </c>
      <c r="H23" s="129"/>
      <c r="J23" s="135">
        <v>40816</v>
      </c>
      <c r="K23" s="136">
        <v>13.1745</v>
      </c>
      <c r="L23" s="136">
        <v>3.6204999999999998</v>
      </c>
      <c r="M23" s="136">
        <v>2.7570999999999999</v>
      </c>
      <c r="N23" s="136">
        <v>4.4275000000000002</v>
      </c>
      <c r="O23" s="136">
        <v>0.61899999999999999</v>
      </c>
      <c r="P23" s="172">
        <v>0.75</v>
      </c>
    </row>
    <row r="24" spans="1:16" s="130" customFormat="1" ht="12.75" customHeight="1" x14ac:dyDescent="0.2">
      <c r="A24" s="129"/>
      <c r="B24" s="324" t="s">
        <v>476</v>
      </c>
      <c r="C24" s="324"/>
      <c r="D24" s="324"/>
      <c r="E24" s="324"/>
      <c r="F24" s="324"/>
      <c r="G24" s="324"/>
      <c r="H24" s="129"/>
      <c r="J24" s="135">
        <v>40847</v>
      </c>
      <c r="K24" s="136">
        <v>13.3621</v>
      </c>
      <c r="L24" s="136">
        <v>3.4971999999999999</v>
      </c>
      <c r="M24" s="136">
        <v>2.7044999999999999</v>
      </c>
      <c r="N24" s="136">
        <v>4.3616999999999999</v>
      </c>
      <c r="O24" s="136">
        <v>0.61760000000000004</v>
      </c>
      <c r="P24" s="172">
        <v>0.75</v>
      </c>
    </row>
    <row r="25" spans="1:16" s="130" customFormat="1" ht="12.75" customHeight="1" x14ac:dyDescent="0.2">
      <c r="A25" s="129"/>
      <c r="B25" s="324"/>
      <c r="C25" s="324"/>
      <c r="D25" s="324"/>
      <c r="E25" s="324"/>
      <c r="F25" s="324"/>
      <c r="G25" s="324"/>
      <c r="H25" s="129"/>
      <c r="J25" s="135">
        <v>40877</v>
      </c>
      <c r="K25" s="136">
        <v>13.2646</v>
      </c>
      <c r="L25" s="136">
        <v>3.3847</v>
      </c>
      <c r="M25" s="136">
        <v>2.7654000000000001</v>
      </c>
      <c r="N25" s="136">
        <v>4.3220000000000001</v>
      </c>
      <c r="O25" s="136">
        <v>0.59760000000000002</v>
      </c>
      <c r="P25" s="172">
        <v>0.75</v>
      </c>
    </row>
    <row r="26" spans="1:16" s="130" customFormat="1" ht="12.75" customHeight="1" x14ac:dyDescent="0.2">
      <c r="A26" s="129"/>
      <c r="B26" s="324"/>
      <c r="C26" s="324"/>
      <c r="D26" s="324"/>
      <c r="E26" s="324"/>
      <c r="F26" s="324"/>
      <c r="G26" s="324"/>
      <c r="H26" s="129"/>
      <c r="J26" s="135">
        <v>40908</v>
      </c>
      <c r="K26" s="136">
        <v>12.968400000000001</v>
      </c>
      <c r="L26" s="136">
        <v>3.3285999999999998</v>
      </c>
      <c r="M26" s="136">
        <v>2.8111000000000002</v>
      </c>
      <c r="N26" s="136">
        <v>4.2788000000000004</v>
      </c>
      <c r="O26" s="136">
        <v>0.6089</v>
      </c>
      <c r="P26" s="172">
        <v>0.75</v>
      </c>
    </row>
    <row r="27" spans="1:16" s="130" customFormat="1" ht="12.75" customHeight="1" x14ac:dyDescent="0.2">
      <c r="A27" s="129"/>
      <c r="B27" s="127"/>
      <c r="C27" s="127"/>
      <c r="D27" s="127"/>
      <c r="E27" s="127"/>
      <c r="F27" s="127"/>
      <c r="G27" s="127"/>
      <c r="H27" s="129"/>
      <c r="J27" s="135">
        <v>40939</v>
      </c>
      <c r="K27" s="136">
        <v>13.3931</v>
      </c>
      <c r="L27" s="136">
        <v>3.3268</v>
      </c>
      <c r="M27" s="136">
        <v>2.6854</v>
      </c>
      <c r="N27" s="136">
        <v>4.2622</v>
      </c>
      <c r="O27" s="136">
        <v>0.62470000000000003</v>
      </c>
      <c r="P27" s="172">
        <v>0.75</v>
      </c>
    </row>
    <row r="28" spans="1:16" s="130" customFormat="1" ht="12.75" customHeight="1" x14ac:dyDescent="0.2">
      <c r="A28" s="129"/>
      <c r="B28" s="127"/>
      <c r="C28" s="127"/>
      <c r="D28" s="127"/>
      <c r="E28" s="127"/>
      <c r="F28" s="127"/>
      <c r="G28" s="127"/>
      <c r="H28" s="129"/>
      <c r="J28" s="135">
        <v>40968</v>
      </c>
      <c r="K28" s="136">
        <v>13.5923</v>
      </c>
      <c r="L28" s="136">
        <v>3.3203</v>
      </c>
      <c r="M28" s="136">
        <v>2.6682000000000001</v>
      </c>
      <c r="N28" s="136">
        <v>4.2721</v>
      </c>
      <c r="O28" s="136">
        <v>0.62</v>
      </c>
      <c r="P28" s="172">
        <v>0.75</v>
      </c>
    </row>
    <row r="29" spans="1:16" s="130" customFormat="1" ht="12.75" customHeight="1" x14ac:dyDescent="0.2">
      <c r="A29" s="129"/>
      <c r="B29" s="127"/>
      <c r="C29" s="127"/>
      <c r="D29" s="127"/>
      <c r="E29" s="127"/>
      <c r="F29" s="127"/>
      <c r="G29" s="127"/>
      <c r="H29" s="138"/>
      <c r="J29" s="135">
        <v>40999</v>
      </c>
      <c r="K29" s="136">
        <v>13.3757</v>
      </c>
      <c r="L29" s="136">
        <v>3.3538000000000001</v>
      </c>
      <c r="M29" s="136">
        <v>2.7233999999999998</v>
      </c>
      <c r="N29" s="136">
        <v>4.2864000000000004</v>
      </c>
      <c r="O29" s="136">
        <v>0.629</v>
      </c>
      <c r="P29" s="172">
        <v>0.75</v>
      </c>
    </row>
    <row r="30" spans="1:16" s="130" customFormat="1" ht="12.75" customHeight="1" x14ac:dyDescent="0.2">
      <c r="A30" s="129"/>
      <c r="B30" s="133" t="s">
        <v>390</v>
      </c>
      <c r="C30" s="139"/>
      <c r="D30" s="139"/>
      <c r="E30" s="139"/>
      <c r="F30" s="139"/>
      <c r="G30" s="140"/>
      <c r="H30" s="129"/>
      <c r="J30" s="135">
        <v>41029</v>
      </c>
      <c r="K30" s="136">
        <v>13.5875</v>
      </c>
      <c r="L30" s="136">
        <v>3.3738000000000001</v>
      </c>
      <c r="M30" s="136">
        <v>2.6699000000000002</v>
      </c>
      <c r="N30" s="136">
        <v>4.2891000000000004</v>
      </c>
      <c r="O30" s="136">
        <v>0.63649999999999995</v>
      </c>
      <c r="P30" s="172">
        <v>0.75</v>
      </c>
    </row>
    <row r="31" spans="1:16" s="130" customFormat="1" ht="12.75" customHeight="1" x14ac:dyDescent="0.2">
      <c r="A31" s="129"/>
      <c r="B31" s="141" t="s">
        <v>333</v>
      </c>
      <c r="C31" s="141"/>
      <c r="D31" s="141"/>
      <c r="E31" s="141"/>
      <c r="F31" s="141"/>
      <c r="G31" s="140"/>
      <c r="H31" s="129"/>
      <c r="J31" s="135">
        <v>41060</v>
      </c>
      <c r="K31" s="136">
        <v>13.505699999999999</v>
      </c>
      <c r="L31" s="136">
        <v>3.3347000000000002</v>
      </c>
      <c r="M31" s="136">
        <v>2.714</v>
      </c>
      <c r="N31" s="136">
        <v>4.2831000000000001</v>
      </c>
      <c r="O31" s="136">
        <v>0.63060000000000005</v>
      </c>
      <c r="P31" s="172">
        <v>0.75</v>
      </c>
    </row>
    <row r="32" spans="1:16" s="130" customFormat="1" ht="12.75" customHeight="1" x14ac:dyDescent="0.2">
      <c r="A32" s="142"/>
      <c r="B32" s="171" t="s">
        <v>334</v>
      </c>
      <c r="C32" s="143"/>
      <c r="D32" s="143"/>
      <c r="E32" s="143"/>
      <c r="F32" s="143"/>
      <c r="G32" s="144"/>
      <c r="H32" s="129"/>
      <c r="J32" s="135">
        <v>41090</v>
      </c>
      <c r="K32" s="136">
        <v>13.463100000000001</v>
      </c>
      <c r="L32" s="136">
        <v>3.2776000000000001</v>
      </c>
      <c r="M32" s="136">
        <v>2.7511999999999999</v>
      </c>
      <c r="N32" s="136">
        <v>4.2617000000000003</v>
      </c>
      <c r="O32" s="136">
        <v>0.62960000000000005</v>
      </c>
      <c r="P32" s="172">
        <v>0.5</v>
      </c>
    </row>
    <row r="33" spans="1:16" s="130" customFormat="1" ht="12.75" customHeight="1" x14ac:dyDescent="0.2">
      <c r="A33" s="142"/>
      <c r="B33" s="145"/>
      <c r="C33" s="146"/>
      <c r="D33" s="146"/>
      <c r="E33" s="146"/>
      <c r="F33" s="146"/>
      <c r="G33" s="140"/>
      <c r="H33" s="142"/>
      <c r="J33" s="135">
        <v>41121</v>
      </c>
      <c r="K33" s="136">
        <v>13.8361</v>
      </c>
      <c r="L33" s="136">
        <v>3.2585999999999999</v>
      </c>
      <c r="M33" s="136">
        <v>2.5503999999999998</v>
      </c>
      <c r="N33" s="136">
        <v>4.2117000000000004</v>
      </c>
      <c r="O33" s="136">
        <v>0.61799999999999999</v>
      </c>
      <c r="P33" s="172">
        <v>0.5</v>
      </c>
    </row>
    <row r="34" spans="1:16" s="130" customFormat="1" ht="12.75" customHeight="1" x14ac:dyDescent="0.2">
      <c r="A34" s="142"/>
      <c r="B34" s="145"/>
      <c r="C34" s="146"/>
      <c r="D34" s="146"/>
      <c r="E34" s="146"/>
      <c r="F34" s="146"/>
      <c r="G34" s="140"/>
      <c r="H34" s="142"/>
      <c r="J34" s="135">
        <v>41152</v>
      </c>
      <c r="K34" s="136">
        <v>13.9137</v>
      </c>
      <c r="L34" s="136">
        <v>3.2121</v>
      </c>
      <c r="M34" s="136">
        <v>2.4834000000000001</v>
      </c>
      <c r="N34" s="136">
        <v>4.1661000000000001</v>
      </c>
      <c r="O34" s="136">
        <v>0.61560000000000004</v>
      </c>
      <c r="P34" s="172">
        <v>0.5</v>
      </c>
    </row>
    <row r="35" spans="1:16" s="130" customFormat="1" ht="12.75" customHeight="1" x14ac:dyDescent="0.2">
      <c r="A35" s="142"/>
      <c r="B35" s="147"/>
      <c r="C35" s="148"/>
      <c r="D35" s="148"/>
      <c r="E35" s="148"/>
      <c r="F35" s="148"/>
      <c r="G35" s="140"/>
      <c r="H35" s="142"/>
      <c r="J35" s="135">
        <v>41182</v>
      </c>
      <c r="K35" s="136">
        <v>13.512</v>
      </c>
      <c r="L35" s="136">
        <v>3.1543999999999999</v>
      </c>
      <c r="M35" s="136">
        <v>2.4159000000000002</v>
      </c>
      <c r="N35" s="136">
        <v>4.0541999999999998</v>
      </c>
      <c r="O35" s="136">
        <v>0.62450000000000006</v>
      </c>
      <c r="P35" s="172">
        <v>0.5</v>
      </c>
    </row>
    <row r="36" spans="1:16" s="130" customFormat="1" ht="12.75" customHeight="1" x14ac:dyDescent="0.2">
      <c r="A36" s="142"/>
      <c r="B36" s="140"/>
      <c r="C36" s="140"/>
      <c r="D36" s="140"/>
      <c r="E36" s="140"/>
      <c r="F36" s="140"/>
      <c r="G36" s="140"/>
      <c r="H36" s="142"/>
      <c r="J36" s="135">
        <v>41213</v>
      </c>
      <c r="K36" s="136">
        <v>13.4411</v>
      </c>
      <c r="L36" s="136">
        <v>3.1640999999999999</v>
      </c>
      <c r="M36" s="136">
        <v>2.2151999999999998</v>
      </c>
      <c r="N36" s="136">
        <v>3.9723999999999999</v>
      </c>
      <c r="O36" s="136">
        <v>0.61519999999999997</v>
      </c>
      <c r="P36" s="172">
        <v>0.25</v>
      </c>
    </row>
    <row r="37" spans="1:16" s="130" customFormat="1" ht="12.75" customHeight="1" x14ac:dyDescent="0.2">
      <c r="A37" s="142"/>
      <c r="B37" s="140"/>
      <c r="C37" s="140"/>
      <c r="D37" s="140"/>
      <c r="E37" s="140"/>
      <c r="F37" s="140"/>
      <c r="G37" s="140"/>
      <c r="H37" s="142"/>
      <c r="J37" s="135">
        <v>41243</v>
      </c>
      <c r="K37" s="136">
        <v>14.106</v>
      </c>
      <c r="L37" s="136">
        <v>3.0438999999999998</v>
      </c>
      <c r="M37" s="136">
        <v>2.2094999999999998</v>
      </c>
      <c r="N37" s="136">
        <v>3.9868999999999999</v>
      </c>
      <c r="O37" s="136">
        <v>0.58360000000000001</v>
      </c>
      <c r="P37" s="172">
        <v>0.05</v>
      </c>
    </row>
    <row r="38" spans="1:16" s="130" customFormat="1" ht="12.75" customHeight="1" x14ac:dyDescent="0.2">
      <c r="A38" s="142"/>
      <c r="B38" s="140"/>
      <c r="C38" s="140"/>
      <c r="D38" s="140"/>
      <c r="E38" s="140"/>
      <c r="F38" s="140"/>
      <c r="G38" s="140"/>
      <c r="H38" s="142"/>
      <c r="J38" s="135">
        <v>41274</v>
      </c>
      <c r="K38" s="136">
        <v>14.0131</v>
      </c>
      <c r="L38" s="136">
        <v>2.9373</v>
      </c>
      <c r="M38" s="136">
        <v>2.3289</v>
      </c>
      <c r="N38" s="136">
        <v>3.9788999999999999</v>
      </c>
      <c r="O38" s="136">
        <v>0.57369999999999999</v>
      </c>
      <c r="P38" s="172">
        <v>0.05</v>
      </c>
    </row>
    <row r="39" spans="1:16" s="130" customFormat="1" ht="12.75" customHeight="1" x14ac:dyDescent="0.2">
      <c r="A39" s="142"/>
      <c r="B39" s="140"/>
      <c r="C39" s="140"/>
      <c r="D39" s="140"/>
      <c r="E39" s="140"/>
      <c r="F39" s="140"/>
      <c r="G39" s="140"/>
      <c r="H39" s="142"/>
      <c r="J39" s="135">
        <v>41305</v>
      </c>
      <c r="K39" s="136">
        <v>14.125299999999999</v>
      </c>
      <c r="L39" s="136">
        <v>3.0840999999999998</v>
      </c>
      <c r="M39" s="136">
        <v>2.2526999999999999</v>
      </c>
      <c r="N39" s="136">
        <v>4.0124000000000004</v>
      </c>
      <c r="O39" s="136">
        <v>0.53400000000000003</v>
      </c>
      <c r="P39" s="172">
        <v>0.05</v>
      </c>
    </row>
    <row r="40" spans="1:16" s="130" customFormat="1" ht="12.75" customHeight="1" x14ac:dyDescent="0.2">
      <c r="A40" s="142"/>
      <c r="B40" s="140"/>
      <c r="C40" s="140"/>
      <c r="D40" s="140"/>
      <c r="E40" s="140"/>
      <c r="F40" s="140"/>
      <c r="G40" s="140"/>
      <c r="H40" s="142"/>
      <c r="J40" s="135">
        <v>41333</v>
      </c>
      <c r="K40" s="136">
        <v>14.567399999999999</v>
      </c>
      <c r="L40" s="136">
        <v>3.1111</v>
      </c>
      <c r="M40" s="136">
        <v>2.1659999999999999</v>
      </c>
      <c r="N40" s="136">
        <v>4.0331999999999999</v>
      </c>
      <c r="O40" s="136">
        <v>0.54279999999999995</v>
      </c>
      <c r="P40" s="172">
        <v>0.05</v>
      </c>
    </row>
    <row r="41" spans="1:16" s="130" customFormat="1" ht="12.75" customHeight="1" x14ac:dyDescent="0.2">
      <c r="A41" s="142"/>
      <c r="B41" s="149"/>
      <c r="C41" s="140"/>
      <c r="D41" s="140"/>
      <c r="E41" s="140"/>
      <c r="F41" s="140"/>
      <c r="G41" s="140"/>
      <c r="H41" s="142"/>
      <c r="J41" s="135">
        <v>41364</v>
      </c>
      <c r="K41" s="136">
        <v>14.379300000000001</v>
      </c>
      <c r="L41" s="136">
        <v>3.0333000000000001</v>
      </c>
      <c r="M41" s="136">
        <v>2.2018</v>
      </c>
      <c r="N41" s="136">
        <v>3.9899</v>
      </c>
      <c r="O41" s="136">
        <v>0.51139999999999997</v>
      </c>
      <c r="P41" s="172">
        <v>0.05</v>
      </c>
    </row>
    <row r="42" spans="1:16" s="130" customFormat="1" ht="12.75" customHeight="1" x14ac:dyDescent="0.2">
      <c r="A42" s="142"/>
      <c r="B42" s="150"/>
      <c r="C42" s="140"/>
      <c r="D42" s="140"/>
      <c r="E42" s="140"/>
      <c r="F42" s="140"/>
      <c r="G42" s="140"/>
      <c r="H42" s="142"/>
      <c r="J42" s="135">
        <v>41394</v>
      </c>
      <c r="K42" s="136">
        <v>14.160500000000001</v>
      </c>
      <c r="L42" s="136">
        <v>2.9859</v>
      </c>
      <c r="M42" s="136">
        <v>2.2866</v>
      </c>
      <c r="N42" s="136">
        <v>3.9798</v>
      </c>
      <c r="O42" s="136">
        <v>0.46949999999999997</v>
      </c>
      <c r="P42" s="172">
        <v>0.05</v>
      </c>
    </row>
    <row r="43" spans="1:16" s="130" customFormat="1" ht="12.75" customHeight="1" x14ac:dyDescent="0.2">
      <c r="A43" s="142"/>
      <c r="B43" s="150"/>
      <c r="C43" s="140"/>
      <c r="D43" s="140"/>
      <c r="E43" s="140"/>
      <c r="F43" s="140"/>
      <c r="G43" s="140"/>
      <c r="H43" s="142"/>
      <c r="J43" s="135">
        <v>41425</v>
      </c>
      <c r="K43" s="136">
        <v>14.046200000000001</v>
      </c>
      <c r="L43" s="136">
        <v>2.8904000000000001</v>
      </c>
      <c r="M43" s="136">
        <v>2.4828000000000001</v>
      </c>
      <c r="N43" s="136">
        <v>4.0125999999999999</v>
      </c>
      <c r="O43" s="136">
        <v>0.46060000000000001</v>
      </c>
      <c r="P43" s="172">
        <v>0.05</v>
      </c>
    </row>
    <row r="44" spans="1:16" s="130" customFormat="1" ht="12.75" customHeight="1" x14ac:dyDescent="0.2">
      <c r="A44" s="129"/>
      <c r="B44" s="140"/>
      <c r="C44" s="140"/>
      <c r="D44" s="140"/>
      <c r="E44" s="140"/>
      <c r="F44" s="140"/>
      <c r="G44" s="140"/>
      <c r="H44" s="142"/>
      <c r="J44" s="135">
        <v>41455</v>
      </c>
      <c r="K44" s="136">
        <v>13.5543</v>
      </c>
      <c r="L44" s="136">
        <v>2.8552</v>
      </c>
      <c r="M44" s="136">
        <v>2.3542000000000001</v>
      </c>
      <c r="N44" s="136">
        <v>3.8795000000000002</v>
      </c>
      <c r="O44" s="136">
        <v>0.44330000000000003</v>
      </c>
      <c r="P44" s="172">
        <v>0.05</v>
      </c>
    </row>
    <row r="45" spans="1:16" s="130" customFormat="1" ht="12.75" customHeight="1" x14ac:dyDescent="0.2">
      <c r="A45" s="129"/>
      <c r="B45" s="140"/>
      <c r="C45" s="140"/>
      <c r="D45" s="140"/>
      <c r="E45" s="140"/>
      <c r="F45" s="140"/>
      <c r="G45" s="140"/>
      <c r="H45" s="129"/>
      <c r="J45" s="135">
        <v>41486</v>
      </c>
      <c r="K45" s="136">
        <v>13.672499999999999</v>
      </c>
      <c r="L45" s="136">
        <v>2.9430999999999998</v>
      </c>
      <c r="M45" s="136">
        <v>2.3672</v>
      </c>
      <c r="N45" s="136">
        <v>3.9487000000000001</v>
      </c>
      <c r="O45" s="136">
        <v>0.42270000000000002</v>
      </c>
      <c r="P45" s="172">
        <v>0.05</v>
      </c>
    </row>
    <row r="46" spans="1:16" s="130" customFormat="1" ht="12.75" customHeight="1" x14ac:dyDescent="0.2">
      <c r="A46" s="129"/>
      <c r="B46" s="140"/>
      <c r="C46" s="140"/>
      <c r="D46" s="140"/>
      <c r="E46" s="140"/>
      <c r="F46" s="140"/>
      <c r="G46" s="140"/>
      <c r="H46" s="129"/>
      <c r="J46" s="135">
        <v>41517</v>
      </c>
      <c r="K46" s="136">
        <v>13.629200000000001</v>
      </c>
      <c r="L46" s="136">
        <v>2.9773000000000001</v>
      </c>
      <c r="M46" s="136">
        <v>2.3935</v>
      </c>
      <c r="N46" s="136">
        <v>3.9658000000000002</v>
      </c>
      <c r="O46" s="136">
        <v>0.42030000000000001</v>
      </c>
      <c r="P46" s="172">
        <v>0.05</v>
      </c>
    </row>
    <row r="47" spans="1:16" s="130" customFormat="1" ht="12.75" customHeight="1" x14ac:dyDescent="0.2">
      <c r="A47" s="129"/>
      <c r="B47" s="140"/>
      <c r="C47" s="140"/>
      <c r="D47" s="140"/>
      <c r="E47" s="140"/>
      <c r="F47" s="140"/>
      <c r="G47" s="140"/>
      <c r="H47" s="129"/>
      <c r="J47" s="135">
        <v>41547</v>
      </c>
      <c r="K47" s="136">
        <v>13.616400000000001</v>
      </c>
      <c r="L47" s="136">
        <v>2.9417</v>
      </c>
      <c r="M47" s="136">
        <v>2.3033999999999999</v>
      </c>
      <c r="N47" s="136">
        <v>3.9091999999999998</v>
      </c>
      <c r="O47" s="136">
        <v>0.40539999999999998</v>
      </c>
      <c r="P47" s="172">
        <v>0.05</v>
      </c>
    </row>
    <row r="48" spans="1:16" s="130" customFormat="1" ht="12.75" customHeight="1" x14ac:dyDescent="0.2">
      <c r="A48" s="129"/>
      <c r="B48" s="140"/>
      <c r="C48" s="140"/>
      <c r="D48" s="140"/>
      <c r="E48" s="140"/>
      <c r="F48" s="140"/>
      <c r="G48" s="140"/>
      <c r="H48" s="129"/>
      <c r="J48" s="135">
        <v>41578</v>
      </c>
      <c r="K48" s="136">
        <v>13.7356</v>
      </c>
      <c r="L48" s="136">
        <v>3.0154999999999998</v>
      </c>
      <c r="M48" s="136">
        <v>2.3475999999999999</v>
      </c>
      <c r="N48" s="136">
        <v>3.9738000000000002</v>
      </c>
      <c r="O48" s="136">
        <v>0.38969999999999999</v>
      </c>
      <c r="P48" s="172">
        <v>0.05</v>
      </c>
    </row>
    <row r="49" spans="1:16" s="130" customFormat="1" ht="12.75" customHeight="1" x14ac:dyDescent="0.2">
      <c r="A49" s="129"/>
      <c r="B49" s="140"/>
      <c r="C49" s="140"/>
      <c r="D49" s="140"/>
      <c r="E49" s="140"/>
      <c r="F49" s="140"/>
      <c r="G49" s="140"/>
      <c r="H49" s="129"/>
      <c r="J49" s="135">
        <v>41608</v>
      </c>
      <c r="K49" s="136">
        <v>14.0063</v>
      </c>
      <c r="L49" s="136">
        <v>3.0379</v>
      </c>
      <c r="M49" s="136">
        <v>2.3210000000000002</v>
      </c>
      <c r="N49" s="136">
        <v>4.0014000000000003</v>
      </c>
      <c r="O49" s="136">
        <v>0.38200000000000001</v>
      </c>
      <c r="P49" s="172">
        <v>0.05</v>
      </c>
    </row>
    <row r="50" spans="1:16" s="130" customFormat="1" ht="12.75" customHeight="1" x14ac:dyDescent="0.2">
      <c r="A50" s="129"/>
      <c r="B50" s="140"/>
      <c r="C50" s="140"/>
      <c r="D50" s="140"/>
      <c r="E50" s="140"/>
      <c r="F50" s="140"/>
      <c r="G50" s="140"/>
      <c r="H50" s="129"/>
      <c r="J50" s="135">
        <v>41639</v>
      </c>
      <c r="K50" s="136">
        <v>13.6922</v>
      </c>
      <c r="L50" s="136">
        <v>3.0432000000000001</v>
      </c>
      <c r="M50" s="136">
        <v>2.3294999999999999</v>
      </c>
      <c r="N50" s="136">
        <v>3.9802</v>
      </c>
      <c r="O50" s="136">
        <v>0.36280000000000001</v>
      </c>
      <c r="P50" s="172">
        <v>0.05</v>
      </c>
    </row>
    <row r="51" spans="1:16" s="130" customFormat="1" ht="12.75" customHeight="1" x14ac:dyDescent="0.2">
      <c r="A51" s="129"/>
      <c r="B51" s="151" t="s">
        <v>26</v>
      </c>
      <c r="C51" s="131"/>
      <c r="D51" s="131"/>
      <c r="E51" s="131"/>
      <c r="F51" s="131"/>
      <c r="G51" s="131"/>
      <c r="H51" s="129"/>
      <c r="J51" s="135">
        <v>41670</v>
      </c>
      <c r="K51" s="136">
        <v>13.690300000000001</v>
      </c>
      <c r="L51" s="136">
        <v>3.1145999999999998</v>
      </c>
      <c r="M51" s="136">
        <v>2.3412999999999999</v>
      </c>
      <c r="N51" s="136">
        <v>4.0041000000000002</v>
      </c>
      <c r="O51" s="136">
        <v>0.37280000000000002</v>
      </c>
      <c r="P51" s="172">
        <v>0.05</v>
      </c>
    </row>
    <row r="52" spans="1:16" s="130" customFormat="1" ht="12.75" customHeight="1" x14ac:dyDescent="0.2">
      <c r="A52" s="129"/>
      <c r="B52" s="326" t="s">
        <v>335</v>
      </c>
      <c r="C52" s="326"/>
      <c r="D52" s="326"/>
      <c r="E52" s="326"/>
      <c r="F52" s="326"/>
      <c r="G52" s="326"/>
      <c r="H52" s="129"/>
      <c r="J52" s="135">
        <v>41698</v>
      </c>
      <c r="K52" s="136">
        <v>13.806800000000001</v>
      </c>
      <c r="L52" s="136">
        <v>3.0737999999999999</v>
      </c>
      <c r="M52" s="136">
        <v>2.3466</v>
      </c>
      <c r="N52" s="136">
        <v>3.9954999999999998</v>
      </c>
      <c r="O52" s="136">
        <v>0.3735</v>
      </c>
      <c r="P52" s="172">
        <v>0.05</v>
      </c>
    </row>
    <row r="53" spans="1:16" s="130" customFormat="1" ht="12.75" customHeight="1" x14ac:dyDescent="0.2">
      <c r="A53" s="129"/>
      <c r="B53" s="326"/>
      <c r="C53" s="326"/>
      <c r="D53" s="326"/>
      <c r="E53" s="326"/>
      <c r="F53" s="326"/>
      <c r="G53" s="326"/>
      <c r="H53" s="129"/>
      <c r="J53" s="135">
        <v>41729</v>
      </c>
      <c r="K53" s="136">
        <v>13.898099999999999</v>
      </c>
      <c r="L53" s="136">
        <v>2.9796</v>
      </c>
      <c r="M53" s="136">
        <v>2.3056000000000001</v>
      </c>
      <c r="N53" s="136">
        <v>3.9487000000000001</v>
      </c>
      <c r="O53" s="136">
        <v>0.3609</v>
      </c>
      <c r="P53" s="172">
        <v>0.05</v>
      </c>
    </row>
    <row r="54" spans="1:16" s="130" customFormat="1" ht="12.75" customHeight="1" x14ac:dyDescent="0.2">
      <c r="A54" s="129"/>
      <c r="B54" s="326"/>
      <c r="C54" s="326"/>
      <c r="D54" s="326"/>
      <c r="E54" s="326"/>
      <c r="F54" s="326"/>
      <c r="G54" s="326"/>
      <c r="H54" s="129"/>
      <c r="J54" s="135">
        <v>41759</v>
      </c>
      <c r="K54" s="136">
        <v>14.145200000000001</v>
      </c>
      <c r="L54" s="136">
        <v>2.9588000000000001</v>
      </c>
      <c r="M54" s="136">
        <v>2.4174000000000002</v>
      </c>
      <c r="N54" s="136">
        <v>3.9923999999999999</v>
      </c>
      <c r="O54" s="136">
        <v>0.35239999999999999</v>
      </c>
      <c r="P54" s="172">
        <v>0.05</v>
      </c>
    </row>
    <row r="55" spans="1:16" s="130" customFormat="1" ht="12.75" customHeight="1" x14ac:dyDescent="0.2">
      <c r="A55" s="129"/>
      <c r="H55" s="129"/>
      <c r="J55" s="135">
        <v>41790</v>
      </c>
      <c r="K55" s="136">
        <v>13.888400000000001</v>
      </c>
      <c r="L55" s="136">
        <v>2.8927</v>
      </c>
      <c r="M55" s="136">
        <v>2.3418000000000001</v>
      </c>
      <c r="N55" s="136">
        <v>3.9076</v>
      </c>
      <c r="O55" s="136">
        <v>0.33629999999999999</v>
      </c>
      <c r="P55" s="172">
        <v>0.05</v>
      </c>
    </row>
    <row r="56" spans="1:16" s="130" customFormat="1" ht="12.75" customHeight="1" x14ac:dyDescent="0.2">
      <c r="A56" s="129"/>
      <c r="H56" s="129"/>
      <c r="J56" s="135">
        <v>41820</v>
      </c>
      <c r="K56" s="136">
        <v>13.7339</v>
      </c>
      <c r="L56" s="136">
        <v>2.8601000000000001</v>
      </c>
      <c r="M56" s="136">
        <v>2.3593000000000002</v>
      </c>
      <c r="N56" s="136">
        <v>3.8744999999999998</v>
      </c>
      <c r="O56" s="136">
        <v>0.33210000000000001</v>
      </c>
      <c r="P56" s="172">
        <v>0.05</v>
      </c>
    </row>
    <row r="57" spans="1:16" s="130" customFormat="1" ht="12.75" customHeight="1" x14ac:dyDescent="0.2">
      <c r="A57" s="129"/>
      <c r="B57" s="127"/>
      <c r="C57" s="127"/>
      <c r="D57" s="127"/>
      <c r="E57" s="127"/>
      <c r="F57" s="127"/>
      <c r="G57" s="127"/>
      <c r="H57" s="129"/>
      <c r="J57" s="135">
        <v>41851</v>
      </c>
      <c r="K57" s="136">
        <v>13.8353</v>
      </c>
      <c r="L57" s="136">
        <v>2.8332000000000002</v>
      </c>
      <c r="M57" s="136">
        <v>2.2871000000000001</v>
      </c>
      <c r="N57" s="136">
        <v>3.8502999999999998</v>
      </c>
      <c r="O57" s="136">
        <v>0.31130000000000002</v>
      </c>
      <c r="P57" s="172">
        <v>0.05</v>
      </c>
    </row>
    <row r="58" spans="1:16" s="130" customFormat="1" ht="12.75" customHeight="1" x14ac:dyDescent="0.2">
      <c r="A58" s="129"/>
      <c r="B58" s="140"/>
      <c r="C58" s="140"/>
      <c r="D58" s="140"/>
      <c r="E58" s="140"/>
      <c r="F58" s="140"/>
      <c r="G58" s="140"/>
      <c r="H58" s="129"/>
      <c r="J58" s="135">
        <v>41882</v>
      </c>
      <c r="K58" s="136">
        <v>13.7142</v>
      </c>
      <c r="L58" s="136">
        <v>2.8323</v>
      </c>
      <c r="M58" s="136">
        <v>2.3125</v>
      </c>
      <c r="N58" s="136">
        <v>3.8445</v>
      </c>
      <c r="O58" s="136">
        <v>0.29870000000000002</v>
      </c>
      <c r="P58" s="172">
        <v>0.05</v>
      </c>
    </row>
    <row r="59" spans="1:16" s="130" customFormat="1" ht="12.75" customHeight="1" x14ac:dyDescent="0.2">
      <c r="A59" s="129"/>
      <c r="B59" s="140"/>
      <c r="C59" s="140"/>
      <c r="D59" s="140"/>
      <c r="E59" s="140"/>
      <c r="F59" s="140"/>
      <c r="G59" s="140"/>
      <c r="H59" s="129"/>
      <c r="J59" s="135">
        <v>41912</v>
      </c>
      <c r="K59" s="136">
        <v>13.4918</v>
      </c>
      <c r="L59" s="136">
        <v>2.742</v>
      </c>
      <c r="M59" s="136">
        <v>2.2911000000000001</v>
      </c>
      <c r="N59" s="136">
        <v>3.7624</v>
      </c>
      <c r="O59" s="136">
        <v>0.29370000000000002</v>
      </c>
      <c r="P59" s="172">
        <v>0.05</v>
      </c>
    </row>
    <row r="60" spans="1:16" s="130" customFormat="1" ht="12.75" customHeight="1" x14ac:dyDescent="0.2">
      <c r="A60" s="129"/>
      <c r="B60" s="140"/>
      <c r="C60" s="140"/>
      <c r="D60" s="140"/>
      <c r="E60" s="140"/>
      <c r="F60" s="140"/>
      <c r="G60" s="140"/>
      <c r="H60" s="129"/>
      <c r="J60" s="135">
        <v>41943</v>
      </c>
      <c r="K60" s="136">
        <v>13.5252</v>
      </c>
      <c r="L60" s="136">
        <v>2.7238000000000002</v>
      </c>
      <c r="M60" s="136">
        <v>2.2980999999999998</v>
      </c>
      <c r="N60" s="136">
        <v>3.7448999999999999</v>
      </c>
      <c r="O60" s="136">
        <v>0.2833</v>
      </c>
      <c r="P60" s="172">
        <v>0.05</v>
      </c>
    </row>
    <row r="61" spans="1:16" s="130" customFormat="1" ht="12.75" customHeight="1" x14ac:dyDescent="0.2">
      <c r="A61" s="129"/>
      <c r="B61" s="140"/>
      <c r="C61" s="140"/>
      <c r="D61" s="140"/>
      <c r="E61" s="140"/>
      <c r="F61" s="140"/>
      <c r="G61" s="140"/>
      <c r="H61" s="129"/>
      <c r="J61" s="135">
        <v>41973</v>
      </c>
      <c r="K61" s="136">
        <v>13.7964</v>
      </c>
      <c r="L61" s="136">
        <v>2.6532</v>
      </c>
      <c r="M61" s="136">
        <v>2.4361000000000002</v>
      </c>
      <c r="N61" s="136">
        <v>3.7810000000000001</v>
      </c>
      <c r="O61" s="136">
        <v>0.27239999999999998</v>
      </c>
      <c r="P61" s="172">
        <v>0.05</v>
      </c>
    </row>
    <row r="62" spans="1:16" s="130" customFormat="1" ht="12.75" customHeight="1" x14ac:dyDescent="0.2">
      <c r="A62" s="129"/>
      <c r="B62" s="140"/>
      <c r="C62" s="140"/>
      <c r="D62" s="140"/>
      <c r="E62" s="140"/>
      <c r="F62" s="140"/>
      <c r="G62" s="140"/>
      <c r="H62" s="129"/>
      <c r="J62" s="135">
        <v>42004</v>
      </c>
      <c r="K62" s="136">
        <v>13.746600000000001</v>
      </c>
      <c r="L62" s="136">
        <v>2.5834000000000001</v>
      </c>
      <c r="M62" s="136">
        <v>2.2959999999999998</v>
      </c>
      <c r="N62" s="136">
        <v>3.6907000000000001</v>
      </c>
      <c r="O62" s="136">
        <v>0.26169999999999999</v>
      </c>
      <c r="P62" s="172">
        <v>0.05</v>
      </c>
    </row>
    <row r="63" spans="1:16" s="130" customFormat="1" ht="12.75" customHeight="1" x14ac:dyDescent="0.2">
      <c r="A63" s="129"/>
      <c r="B63" s="140"/>
      <c r="C63" s="140"/>
      <c r="D63" s="140"/>
      <c r="E63" s="140"/>
      <c r="F63" s="140"/>
      <c r="G63" s="140"/>
      <c r="H63" s="129"/>
      <c r="J63" s="135">
        <v>42035</v>
      </c>
      <c r="K63" s="136">
        <v>13.0197</v>
      </c>
      <c r="L63" s="136">
        <v>2.6297000000000001</v>
      </c>
      <c r="M63" s="136">
        <v>2.4453</v>
      </c>
      <c r="N63" s="136">
        <v>3.6776</v>
      </c>
      <c r="O63" s="136">
        <v>0.25440000000000002</v>
      </c>
      <c r="P63" s="172">
        <v>0.05</v>
      </c>
    </row>
    <row r="64" spans="1:16" s="130" customFormat="1" ht="12.75" customHeight="1" x14ac:dyDescent="0.2">
      <c r="A64" s="129"/>
      <c r="B64" s="140"/>
      <c r="C64" s="152"/>
      <c r="D64" s="152"/>
      <c r="E64" s="152"/>
      <c r="F64" s="152"/>
      <c r="G64" s="152"/>
      <c r="H64" s="129"/>
      <c r="J64" s="135">
        <v>42063</v>
      </c>
      <c r="K64" s="136">
        <v>12.982900000000001</v>
      </c>
      <c r="L64" s="136">
        <v>2.5354999999999999</v>
      </c>
      <c r="M64" s="136">
        <v>2.3603999999999998</v>
      </c>
      <c r="N64" s="136">
        <v>3.5819000000000001</v>
      </c>
      <c r="O64" s="136">
        <v>0.25019999999999998</v>
      </c>
      <c r="P64" s="172">
        <v>0.05</v>
      </c>
    </row>
    <row r="65" spans="1:16" s="130" customFormat="1" ht="12.75" customHeight="1" x14ac:dyDescent="0.2">
      <c r="A65" s="129"/>
      <c r="B65" s="153"/>
      <c r="C65" s="153"/>
      <c r="D65" s="153"/>
      <c r="E65" s="153"/>
      <c r="F65" s="153"/>
      <c r="G65" s="154"/>
      <c r="H65" s="129"/>
      <c r="J65" s="135">
        <v>42094</v>
      </c>
      <c r="K65" s="136">
        <v>12.8582</v>
      </c>
      <c r="L65" s="136">
        <v>2.4394999999999998</v>
      </c>
      <c r="M65" s="136">
        <v>2.3174000000000001</v>
      </c>
      <c r="N65" s="136">
        <v>3.5024000000000002</v>
      </c>
      <c r="O65" s="136">
        <v>0.24160000000000001</v>
      </c>
      <c r="P65" s="172">
        <v>0.05</v>
      </c>
    </row>
    <row r="66" spans="1:16" s="130" customFormat="1" ht="12.75" customHeight="1" x14ac:dyDescent="0.2">
      <c r="A66" s="129"/>
      <c r="B66" s="153"/>
      <c r="C66" s="153"/>
      <c r="D66" s="153"/>
      <c r="E66" s="153"/>
      <c r="F66" s="153"/>
      <c r="G66" s="154"/>
      <c r="H66" s="129"/>
      <c r="J66" s="135">
        <v>42124</v>
      </c>
      <c r="K66" s="136">
        <v>12.653700000000001</v>
      </c>
      <c r="L66" s="136">
        <v>2.4129999999999998</v>
      </c>
      <c r="M66" s="136">
        <v>2.3456000000000001</v>
      </c>
      <c r="N66" s="136">
        <v>3.4662000000000002</v>
      </c>
      <c r="O66" s="136">
        <v>0.23300000000000001</v>
      </c>
      <c r="P66" s="172">
        <v>0.05</v>
      </c>
    </row>
    <row r="67" spans="1:16" s="130" customFormat="1" ht="12.75" customHeight="1" x14ac:dyDescent="0.2">
      <c r="A67" s="129"/>
      <c r="B67" s="153"/>
      <c r="C67" s="153"/>
      <c r="D67" s="153"/>
      <c r="E67" s="153"/>
      <c r="F67" s="153"/>
      <c r="G67" s="154"/>
      <c r="H67" s="129"/>
      <c r="J67" s="135">
        <v>42155</v>
      </c>
      <c r="K67" s="136">
        <v>12.348699999999999</v>
      </c>
      <c r="L67" s="136">
        <v>2.3313000000000001</v>
      </c>
      <c r="M67" s="136">
        <v>2.2709999999999999</v>
      </c>
      <c r="N67" s="136">
        <v>3.3609</v>
      </c>
      <c r="O67" s="136">
        <v>0.2283</v>
      </c>
      <c r="P67" s="172">
        <v>0.05</v>
      </c>
    </row>
    <row r="68" spans="1:16" s="130" customFormat="1" ht="12.75" customHeight="1" x14ac:dyDescent="0.2">
      <c r="A68" s="129"/>
      <c r="B68" s="140"/>
      <c r="C68" s="140"/>
      <c r="D68" s="140"/>
      <c r="E68" s="140"/>
      <c r="F68" s="140"/>
      <c r="G68" s="140"/>
      <c r="H68" s="129"/>
      <c r="J68" s="135">
        <v>42185</v>
      </c>
      <c r="K68" s="136">
        <v>12.3476</v>
      </c>
      <c r="L68" s="136">
        <v>2.2883</v>
      </c>
      <c r="M68" s="136">
        <v>2.1642999999999999</v>
      </c>
      <c r="N68" s="136">
        <v>3.3778999999999999</v>
      </c>
      <c r="O68" s="136">
        <v>0.21729999999999999</v>
      </c>
      <c r="P68" s="172">
        <v>0.05</v>
      </c>
    </row>
    <row r="69" spans="1:16" s="130" customFormat="1" ht="12.75" customHeight="1" x14ac:dyDescent="0.2">
      <c r="A69" s="129"/>
      <c r="B69" s="140"/>
      <c r="C69" s="140"/>
      <c r="D69" s="140"/>
      <c r="E69" s="140"/>
      <c r="F69" s="140"/>
      <c r="G69" s="140"/>
      <c r="H69" s="129"/>
      <c r="J69" s="135">
        <v>42216</v>
      </c>
      <c r="K69" s="136">
        <v>12.3705</v>
      </c>
      <c r="L69" s="136">
        <v>2.3369</v>
      </c>
      <c r="M69" s="136">
        <v>2.2103000000000002</v>
      </c>
      <c r="N69" s="136">
        <v>3.4144999999999999</v>
      </c>
      <c r="O69" s="136">
        <v>0.20730000000000001</v>
      </c>
      <c r="P69" s="172">
        <v>0.05</v>
      </c>
    </row>
    <row r="70" spans="1:16" s="130" customFormat="1" ht="12.75" customHeight="1" x14ac:dyDescent="0.2">
      <c r="A70" s="129"/>
      <c r="B70" s="151"/>
      <c r="C70" s="325"/>
      <c r="D70" s="325"/>
      <c r="E70" s="325"/>
      <c r="F70" s="325"/>
      <c r="G70" s="140"/>
      <c r="H70" s="129"/>
      <c r="J70" s="135">
        <v>42247</v>
      </c>
      <c r="K70" s="136">
        <v>12.4018</v>
      </c>
      <c r="L70" s="136">
        <v>2.3483000000000001</v>
      </c>
      <c r="M70" s="136">
        <v>2.2246999999999999</v>
      </c>
      <c r="N70" s="136">
        <v>3.4115000000000002</v>
      </c>
      <c r="O70" s="136">
        <v>0.20330000000000001</v>
      </c>
      <c r="P70" s="172">
        <v>0.05</v>
      </c>
    </row>
    <row r="71" spans="1:16" s="130" customFormat="1" ht="12.75" customHeight="1" x14ac:dyDescent="0.2">
      <c r="A71" s="142"/>
      <c r="B71" s="145"/>
      <c r="C71" s="325"/>
      <c r="D71" s="325"/>
      <c r="E71" s="325"/>
      <c r="F71" s="325"/>
      <c r="G71" s="140"/>
      <c r="H71" s="129"/>
      <c r="J71" s="135">
        <v>42277</v>
      </c>
      <c r="K71" s="136">
        <v>11.9101</v>
      </c>
      <c r="L71" s="136">
        <v>2.3774000000000002</v>
      </c>
      <c r="M71" s="136">
        <v>2.3329</v>
      </c>
      <c r="N71" s="136">
        <v>3.4138000000000002</v>
      </c>
      <c r="O71" s="136">
        <v>0.19869999999999999</v>
      </c>
      <c r="P71" s="172">
        <v>0.05</v>
      </c>
    </row>
    <row r="72" spans="1:16" s="130" customFormat="1" ht="12.75" customHeight="1" x14ac:dyDescent="0.2">
      <c r="A72" s="142"/>
      <c r="B72" s="145"/>
      <c r="C72" s="146"/>
      <c r="D72" s="146"/>
      <c r="E72" s="146"/>
      <c r="F72" s="146"/>
      <c r="G72" s="140"/>
      <c r="H72" s="129"/>
      <c r="J72" s="135">
        <v>42308</v>
      </c>
      <c r="K72" s="136">
        <v>12.0214</v>
      </c>
      <c r="L72" s="136">
        <v>2.391</v>
      </c>
      <c r="M72" s="136">
        <v>2.2094999999999998</v>
      </c>
      <c r="N72" s="136">
        <v>3.3807999999999998</v>
      </c>
      <c r="O72" s="136">
        <v>0.19889999999999999</v>
      </c>
      <c r="P72" s="172">
        <v>0.05</v>
      </c>
    </row>
    <row r="73" spans="1:16" s="130" customFormat="1" ht="12.75" customHeight="1" x14ac:dyDescent="0.2">
      <c r="A73" s="142"/>
      <c r="B73" s="145"/>
      <c r="C73" s="146"/>
      <c r="D73" s="146"/>
      <c r="E73" s="146"/>
      <c r="F73" s="146"/>
      <c r="G73" s="140"/>
      <c r="H73" s="129"/>
      <c r="J73" s="135">
        <v>42338</v>
      </c>
      <c r="K73" s="136">
        <v>11.860900000000001</v>
      </c>
      <c r="L73" s="136">
        <v>2.3487</v>
      </c>
      <c r="M73" s="136">
        <v>2.149</v>
      </c>
      <c r="N73" s="136">
        <v>3.3174999999999999</v>
      </c>
      <c r="O73" s="136">
        <v>0.1757</v>
      </c>
      <c r="P73" s="172">
        <v>0.05</v>
      </c>
    </row>
    <row r="74" spans="1:16" s="130" customFormat="1" ht="12.75" customHeight="1" x14ac:dyDescent="0.2">
      <c r="A74" s="142"/>
      <c r="B74" s="145"/>
      <c r="C74" s="146"/>
      <c r="D74" s="146"/>
      <c r="E74" s="146"/>
      <c r="F74" s="146"/>
      <c r="G74" s="140"/>
      <c r="H74" s="129"/>
      <c r="J74" s="135">
        <v>42369</v>
      </c>
      <c r="K74" s="136">
        <v>11.5107</v>
      </c>
      <c r="L74" s="136">
        <v>2.3252000000000002</v>
      </c>
      <c r="M74" s="136">
        <v>2.0956000000000001</v>
      </c>
      <c r="N74" s="136">
        <v>3.2574999999999998</v>
      </c>
      <c r="O74" s="136">
        <v>0.18190000000000001</v>
      </c>
      <c r="P74" s="172">
        <v>0.05</v>
      </c>
    </row>
    <row r="75" spans="1:16" s="130" customFormat="1" ht="12.75" customHeight="1" x14ac:dyDescent="0.2">
      <c r="A75" s="142"/>
      <c r="B75" s="145"/>
      <c r="C75" s="146"/>
      <c r="D75" s="146"/>
      <c r="E75" s="146"/>
      <c r="F75" s="146"/>
      <c r="G75" s="140"/>
      <c r="H75" s="129"/>
      <c r="J75" s="135">
        <v>42400</v>
      </c>
      <c r="K75" s="136">
        <v>11.58</v>
      </c>
      <c r="L75" s="136">
        <v>2.3569</v>
      </c>
      <c r="M75" s="136">
        <v>2.2694999999999999</v>
      </c>
      <c r="N75" s="136">
        <v>3.3365</v>
      </c>
      <c r="O75" s="136">
        <v>0.17030000000000001</v>
      </c>
      <c r="P75" s="172">
        <v>0.05</v>
      </c>
    </row>
    <row r="76" spans="1:16" s="130" customFormat="1" ht="12.75" customHeight="1" x14ac:dyDescent="0.2">
      <c r="A76" s="142"/>
      <c r="B76" s="147"/>
      <c r="C76" s="148"/>
      <c r="D76" s="148"/>
      <c r="E76" s="148"/>
      <c r="F76" s="148"/>
      <c r="G76" s="140"/>
      <c r="H76" s="129"/>
      <c r="J76" s="135">
        <v>42429</v>
      </c>
      <c r="K76" s="136">
        <v>11.275399999999999</v>
      </c>
      <c r="L76" s="136">
        <v>2.3614999999999999</v>
      </c>
      <c r="M76" s="136">
        <v>2.3052000000000001</v>
      </c>
      <c r="N76" s="136">
        <v>3.3267000000000002</v>
      </c>
      <c r="O76" s="136">
        <v>0.16550000000000001</v>
      </c>
      <c r="P76" s="172">
        <v>0.05</v>
      </c>
    </row>
    <row r="77" spans="1:16" s="130" customFormat="1" ht="12.75" customHeight="1" x14ac:dyDescent="0.2">
      <c r="A77" s="142"/>
      <c r="B77" s="140"/>
      <c r="C77" s="140"/>
      <c r="D77" s="140"/>
      <c r="E77" s="140"/>
      <c r="F77" s="140"/>
      <c r="G77" s="140"/>
      <c r="H77" s="129"/>
      <c r="J77" s="135">
        <v>42460</v>
      </c>
      <c r="K77" s="136">
        <v>10.8695</v>
      </c>
      <c r="L77" s="136">
        <v>2.2208000000000001</v>
      </c>
      <c r="M77" s="136">
        <v>2.3115000000000001</v>
      </c>
      <c r="N77" s="136">
        <v>3.2008000000000001</v>
      </c>
      <c r="O77" s="136">
        <v>0.15620000000000001</v>
      </c>
      <c r="P77" s="172">
        <v>0.05</v>
      </c>
    </row>
    <row r="78" spans="1:16" s="130" customFormat="1" ht="12.75" customHeight="1" x14ac:dyDescent="0.2">
      <c r="A78" s="142"/>
      <c r="B78" s="140"/>
      <c r="C78" s="140"/>
      <c r="D78" s="140"/>
      <c r="E78" s="140"/>
      <c r="F78" s="140"/>
      <c r="G78" s="140"/>
      <c r="H78" s="129"/>
      <c r="J78" s="135">
        <v>42490</v>
      </c>
      <c r="K78" s="136">
        <v>10.798500000000001</v>
      </c>
      <c r="L78" s="136">
        <v>2.2591999999999999</v>
      </c>
      <c r="M78" s="136">
        <v>2.379</v>
      </c>
      <c r="N78" s="136">
        <v>3.2342</v>
      </c>
      <c r="O78" s="136">
        <v>0.15279999999999999</v>
      </c>
      <c r="P78" s="172">
        <v>0.05</v>
      </c>
    </row>
    <row r="79" spans="1:16" s="130" customFormat="1" ht="12.75" customHeight="1" x14ac:dyDescent="0.2">
      <c r="A79" s="142"/>
      <c r="B79" s="140"/>
      <c r="C79" s="140"/>
      <c r="D79" s="140"/>
      <c r="E79" s="140"/>
      <c r="F79" s="140"/>
      <c r="G79" s="140"/>
      <c r="H79" s="129"/>
      <c r="J79" s="135">
        <v>42521</v>
      </c>
      <c r="K79" s="136">
        <v>10.5884</v>
      </c>
      <c r="L79" s="136">
        <v>2.2134999999999998</v>
      </c>
      <c r="M79" s="136">
        <v>2.3576000000000001</v>
      </c>
      <c r="N79" s="136">
        <v>3.1831999999999998</v>
      </c>
      <c r="O79" s="136">
        <v>0.13100000000000001</v>
      </c>
      <c r="P79" s="172">
        <v>0.05</v>
      </c>
    </row>
    <row r="80" spans="1:16" s="130" customFormat="1" ht="12.75" customHeight="1" x14ac:dyDescent="0.2">
      <c r="A80" s="142"/>
      <c r="B80" s="140"/>
      <c r="C80" s="140"/>
      <c r="D80" s="140"/>
      <c r="E80" s="140"/>
      <c r="F80" s="140"/>
      <c r="G80" s="140"/>
      <c r="H80" s="129"/>
      <c r="J80" s="135">
        <v>42551</v>
      </c>
      <c r="K80" s="136">
        <v>10.5501</v>
      </c>
      <c r="L80" s="136">
        <v>2.1331000000000002</v>
      </c>
      <c r="M80" s="136">
        <v>2.4512</v>
      </c>
      <c r="N80" s="136">
        <v>3.1734</v>
      </c>
      <c r="O80" s="136">
        <v>0.1258</v>
      </c>
      <c r="P80" s="172">
        <v>0.05</v>
      </c>
    </row>
    <row r="81" spans="1:20" s="130" customFormat="1" ht="12.75" customHeight="1" x14ac:dyDescent="0.2">
      <c r="A81" s="142"/>
      <c r="B81" s="140"/>
      <c r="C81" s="140"/>
      <c r="D81" s="140"/>
      <c r="E81" s="140"/>
      <c r="F81" s="140"/>
      <c r="G81" s="140"/>
      <c r="H81" s="129"/>
      <c r="J81" s="135">
        <v>42582</v>
      </c>
      <c r="K81" s="136">
        <v>10.683199999999999</v>
      </c>
      <c r="L81" s="136">
        <v>2.1947000000000001</v>
      </c>
      <c r="M81" s="136">
        <v>2.2946</v>
      </c>
      <c r="N81" s="136">
        <v>3.1564000000000001</v>
      </c>
      <c r="O81" s="136">
        <v>0.11650000000000001</v>
      </c>
      <c r="P81" s="172">
        <v>0.05</v>
      </c>
    </row>
    <row r="82" spans="1:20" s="130" customFormat="1" ht="12.75" customHeight="1" x14ac:dyDescent="0.2">
      <c r="A82" s="129"/>
      <c r="B82" s="140"/>
      <c r="C82" s="140"/>
      <c r="D82" s="140"/>
      <c r="E82" s="140"/>
      <c r="F82" s="140"/>
      <c r="G82" s="140"/>
      <c r="H82" s="129"/>
      <c r="J82" s="135">
        <v>42613</v>
      </c>
      <c r="K82" s="136">
        <v>10.506399999999999</v>
      </c>
      <c r="L82" s="136">
        <v>2.1402000000000001</v>
      </c>
      <c r="M82" s="136">
        <v>2.2090000000000001</v>
      </c>
      <c r="N82" s="136">
        <v>3.0769000000000002</v>
      </c>
      <c r="O82" s="136">
        <v>0.114</v>
      </c>
      <c r="P82" s="172">
        <v>0.05</v>
      </c>
    </row>
    <row r="83" spans="1:20" s="130" customFormat="1" ht="12.75" customHeight="1" x14ac:dyDescent="0.2">
      <c r="A83" s="129"/>
      <c r="B83" s="140"/>
      <c r="C83" s="140"/>
      <c r="D83" s="140"/>
      <c r="E83" s="140"/>
      <c r="F83" s="140"/>
      <c r="G83" s="140"/>
      <c r="H83" s="129"/>
      <c r="J83" s="135">
        <v>42643</v>
      </c>
      <c r="K83" s="136">
        <v>10.3604</v>
      </c>
      <c r="L83" s="136">
        <v>2.1103000000000001</v>
      </c>
      <c r="M83" s="136">
        <v>2.2166000000000001</v>
      </c>
      <c r="N83" s="136">
        <v>3.0449999999999999</v>
      </c>
      <c r="O83" s="136">
        <v>0.10979999999999999</v>
      </c>
      <c r="P83" s="172">
        <v>0.05</v>
      </c>
    </row>
    <row r="84" spans="1:20" s="130" customFormat="1" ht="12.75" customHeight="1" x14ac:dyDescent="0.2">
      <c r="A84" s="129"/>
      <c r="B84" s="140"/>
      <c r="C84" s="140"/>
      <c r="D84" s="140"/>
      <c r="E84" s="140"/>
      <c r="F84" s="140"/>
      <c r="G84" s="140"/>
      <c r="H84" s="129"/>
      <c r="J84" s="135">
        <v>42674</v>
      </c>
      <c r="K84" s="136">
        <v>10.297599999999999</v>
      </c>
      <c r="L84" s="136">
        <v>2.1257000000000001</v>
      </c>
      <c r="M84" s="136">
        <v>2.2324000000000002</v>
      </c>
      <c r="N84" s="136">
        <v>3.0537000000000001</v>
      </c>
      <c r="O84" s="136">
        <v>0.10539999999999999</v>
      </c>
      <c r="P84" s="172">
        <v>0.05</v>
      </c>
    </row>
    <row r="85" spans="1:20" s="130" customFormat="1" ht="12.75" customHeight="1" x14ac:dyDescent="0.2">
      <c r="A85" s="129"/>
      <c r="B85" s="140"/>
      <c r="C85" s="140"/>
      <c r="D85" s="140"/>
      <c r="E85" s="140"/>
      <c r="F85" s="140"/>
      <c r="G85" s="140"/>
      <c r="H85" s="129"/>
      <c r="J85" s="135">
        <v>42704</v>
      </c>
      <c r="K85" s="136">
        <v>10.075900000000001</v>
      </c>
      <c r="L85" s="136">
        <v>2.0295000000000001</v>
      </c>
      <c r="M85" s="136">
        <v>2.2351000000000001</v>
      </c>
      <c r="N85" s="136">
        <v>2.9843999999999999</v>
      </c>
      <c r="O85" s="136">
        <v>9.8500000000000004E-2</v>
      </c>
      <c r="P85" s="172">
        <v>0.05</v>
      </c>
    </row>
    <row r="86" spans="1:20" s="130" customFormat="1" ht="12.75" customHeight="1" x14ac:dyDescent="0.2">
      <c r="A86" s="129"/>
      <c r="B86" s="140"/>
      <c r="C86" s="140"/>
      <c r="D86" s="140"/>
      <c r="E86" s="140"/>
      <c r="F86" s="140"/>
      <c r="G86" s="140"/>
      <c r="H86" s="129"/>
      <c r="J86" s="135">
        <v>42735</v>
      </c>
      <c r="K86" s="136">
        <v>9.984</v>
      </c>
      <c r="L86" s="136">
        <v>2.0630999999999999</v>
      </c>
      <c r="M86" s="136">
        <v>2.2225000000000001</v>
      </c>
      <c r="N86" s="136">
        <v>3.0001000000000002</v>
      </c>
      <c r="O86" s="136">
        <v>9.2999999999999999E-2</v>
      </c>
      <c r="P86" s="172">
        <v>0.05</v>
      </c>
    </row>
    <row r="87" spans="1:20" s="130" customFormat="1" ht="12.75" customHeight="1" x14ac:dyDescent="0.2">
      <c r="A87" s="129"/>
      <c r="B87" s="140"/>
      <c r="C87" s="140"/>
      <c r="D87" s="140"/>
      <c r="E87" s="140"/>
      <c r="F87" s="140"/>
      <c r="G87" s="140"/>
      <c r="H87" s="129"/>
      <c r="J87" s="135">
        <v>42766</v>
      </c>
      <c r="K87" s="136">
        <v>10.2461</v>
      </c>
      <c r="L87" s="136">
        <v>2.1495000000000002</v>
      </c>
      <c r="M87" s="136">
        <v>2.3523000000000001</v>
      </c>
      <c r="N87" s="136">
        <v>3.1133999999999999</v>
      </c>
      <c r="O87" s="136">
        <v>8.5800000000000001E-2</v>
      </c>
      <c r="P87" s="172">
        <v>0.05</v>
      </c>
      <c r="T87" s="136"/>
    </row>
    <row r="88" spans="1:20" s="130" customFormat="1" ht="12.75" customHeight="1" x14ac:dyDescent="0.2">
      <c r="A88" s="129"/>
      <c r="B88" s="140"/>
      <c r="C88" s="140"/>
      <c r="D88" s="140"/>
      <c r="E88" s="140"/>
      <c r="F88" s="140"/>
      <c r="G88" s="140"/>
      <c r="H88" s="129"/>
      <c r="J88" s="135">
        <v>42794</v>
      </c>
      <c r="K88" s="136">
        <v>9.5626999999999995</v>
      </c>
      <c r="L88" s="136">
        <v>2.1425999999999998</v>
      </c>
      <c r="M88" s="136">
        <v>2.4098999999999999</v>
      </c>
      <c r="N88" s="136">
        <v>3.0545</v>
      </c>
      <c r="O88" s="136">
        <v>8.4500000000000006E-2</v>
      </c>
      <c r="P88" s="172">
        <v>0.05</v>
      </c>
      <c r="T88" s="136"/>
    </row>
    <row r="89" spans="1:20" s="130" customFormat="1" ht="12.75" customHeight="1" x14ac:dyDescent="0.2">
      <c r="A89" s="129"/>
      <c r="B89" s="140"/>
      <c r="C89" s="140"/>
      <c r="D89" s="140"/>
      <c r="E89" s="140"/>
      <c r="F89" s="140"/>
      <c r="G89" s="140"/>
      <c r="H89" s="129"/>
      <c r="J89" s="135">
        <v>42825</v>
      </c>
      <c r="K89" s="136">
        <v>9.3361000000000001</v>
      </c>
      <c r="L89" s="136">
        <v>2.1928999999999998</v>
      </c>
      <c r="M89" s="136">
        <v>2.2985000000000002</v>
      </c>
      <c r="N89" s="136">
        <v>3.0182000000000002</v>
      </c>
      <c r="O89" s="136">
        <v>8.2600000000000007E-2</v>
      </c>
      <c r="P89" s="172">
        <v>0.05</v>
      </c>
      <c r="T89" s="136"/>
    </row>
    <row r="90" spans="1:20" s="130" customFormat="1" ht="12.75" customHeight="1" x14ac:dyDescent="0.2">
      <c r="A90" s="129"/>
      <c r="B90" s="140"/>
      <c r="C90" s="140"/>
      <c r="D90" s="140"/>
      <c r="E90" s="140"/>
      <c r="F90" s="140"/>
      <c r="G90" s="140"/>
      <c r="H90" s="129"/>
      <c r="J90" s="135">
        <v>42855</v>
      </c>
      <c r="K90" s="136">
        <v>9.1905999999999999</v>
      </c>
      <c r="L90" s="136">
        <v>2.1964999999999999</v>
      </c>
      <c r="M90" s="136">
        <v>2.4054000000000002</v>
      </c>
      <c r="N90" s="136">
        <v>3.0375000000000001</v>
      </c>
      <c r="O90" s="136">
        <v>8.2000000000000003E-2</v>
      </c>
      <c r="P90" s="172">
        <v>0.05</v>
      </c>
      <c r="T90" s="136"/>
    </row>
    <row r="91" spans="1:20" s="130" customFormat="1" ht="12.75" customHeight="1" x14ac:dyDescent="0.2">
      <c r="A91" s="129"/>
      <c r="B91" s="140"/>
      <c r="C91" s="140"/>
      <c r="D91" s="140"/>
      <c r="E91" s="140"/>
      <c r="F91" s="140"/>
      <c r="G91" s="140"/>
      <c r="H91" s="129"/>
      <c r="J91" s="135">
        <v>42886</v>
      </c>
      <c r="K91" s="136">
        <v>9.2969000000000008</v>
      </c>
      <c r="L91" s="136">
        <v>2.2067000000000001</v>
      </c>
      <c r="M91" s="136">
        <v>2.3338000000000001</v>
      </c>
      <c r="N91" s="136">
        <v>3.0270000000000001</v>
      </c>
      <c r="O91" s="136">
        <v>8.1799999999999998E-2</v>
      </c>
      <c r="P91" s="172">
        <v>0.05</v>
      </c>
      <c r="T91" s="136"/>
    </row>
    <row r="92" spans="1:20" s="130" customFormat="1" ht="12.75" customHeight="1" x14ac:dyDescent="0.2">
      <c r="A92" s="129"/>
      <c r="B92" s="140"/>
      <c r="C92" s="140"/>
      <c r="D92" s="140"/>
      <c r="E92" s="140"/>
      <c r="F92" s="140"/>
      <c r="G92" s="140"/>
      <c r="H92" s="129"/>
      <c r="J92" s="135">
        <v>42916</v>
      </c>
      <c r="K92" s="136">
        <v>9.2332000000000001</v>
      </c>
      <c r="L92" s="136">
        <v>2.2273999999999998</v>
      </c>
      <c r="M92" s="136">
        <v>2.3069999999999999</v>
      </c>
      <c r="N92" s="136">
        <v>3.0184000000000002</v>
      </c>
      <c r="O92" s="136">
        <v>8.3000000000000004E-2</v>
      </c>
      <c r="P92" s="172">
        <v>0.05</v>
      </c>
      <c r="T92" s="136"/>
    </row>
    <row r="93" spans="1:20" s="130" customFormat="1" ht="12.75" customHeight="1" x14ac:dyDescent="0.2">
      <c r="A93" s="129"/>
      <c r="B93" s="140"/>
      <c r="C93" s="140"/>
      <c r="D93" s="140"/>
      <c r="E93" s="140"/>
      <c r="F93" s="140"/>
      <c r="G93" s="140"/>
      <c r="H93" s="129"/>
      <c r="J93" s="135">
        <v>42947</v>
      </c>
      <c r="K93" s="136">
        <v>9.3780999999999999</v>
      </c>
      <c r="L93" s="136">
        <v>2.2515999999999998</v>
      </c>
      <c r="M93" s="136">
        <v>2.3121999999999998</v>
      </c>
      <c r="N93" s="136">
        <v>3.0493999999999999</v>
      </c>
      <c r="O93" s="136">
        <v>8.1699999999999995E-2</v>
      </c>
      <c r="P93" s="172">
        <v>0.05</v>
      </c>
      <c r="T93" s="136"/>
    </row>
    <row r="94" spans="1:20" s="130" customFormat="1" ht="12.75" customHeight="1" x14ac:dyDescent="0.2">
      <c r="A94" s="129"/>
      <c r="B94" s="140"/>
      <c r="C94" s="140"/>
      <c r="D94" s="140"/>
      <c r="E94" s="140"/>
      <c r="F94" s="140"/>
      <c r="G94" s="140"/>
      <c r="H94" s="129"/>
      <c r="J94" s="135">
        <v>42978</v>
      </c>
      <c r="K94" s="136">
        <v>9.3364999999999991</v>
      </c>
      <c r="L94" s="136">
        <v>2.2425000000000002</v>
      </c>
      <c r="M94" s="136">
        <v>2.4062999999999999</v>
      </c>
      <c r="N94" s="136">
        <v>3.0731999999999999</v>
      </c>
      <c r="O94" s="136">
        <v>8.2199999999999995E-2</v>
      </c>
      <c r="P94" s="172">
        <v>0.25</v>
      </c>
      <c r="T94" s="136"/>
    </row>
    <row r="95" spans="1:20" s="130" customFormat="1" ht="12.75" customHeight="1" x14ac:dyDescent="0.2">
      <c r="A95" s="129"/>
      <c r="B95" s="140"/>
      <c r="C95" s="140"/>
      <c r="D95" s="140"/>
      <c r="E95" s="140"/>
      <c r="F95" s="140"/>
      <c r="G95" s="140"/>
      <c r="H95" s="129"/>
      <c r="J95" s="135">
        <v>43008</v>
      </c>
      <c r="K95" s="136">
        <v>9.2060999999999993</v>
      </c>
      <c r="L95" s="136">
        <v>2.2412000000000001</v>
      </c>
      <c r="M95" s="136">
        <v>2.3511000000000002</v>
      </c>
      <c r="N95" s="136">
        <v>3.03</v>
      </c>
      <c r="O95" s="136">
        <v>8.2000000000000003E-2</v>
      </c>
      <c r="P95" s="172">
        <v>0.25</v>
      </c>
      <c r="T95" s="136"/>
    </row>
    <row r="96" spans="1:20" s="130" customFormat="1" ht="12.75" customHeight="1" x14ac:dyDescent="0.2">
      <c r="A96" s="129"/>
      <c r="B96" s="140"/>
      <c r="C96" s="140"/>
      <c r="D96" s="140"/>
      <c r="E96" s="140"/>
      <c r="F96" s="140"/>
      <c r="G96" s="140"/>
      <c r="H96" s="129"/>
      <c r="J96" s="135">
        <v>43039</v>
      </c>
      <c r="K96" s="136">
        <v>8.9285999999999994</v>
      </c>
      <c r="L96" s="136">
        <v>2.2881999999999998</v>
      </c>
      <c r="M96" s="136">
        <v>2.4495</v>
      </c>
      <c r="N96" s="136">
        <v>3.0627</v>
      </c>
      <c r="O96" s="136">
        <v>8.2299999999999998E-2</v>
      </c>
      <c r="P96" s="172">
        <v>0.25</v>
      </c>
      <c r="T96" s="136"/>
    </row>
    <row r="97" spans="1:20" s="130" customFormat="1" ht="12.75" customHeight="1" x14ac:dyDescent="0.2">
      <c r="A97" s="129"/>
      <c r="B97" s="140"/>
      <c r="C97" s="140"/>
      <c r="D97" s="140"/>
      <c r="E97" s="140"/>
      <c r="F97" s="140"/>
      <c r="G97" s="140"/>
      <c r="H97" s="129"/>
      <c r="J97" s="135">
        <v>43069</v>
      </c>
      <c r="K97" s="136">
        <v>8.6491000000000007</v>
      </c>
      <c r="L97" s="136">
        <v>2.2867999999999999</v>
      </c>
      <c r="M97" s="136">
        <v>2.5775999999999999</v>
      </c>
      <c r="N97" s="136">
        <v>3.0785</v>
      </c>
      <c r="O97" s="136">
        <v>7.8299999999999995E-2</v>
      </c>
      <c r="P97" s="172">
        <v>0.5</v>
      </c>
      <c r="T97" s="136"/>
    </row>
    <row r="98" spans="1:20" s="130" customFormat="1" ht="12.75" customHeight="1" x14ac:dyDescent="0.2">
      <c r="A98" s="129"/>
      <c r="B98" s="140"/>
      <c r="C98" s="140"/>
      <c r="D98" s="140"/>
      <c r="E98" s="140"/>
      <c r="F98" s="140"/>
      <c r="G98" s="140"/>
      <c r="H98" s="129"/>
      <c r="J98" s="135">
        <v>43100</v>
      </c>
      <c r="K98" s="136">
        <v>8.6220999999999997</v>
      </c>
      <c r="L98" s="136">
        <v>2.3050000000000002</v>
      </c>
      <c r="M98" s="136">
        <v>2.5693999999999999</v>
      </c>
      <c r="N98" s="136">
        <v>3.0853999999999999</v>
      </c>
      <c r="O98" s="136">
        <v>7.51E-2</v>
      </c>
      <c r="P98" s="172">
        <v>0.5</v>
      </c>
      <c r="T98" s="136"/>
    </row>
    <row r="99" spans="1:20" s="130" customFormat="1" ht="12.75" customHeight="1" x14ac:dyDescent="0.2">
      <c r="A99" s="129"/>
      <c r="B99" s="140"/>
      <c r="C99" s="140"/>
      <c r="D99" s="140"/>
      <c r="E99" s="140"/>
      <c r="F99" s="140"/>
      <c r="G99" s="140"/>
      <c r="H99" s="129"/>
      <c r="J99" s="135">
        <v>43131</v>
      </c>
      <c r="K99" s="136">
        <v>8.7631999999999994</v>
      </c>
      <c r="L99" s="136">
        <v>2.3569</v>
      </c>
      <c r="M99" s="136">
        <v>2.6316000000000002</v>
      </c>
      <c r="N99" s="136">
        <v>3.1463999999999999</v>
      </c>
      <c r="O99" s="136">
        <v>8.72E-2</v>
      </c>
      <c r="P99" s="172">
        <v>0.5</v>
      </c>
      <c r="T99" s="136"/>
    </row>
    <row r="100" spans="1:20" s="130" customFormat="1" ht="12.75" customHeight="1" x14ac:dyDescent="0.2">
      <c r="A100" s="129"/>
      <c r="B100" s="140"/>
      <c r="C100" s="140"/>
      <c r="D100" s="140"/>
      <c r="E100" s="140"/>
      <c r="F100" s="140"/>
      <c r="G100" s="140"/>
      <c r="H100" s="129"/>
      <c r="J100" s="135">
        <v>43159</v>
      </c>
      <c r="K100" s="136">
        <v>8.6455000000000002</v>
      </c>
      <c r="L100" s="136">
        <v>2.4009999999999998</v>
      </c>
      <c r="M100" s="136">
        <v>2.7957999999999998</v>
      </c>
      <c r="N100" s="136">
        <v>3.2128999999999999</v>
      </c>
      <c r="O100" s="136">
        <v>8.9700000000000002E-2</v>
      </c>
      <c r="P100" s="172">
        <v>0.75</v>
      </c>
      <c r="T100" s="136"/>
    </row>
    <row r="101" spans="1:20" s="130" customFormat="1" ht="12.75" customHeight="1" x14ac:dyDescent="0.2">
      <c r="A101" s="129"/>
      <c r="B101" s="140"/>
      <c r="C101" s="140"/>
      <c r="D101" s="140"/>
      <c r="E101" s="140"/>
      <c r="F101" s="140"/>
      <c r="G101" s="140"/>
      <c r="H101" s="129"/>
      <c r="J101" s="135">
        <v>43190</v>
      </c>
      <c r="K101" s="136">
        <v>8.3765000000000001</v>
      </c>
      <c r="L101" s="136">
        <v>2.4799000000000002</v>
      </c>
      <c r="M101" s="136">
        <v>2.7389999999999999</v>
      </c>
      <c r="N101" s="136">
        <v>3.2073999999999998</v>
      </c>
      <c r="O101" s="136">
        <v>9.35E-2</v>
      </c>
      <c r="P101" s="172">
        <v>0.75</v>
      </c>
      <c r="T101" s="136"/>
    </row>
    <row r="102" spans="1:20" s="130" customFormat="1" ht="12.75" customHeight="1" x14ac:dyDescent="0.2">
      <c r="A102" s="129"/>
      <c r="B102" s="140"/>
      <c r="C102" s="140"/>
      <c r="D102" s="140"/>
      <c r="E102" s="140"/>
      <c r="F102" s="140"/>
      <c r="G102" s="140"/>
      <c r="H102" s="129"/>
      <c r="J102" s="135">
        <v>43220</v>
      </c>
      <c r="K102" s="136">
        <v>8.4727999999999994</v>
      </c>
      <c r="L102" s="136">
        <v>2.5259999999999998</v>
      </c>
      <c r="M102" s="136">
        <v>2.7730999999999999</v>
      </c>
      <c r="N102" s="136">
        <v>3.2549000000000001</v>
      </c>
      <c r="O102" s="136">
        <v>9.7900000000000001E-2</v>
      </c>
      <c r="P102" s="172">
        <v>0.75</v>
      </c>
      <c r="T102" s="136"/>
    </row>
    <row r="103" spans="1:20" s="130" customFormat="1" ht="12.75" customHeight="1" x14ac:dyDescent="0.2">
      <c r="A103" s="129"/>
      <c r="B103" s="140"/>
      <c r="C103" s="140"/>
      <c r="D103" s="140"/>
      <c r="E103" s="140"/>
      <c r="F103" s="140"/>
      <c r="G103" s="140"/>
      <c r="H103" s="129"/>
      <c r="J103" s="135">
        <v>43251</v>
      </c>
      <c r="K103" s="136">
        <v>8.3938000000000006</v>
      </c>
      <c r="L103" s="136">
        <v>2.5211000000000001</v>
      </c>
      <c r="M103" s="136">
        <v>2.7927</v>
      </c>
      <c r="N103" s="136">
        <v>3.2524999999999999</v>
      </c>
      <c r="O103" s="136">
        <v>9.98E-2</v>
      </c>
      <c r="P103" s="172">
        <v>0.75</v>
      </c>
      <c r="T103" s="136"/>
    </row>
    <row r="104" spans="1:20" s="130" customFormat="1" ht="12.75" customHeight="1" x14ac:dyDescent="0.2">
      <c r="A104" s="129"/>
      <c r="B104" s="140"/>
      <c r="C104" s="140"/>
      <c r="D104" s="140"/>
      <c r="E104" s="140"/>
      <c r="F104" s="140"/>
      <c r="G104" s="140"/>
      <c r="H104" s="129"/>
      <c r="J104" s="135">
        <v>43281</v>
      </c>
      <c r="K104" s="136">
        <v>8.4466000000000001</v>
      </c>
      <c r="L104" s="136">
        <v>2.5163000000000002</v>
      </c>
      <c r="M104" s="136">
        <v>2.7345000000000002</v>
      </c>
      <c r="N104" s="136">
        <v>3.234</v>
      </c>
      <c r="O104" s="136">
        <v>0.1024</v>
      </c>
      <c r="P104" s="172">
        <v>1</v>
      </c>
      <c r="T104" s="136"/>
    </row>
    <row r="105" spans="1:20" s="130" customFormat="1" ht="12.75" customHeight="1" x14ac:dyDescent="0.2">
      <c r="A105" s="129"/>
      <c r="B105" s="140"/>
      <c r="C105" s="140"/>
      <c r="D105" s="140"/>
      <c r="E105" s="140"/>
      <c r="F105" s="140"/>
      <c r="G105" s="140"/>
      <c r="H105" s="129"/>
      <c r="J105" s="135">
        <v>43312</v>
      </c>
      <c r="K105" s="136">
        <v>8.6126000000000005</v>
      </c>
      <c r="L105" s="136">
        <v>2.5358000000000001</v>
      </c>
      <c r="M105" s="136">
        <v>2.9609999999999999</v>
      </c>
      <c r="N105" s="136">
        <v>3.3408000000000002</v>
      </c>
      <c r="O105" s="136">
        <v>0.1033</v>
      </c>
      <c r="P105" s="172">
        <v>1</v>
      </c>
      <c r="T105" s="136"/>
    </row>
    <row r="106" spans="1:20" s="130" customFormat="1" ht="12.75" customHeight="1" x14ac:dyDescent="0.2">
      <c r="A106" s="129"/>
      <c r="B106" s="140"/>
      <c r="C106" s="140"/>
      <c r="D106" s="140"/>
      <c r="E106" s="140"/>
      <c r="F106" s="140"/>
      <c r="G106" s="140"/>
      <c r="H106" s="129"/>
      <c r="J106" s="135">
        <v>43343</v>
      </c>
      <c r="K106" s="136">
        <v>8.3574999999999999</v>
      </c>
      <c r="L106" s="136">
        <v>2.5541999999999998</v>
      </c>
      <c r="M106" s="136">
        <v>3.1709999999999998</v>
      </c>
      <c r="N106" s="136">
        <v>3.3959000000000001</v>
      </c>
      <c r="O106" s="136">
        <v>0.1134</v>
      </c>
      <c r="P106" s="172">
        <v>1.25</v>
      </c>
      <c r="T106" s="136"/>
    </row>
    <row r="107" spans="1:20" s="130" customFormat="1" ht="12.75" customHeight="1" x14ac:dyDescent="0.2">
      <c r="A107" s="129"/>
      <c r="B107" s="140"/>
      <c r="C107" s="140"/>
      <c r="D107" s="140"/>
      <c r="E107" s="140"/>
      <c r="F107" s="140"/>
      <c r="G107" s="140"/>
      <c r="H107" s="129"/>
      <c r="J107" s="135">
        <v>43373</v>
      </c>
      <c r="K107" s="136">
        <v>8.4055999999999997</v>
      </c>
      <c r="L107" s="136">
        <v>2.5708000000000002</v>
      </c>
      <c r="M107" s="136">
        <v>3.2866</v>
      </c>
      <c r="N107" s="136">
        <v>3.4474</v>
      </c>
      <c r="O107" s="136">
        <v>0.126</v>
      </c>
      <c r="P107" s="172">
        <v>1.5</v>
      </c>
      <c r="T107" s="136"/>
    </row>
    <row r="108" spans="1:20" s="130" customFormat="1" ht="12.75" customHeight="1" x14ac:dyDescent="0.2">
      <c r="A108" s="129"/>
      <c r="B108" s="140"/>
      <c r="C108" s="140"/>
      <c r="D108" s="140"/>
      <c r="E108" s="140"/>
      <c r="F108" s="140"/>
      <c r="G108" s="140"/>
      <c r="H108" s="129"/>
      <c r="J108" s="135">
        <v>43404</v>
      </c>
      <c r="K108" s="136">
        <v>8.3019999999999996</v>
      </c>
      <c r="L108" s="136">
        <v>2.6320000000000001</v>
      </c>
      <c r="M108" s="136">
        <v>3.3904999999999998</v>
      </c>
      <c r="N108" s="136">
        <v>3.5053999999999998</v>
      </c>
      <c r="O108" s="136">
        <v>0.14019999999999999</v>
      </c>
      <c r="P108" s="172">
        <v>1.5</v>
      </c>
      <c r="T108" s="136"/>
    </row>
    <row r="109" spans="1:20" s="130" customFormat="1" ht="12.75" customHeight="1" x14ac:dyDescent="0.2">
      <c r="A109" s="129"/>
      <c r="B109" s="140"/>
      <c r="C109" s="140"/>
      <c r="D109" s="140"/>
      <c r="E109" s="140"/>
      <c r="F109" s="140"/>
      <c r="G109" s="140"/>
      <c r="H109" s="129"/>
      <c r="J109" s="135">
        <v>43434</v>
      </c>
      <c r="K109" s="136">
        <v>8.3938000000000006</v>
      </c>
      <c r="L109" s="136">
        <v>2.6678000000000002</v>
      </c>
      <c r="M109" s="136">
        <v>3.5688</v>
      </c>
      <c r="N109" s="136">
        <v>3.5951</v>
      </c>
      <c r="O109" s="136">
        <v>0.16200000000000001</v>
      </c>
      <c r="P109" s="172">
        <v>1.75</v>
      </c>
      <c r="T109" s="136"/>
    </row>
    <row r="110" spans="1:20" s="130" customFormat="1" ht="12.75" customHeight="1" x14ac:dyDescent="0.2">
      <c r="A110" s="129"/>
      <c r="B110" s="140"/>
      <c r="C110" s="140"/>
      <c r="D110" s="140"/>
      <c r="E110" s="140"/>
      <c r="F110" s="140"/>
      <c r="G110" s="140"/>
      <c r="H110" s="129"/>
      <c r="J110" s="135">
        <v>43465</v>
      </c>
      <c r="K110" s="136">
        <v>8.4689999999999994</v>
      </c>
      <c r="L110" s="136">
        <v>2.7595000000000001</v>
      </c>
      <c r="M110" s="136">
        <v>3.5672000000000001</v>
      </c>
      <c r="N110" s="136">
        <v>3.6526000000000001</v>
      </c>
      <c r="O110" s="136">
        <v>0.15859999999999999</v>
      </c>
      <c r="P110" s="172">
        <v>1.75</v>
      </c>
      <c r="T110" s="136"/>
    </row>
    <row r="111" spans="1:20" s="130" customFormat="1" ht="12.75" customHeight="1" x14ac:dyDescent="0.2">
      <c r="A111" s="129"/>
      <c r="B111" s="140"/>
      <c r="C111" s="140"/>
      <c r="D111" s="140"/>
      <c r="E111" s="140"/>
      <c r="F111" s="140"/>
      <c r="G111" s="140"/>
      <c r="H111" s="129"/>
      <c r="J111" s="135">
        <v>43496</v>
      </c>
      <c r="K111" s="136">
        <v>8.2908000000000008</v>
      </c>
      <c r="L111" s="136">
        <v>2.74</v>
      </c>
      <c r="M111" s="136">
        <v>3.5364</v>
      </c>
      <c r="N111" s="136">
        <v>3.6074000000000002</v>
      </c>
      <c r="O111" s="136">
        <v>0.18440000000000001</v>
      </c>
      <c r="P111" s="172">
        <v>1.75</v>
      </c>
      <c r="T111" s="136"/>
    </row>
    <row r="112" spans="1:20" s="130" customFormat="1" ht="12.75" customHeight="1" x14ac:dyDescent="0.2">
      <c r="A112" s="129"/>
      <c r="B112" s="140"/>
      <c r="C112" s="140"/>
      <c r="D112" s="140"/>
      <c r="E112" s="140"/>
      <c r="F112" s="140"/>
      <c r="G112" s="140"/>
      <c r="H112" s="129"/>
      <c r="J112" s="135">
        <v>43524</v>
      </c>
      <c r="K112" s="136">
        <v>8.2644000000000002</v>
      </c>
      <c r="L112" s="136">
        <v>2.7894000000000001</v>
      </c>
      <c r="M112" s="136">
        <v>3.5655000000000001</v>
      </c>
      <c r="N112" s="136">
        <v>3.6415000000000002</v>
      </c>
      <c r="O112" s="136">
        <v>0.18679999999999999</v>
      </c>
      <c r="P112" s="172">
        <v>1.75</v>
      </c>
      <c r="T112" s="136"/>
    </row>
    <row r="113" spans="1:20" s="130" customFormat="1" ht="12.75" customHeight="1" x14ac:dyDescent="0.2">
      <c r="A113" s="129"/>
      <c r="B113" s="140"/>
      <c r="C113" s="140"/>
      <c r="D113" s="140"/>
      <c r="E113" s="140"/>
      <c r="F113" s="140"/>
      <c r="G113" s="140"/>
      <c r="H113" s="129"/>
      <c r="J113" s="135">
        <v>43555</v>
      </c>
      <c r="K113" s="136">
        <v>8.1873000000000005</v>
      </c>
      <c r="L113" s="136">
        <v>2.7707000000000002</v>
      </c>
      <c r="M113" s="136">
        <v>3.5729000000000002</v>
      </c>
      <c r="N113" s="136">
        <v>3.6265999999999998</v>
      </c>
      <c r="O113" s="136">
        <v>0.19800000000000001</v>
      </c>
      <c r="P113" s="172">
        <v>1.75</v>
      </c>
      <c r="T113" s="136"/>
    </row>
    <row r="114" spans="1:20" s="130" customFormat="1" ht="12.75" customHeight="1" x14ac:dyDescent="0.2">
      <c r="A114" s="129"/>
      <c r="B114" s="140"/>
      <c r="C114" s="140"/>
      <c r="D114" s="140"/>
      <c r="E114" s="140"/>
      <c r="F114" s="140"/>
      <c r="G114" s="140"/>
      <c r="H114" s="129"/>
      <c r="J114" s="135">
        <v>43585</v>
      </c>
      <c r="K114" s="136">
        <v>8.1516999999999999</v>
      </c>
      <c r="L114" s="136">
        <v>2.7313000000000001</v>
      </c>
      <c r="M114" s="136">
        <v>3.4967000000000001</v>
      </c>
      <c r="N114" s="136">
        <v>3.5764999999999998</v>
      </c>
      <c r="O114" s="136">
        <v>0.20710000000000001</v>
      </c>
      <c r="P114" s="172">
        <v>1.75</v>
      </c>
      <c r="T114" s="136"/>
    </row>
    <row r="115" spans="1:20" s="130" customFormat="1" ht="12.75" customHeight="1" x14ac:dyDescent="0.2">
      <c r="A115" s="129"/>
      <c r="B115" s="140"/>
      <c r="C115" s="140"/>
      <c r="D115" s="140"/>
      <c r="E115" s="140"/>
      <c r="F115" s="140"/>
      <c r="G115" s="140"/>
      <c r="H115" s="129"/>
      <c r="J115" s="135">
        <v>43616</v>
      </c>
      <c r="K115" s="136">
        <v>8.0528999999999993</v>
      </c>
      <c r="L115" s="136">
        <v>2.6652</v>
      </c>
      <c r="M115" s="136">
        <v>3.6461000000000001</v>
      </c>
      <c r="N115" s="136">
        <v>3.5804999999999998</v>
      </c>
      <c r="O115" s="136">
        <v>0.2465</v>
      </c>
      <c r="P115" s="172">
        <v>2</v>
      </c>
      <c r="T115" s="136"/>
    </row>
    <row r="116" spans="1:20" s="130" customFormat="1" ht="12.75" customHeight="1" x14ac:dyDescent="0.2">
      <c r="A116" s="129"/>
      <c r="B116" s="140"/>
      <c r="C116" s="140"/>
      <c r="D116" s="140"/>
      <c r="E116" s="140"/>
      <c r="F116" s="140"/>
      <c r="G116" s="140"/>
      <c r="H116" s="129"/>
      <c r="J116" s="135">
        <v>43646</v>
      </c>
      <c r="K116" s="136">
        <v>8.1165000000000003</v>
      </c>
      <c r="L116" s="136">
        <v>2.6238000000000001</v>
      </c>
      <c r="M116" s="136">
        <v>3.5766</v>
      </c>
      <c r="N116" s="136">
        <v>3.5400999999999998</v>
      </c>
      <c r="O116" s="136">
        <v>0.24909999999999999</v>
      </c>
      <c r="P116" s="172">
        <v>2</v>
      </c>
      <c r="T116" s="136"/>
    </row>
    <row r="117" spans="1:20" s="130" customFormat="1" ht="12.75" customHeight="1" x14ac:dyDescent="0.2">
      <c r="A117" s="129"/>
      <c r="B117" s="140"/>
      <c r="C117" s="140"/>
      <c r="D117" s="140"/>
      <c r="E117" s="140"/>
      <c r="F117" s="140"/>
      <c r="G117" s="140"/>
      <c r="H117" s="129"/>
      <c r="J117" s="135">
        <v>43677</v>
      </c>
      <c r="K117" s="136">
        <v>8.3524999999999991</v>
      </c>
      <c r="L117" s="136">
        <v>2.5706000000000002</v>
      </c>
      <c r="M117" s="136">
        <v>3.6579999999999999</v>
      </c>
      <c r="N117" s="136">
        <v>3.5655000000000001</v>
      </c>
      <c r="O117" s="136">
        <v>0.2525</v>
      </c>
      <c r="P117" s="172">
        <v>2</v>
      </c>
      <c r="T117" s="136"/>
    </row>
    <row r="118" spans="1:20" s="130" customFormat="1" ht="12.75" customHeight="1" x14ac:dyDescent="0.2">
      <c r="A118" s="129"/>
      <c r="B118" s="140"/>
      <c r="C118" s="140"/>
      <c r="D118" s="140"/>
      <c r="E118" s="140"/>
      <c r="F118" s="140"/>
      <c r="G118" s="140"/>
      <c r="H118" s="129"/>
      <c r="J118" s="135">
        <v>43708</v>
      </c>
      <c r="K118" s="136">
        <v>8.1788000000000007</v>
      </c>
      <c r="L118" s="136">
        <v>2.4937999999999998</v>
      </c>
      <c r="M118" s="136">
        <v>3.4977999999999998</v>
      </c>
      <c r="N118" s="136">
        <v>3.4525999999999999</v>
      </c>
      <c r="O118" s="136">
        <v>0.28050000000000003</v>
      </c>
      <c r="P118" s="172">
        <v>2</v>
      </c>
      <c r="T118" s="136"/>
    </row>
    <row r="119" spans="1:20" s="130" customFormat="1" ht="12.75" customHeight="1" x14ac:dyDescent="0.2">
      <c r="A119" s="129"/>
      <c r="B119" s="140"/>
      <c r="C119" s="140"/>
      <c r="D119" s="140"/>
      <c r="E119" s="140"/>
      <c r="F119" s="140"/>
      <c r="G119" s="140"/>
      <c r="H119" s="129"/>
      <c r="J119" s="135">
        <v>43738</v>
      </c>
      <c r="K119" s="136">
        <v>8.1516000000000002</v>
      </c>
      <c r="L119" s="136">
        <v>2.3618999999999999</v>
      </c>
      <c r="M119" s="136">
        <v>3.5</v>
      </c>
      <c r="N119" s="136">
        <v>3.3772000000000002</v>
      </c>
      <c r="O119" s="136">
        <v>0.28810000000000002</v>
      </c>
      <c r="P119" s="172">
        <v>2</v>
      </c>
      <c r="T119" s="136"/>
    </row>
    <row r="120" spans="1:20" s="130" customFormat="1" ht="12.75" customHeight="1" x14ac:dyDescent="0.2">
      <c r="A120" s="129"/>
      <c r="B120" s="140"/>
      <c r="C120" s="140"/>
      <c r="D120" s="140"/>
      <c r="E120" s="140"/>
      <c r="F120" s="140"/>
      <c r="G120" s="140"/>
      <c r="H120" s="129"/>
      <c r="J120" s="135">
        <v>43769</v>
      </c>
      <c r="K120" s="136">
        <v>8.048</v>
      </c>
      <c r="L120" s="136">
        <v>2.2765</v>
      </c>
      <c r="M120" s="136">
        <v>3.5552000000000001</v>
      </c>
      <c r="N120" s="136">
        <v>3.3372000000000002</v>
      </c>
      <c r="O120" s="136">
        <v>0.29770000000000002</v>
      </c>
      <c r="P120" s="172">
        <v>2</v>
      </c>
      <c r="T120" s="136"/>
    </row>
    <row r="121" spans="1:20" s="130" customFormat="1" ht="12.75" customHeight="1" x14ac:dyDescent="0.2">
      <c r="A121" s="129"/>
      <c r="B121" s="140"/>
      <c r="C121" s="140"/>
      <c r="D121" s="140"/>
      <c r="E121" s="140"/>
      <c r="F121" s="140"/>
      <c r="G121" s="140"/>
      <c r="H121" s="129"/>
      <c r="J121" s="135">
        <v>43799</v>
      </c>
      <c r="K121" s="136">
        <v>8.0343</v>
      </c>
      <c r="L121" s="136">
        <v>2.2086000000000001</v>
      </c>
      <c r="M121" s="136">
        <v>3.5981999999999998</v>
      </c>
      <c r="N121" s="136">
        <v>3.3096999999999999</v>
      </c>
      <c r="O121" s="136">
        <v>0.30959999999999999</v>
      </c>
      <c r="P121" s="172">
        <v>2</v>
      </c>
      <c r="T121" s="136"/>
    </row>
    <row r="122" spans="1:20" s="130" customFormat="1" ht="12.75" customHeight="1" x14ac:dyDescent="0.2">
      <c r="A122" s="129"/>
      <c r="B122" s="140"/>
      <c r="C122" s="140"/>
      <c r="D122" s="140"/>
      <c r="E122" s="140"/>
      <c r="F122" s="140"/>
      <c r="G122" s="140"/>
      <c r="H122" s="129"/>
      <c r="J122" s="135">
        <v>43830</v>
      </c>
      <c r="K122" s="136">
        <v>7.9890999999999996</v>
      </c>
      <c r="L122" s="136">
        <v>2.1930999999999998</v>
      </c>
      <c r="M122" s="136">
        <v>3.6558999999999999</v>
      </c>
      <c r="N122" s="136">
        <v>3.3111999999999999</v>
      </c>
      <c r="O122" s="136">
        <v>0.29199999999999998</v>
      </c>
      <c r="P122" s="172">
        <v>2</v>
      </c>
      <c r="T122" s="136"/>
    </row>
    <row r="123" spans="1:20" s="130" customFormat="1" ht="12.75" customHeight="1" x14ac:dyDescent="0.2">
      <c r="A123" s="129"/>
      <c r="B123" s="140"/>
      <c r="C123" s="140"/>
      <c r="D123" s="140"/>
      <c r="E123" s="140"/>
      <c r="F123" s="140"/>
      <c r="G123" s="140"/>
      <c r="H123" s="129"/>
      <c r="J123" s="135">
        <v>43861</v>
      </c>
      <c r="K123" s="136">
        <v>7.8922999999999996</v>
      </c>
      <c r="L123" s="136">
        <v>2.1945999999999999</v>
      </c>
      <c r="M123" s="136">
        <v>3.4624999999999999</v>
      </c>
      <c r="N123" s="136">
        <v>3.2368000000000001</v>
      </c>
      <c r="O123" s="136">
        <v>0.30669999999999997</v>
      </c>
      <c r="P123" s="172">
        <v>2</v>
      </c>
      <c r="T123" s="136"/>
    </row>
    <row r="124" spans="1:20" s="130" customFormat="1" ht="12.75" customHeight="1" x14ac:dyDescent="0.2">
      <c r="A124" s="129"/>
      <c r="B124" s="140"/>
      <c r="C124" s="140"/>
      <c r="D124" s="140"/>
      <c r="E124" s="140"/>
      <c r="F124" s="140"/>
      <c r="G124" s="140"/>
      <c r="H124" s="129"/>
      <c r="J124" s="135">
        <v>43890</v>
      </c>
      <c r="K124" s="136">
        <v>7.7167000000000003</v>
      </c>
      <c r="L124" s="136">
        <v>2.2435999999999998</v>
      </c>
      <c r="M124" s="136">
        <v>3.7277999999999998</v>
      </c>
      <c r="N124" s="136">
        <v>3.3289</v>
      </c>
      <c r="O124" s="136">
        <v>0.3286</v>
      </c>
      <c r="P124" s="172">
        <v>2.25</v>
      </c>
      <c r="T124" s="136"/>
    </row>
    <row r="125" spans="1:20" s="130" customFormat="1" ht="12.75" customHeight="1" x14ac:dyDescent="0.2">
      <c r="A125" s="129"/>
      <c r="B125" s="140"/>
      <c r="C125" s="140"/>
      <c r="D125" s="140"/>
      <c r="E125" s="140"/>
      <c r="F125" s="140"/>
      <c r="G125" s="140"/>
      <c r="H125" s="129"/>
      <c r="J125" s="135">
        <v>43921</v>
      </c>
      <c r="K125" s="136">
        <v>7.8524000000000003</v>
      </c>
      <c r="L125" s="136">
        <v>2.2591999999999999</v>
      </c>
      <c r="M125" s="136">
        <v>3.0436999999999999</v>
      </c>
      <c r="N125" s="136">
        <v>3.1299000000000001</v>
      </c>
      <c r="O125" s="136">
        <v>0.29399999999999998</v>
      </c>
      <c r="P125" s="172">
        <v>1</v>
      </c>
      <c r="T125" s="136"/>
    </row>
    <row r="126" spans="1:20" s="130" customFormat="1" ht="12.75" customHeight="1" x14ac:dyDescent="0.2">
      <c r="A126" s="129"/>
      <c r="B126" s="140"/>
      <c r="C126" s="140"/>
      <c r="D126" s="140"/>
      <c r="E126" s="140"/>
      <c r="F126" s="140"/>
      <c r="G126" s="140"/>
      <c r="H126" s="129"/>
      <c r="J126" s="135">
        <v>43951</v>
      </c>
      <c r="K126" s="136">
        <v>7.8247</v>
      </c>
      <c r="L126" s="136">
        <v>2.2238000000000002</v>
      </c>
      <c r="M126" s="136">
        <v>2.9352</v>
      </c>
      <c r="N126" s="136">
        <v>3.0653000000000001</v>
      </c>
      <c r="O126" s="136">
        <v>0.2112</v>
      </c>
      <c r="P126" s="172">
        <v>1</v>
      </c>
      <c r="T126" s="136"/>
    </row>
    <row r="127" spans="1:20" s="130" customFormat="1" ht="12.75" customHeight="1" x14ac:dyDescent="0.2">
      <c r="A127" s="129"/>
      <c r="B127" s="140"/>
      <c r="C127" s="140"/>
      <c r="D127" s="140"/>
      <c r="E127" s="140"/>
      <c r="F127" s="140"/>
      <c r="G127" s="140"/>
      <c r="H127" s="129"/>
      <c r="J127" s="135">
        <v>43982</v>
      </c>
      <c r="K127" s="136">
        <v>7.2728999999999999</v>
      </c>
      <c r="L127" s="136">
        <v>2.3355999999999999</v>
      </c>
      <c r="M127" s="136">
        <v>2.4211</v>
      </c>
      <c r="N127" s="136">
        <v>2.9041000000000001</v>
      </c>
      <c r="O127" s="136">
        <v>0.16950000000000001</v>
      </c>
      <c r="P127" s="172">
        <v>0.25</v>
      </c>
      <c r="T127" s="136"/>
    </row>
    <row r="128" spans="1:20" s="130" customFormat="1" ht="12.75" customHeight="1" x14ac:dyDescent="0.2">
      <c r="A128" s="129"/>
      <c r="B128" s="140"/>
      <c r="C128" s="140"/>
      <c r="D128" s="140"/>
      <c r="E128" s="140"/>
      <c r="F128" s="140"/>
      <c r="G128" s="140"/>
      <c r="H128" s="129"/>
      <c r="J128" s="135">
        <v>44012</v>
      </c>
      <c r="K128" s="136">
        <v>7.8640999999999996</v>
      </c>
      <c r="L128" s="136">
        <v>2.2757000000000001</v>
      </c>
      <c r="M128" s="136">
        <v>2.3300999999999998</v>
      </c>
      <c r="N128" s="136">
        <v>2.9064000000000001</v>
      </c>
      <c r="O128" s="136">
        <v>0.14419999999999999</v>
      </c>
      <c r="P128" s="172">
        <v>0.25</v>
      </c>
      <c r="T128" s="136"/>
    </row>
    <row r="129" spans="1:20" s="130" customFormat="1" ht="12.75" customHeight="1" x14ac:dyDescent="0.2">
      <c r="A129" s="129"/>
      <c r="B129" s="140"/>
      <c r="C129" s="140"/>
      <c r="D129" s="140"/>
      <c r="E129" s="140"/>
      <c r="F129" s="140"/>
      <c r="G129" s="140"/>
      <c r="H129" s="129"/>
      <c r="J129" s="135">
        <v>44043</v>
      </c>
      <c r="K129" s="136">
        <v>7.9894999999999996</v>
      </c>
      <c r="L129" s="136">
        <v>2.2092999999999998</v>
      </c>
      <c r="M129" s="136">
        <v>2.1688000000000001</v>
      </c>
      <c r="N129" s="136">
        <v>2.8309000000000002</v>
      </c>
      <c r="O129" s="136">
        <v>0.1249</v>
      </c>
      <c r="P129" s="172">
        <v>0.25</v>
      </c>
      <c r="T129" s="136"/>
    </row>
    <row r="130" spans="1:20" s="130" customFormat="1" ht="12.75" customHeight="1" x14ac:dyDescent="0.2">
      <c r="A130" s="129"/>
      <c r="B130" s="140"/>
      <c r="C130" s="140"/>
      <c r="D130" s="140"/>
      <c r="E130" s="140"/>
      <c r="F130" s="140"/>
      <c r="G130" s="140"/>
      <c r="H130" s="129"/>
      <c r="J130" s="135">
        <v>44074</v>
      </c>
      <c r="K130" s="136">
        <v>8.0188000000000006</v>
      </c>
      <c r="L130" s="136">
        <v>2.1806000000000001</v>
      </c>
      <c r="M130" s="136">
        <v>2.1514000000000002</v>
      </c>
      <c r="N130" s="136">
        <v>2.8094000000000001</v>
      </c>
      <c r="O130" s="136">
        <v>0.1062</v>
      </c>
      <c r="P130" s="172">
        <v>0.25</v>
      </c>
      <c r="T130" s="136"/>
    </row>
    <row r="131" spans="1:20" s="130" customFormat="1" ht="12.75" customHeight="1" x14ac:dyDescent="0.2">
      <c r="A131" s="129"/>
      <c r="B131" s="140"/>
      <c r="C131" s="140"/>
      <c r="D131" s="140"/>
      <c r="E131" s="140"/>
      <c r="F131" s="140"/>
      <c r="G131" s="140"/>
      <c r="H131" s="129"/>
      <c r="J131" s="135">
        <v>44104</v>
      </c>
      <c r="K131" s="136">
        <v>7.8678999999999997</v>
      </c>
      <c r="L131" s="136">
        <v>2.1374</v>
      </c>
      <c r="M131" s="136">
        <v>2.1135999999999999</v>
      </c>
      <c r="N131" s="136">
        <v>2.7557999999999998</v>
      </c>
      <c r="O131" s="136">
        <v>9.9900000000000003E-2</v>
      </c>
      <c r="P131" s="172">
        <v>0.25</v>
      </c>
      <c r="T131" s="136"/>
    </row>
    <row r="132" spans="1:20" s="130" customFormat="1" ht="12.75" customHeight="1" x14ac:dyDescent="0.2">
      <c r="A132" s="129"/>
      <c r="B132" s="140"/>
      <c r="C132" s="140"/>
      <c r="D132" s="140"/>
      <c r="E132" s="140"/>
      <c r="F132" s="140"/>
      <c r="G132" s="140"/>
      <c r="H132" s="129"/>
      <c r="J132" s="135">
        <v>44135</v>
      </c>
      <c r="K132" s="136">
        <v>7.7706999999999997</v>
      </c>
      <c r="L132" s="136">
        <v>2.0916999999999999</v>
      </c>
      <c r="M132" s="136">
        <v>2.2185000000000001</v>
      </c>
      <c r="N132" s="136">
        <v>2.7481</v>
      </c>
      <c r="O132" s="136">
        <v>9.6699999999999994E-2</v>
      </c>
      <c r="P132" s="172">
        <v>0.25</v>
      </c>
      <c r="T132" s="136"/>
    </row>
    <row r="133" spans="1:20" s="130" customFormat="1" ht="12.75" customHeight="1" x14ac:dyDescent="0.2">
      <c r="A133" s="129"/>
      <c r="B133" s="127"/>
      <c r="C133" s="127"/>
      <c r="D133" s="127"/>
      <c r="E133" s="127"/>
      <c r="F133" s="127"/>
      <c r="G133" s="127"/>
      <c r="H133" s="129"/>
      <c r="J133" s="135">
        <v>44165</v>
      </c>
      <c r="K133" s="136">
        <v>7.7835000000000001</v>
      </c>
      <c r="L133" s="136">
        <v>2.0381</v>
      </c>
      <c r="M133" s="136">
        <v>2.2965</v>
      </c>
      <c r="N133" s="136">
        <v>2.7376</v>
      </c>
      <c r="O133" s="136">
        <v>9.1800000000000007E-2</v>
      </c>
      <c r="P133" s="172">
        <v>0.25</v>
      </c>
      <c r="T133" s="136"/>
    </row>
    <row r="134" spans="1:20" s="130" customFormat="1" ht="12.75" customHeight="1" x14ac:dyDescent="0.2">
      <c r="A134" s="129"/>
      <c r="B134" s="127"/>
      <c r="C134" s="127"/>
      <c r="D134" s="127"/>
      <c r="E134" s="127"/>
      <c r="F134" s="127"/>
      <c r="G134" s="127"/>
      <c r="H134" s="129"/>
      <c r="J134" s="135">
        <v>44196</v>
      </c>
      <c r="K134" s="136">
        <v>7.6379000000000001</v>
      </c>
      <c r="L134" s="136">
        <v>2.0156000000000001</v>
      </c>
      <c r="M134" s="136">
        <v>2.2280000000000002</v>
      </c>
      <c r="N134" s="136">
        <v>2.6892999999999998</v>
      </c>
      <c r="O134" s="136">
        <v>8.6400000000000005E-2</v>
      </c>
      <c r="P134" s="172">
        <v>0.25</v>
      </c>
      <c r="T134" s="136"/>
    </row>
    <row r="135" spans="1:20" s="130" customFormat="1" ht="12.75" customHeight="1" x14ac:dyDescent="0.2">
      <c r="A135" s="129"/>
      <c r="B135" s="127"/>
      <c r="C135" s="127"/>
      <c r="D135" s="127"/>
      <c r="E135" s="127"/>
      <c r="F135" s="127"/>
      <c r="G135" s="127"/>
      <c r="H135" s="129"/>
      <c r="J135" s="135">
        <v>44227</v>
      </c>
      <c r="K135" s="136">
        <v>7.7434000000000003</v>
      </c>
      <c r="L135" s="136">
        <v>1.9846999999999999</v>
      </c>
      <c r="M135" s="136">
        <v>2.1678000000000002</v>
      </c>
      <c r="N135" s="136">
        <v>2.6562000000000001</v>
      </c>
      <c r="O135" s="136">
        <v>8.3799999999999999E-2</v>
      </c>
      <c r="P135" s="172">
        <v>0.25</v>
      </c>
      <c r="T135" s="136"/>
    </row>
    <row r="136" spans="1:20" s="130" customFormat="1" ht="12.75" customHeight="1" x14ac:dyDescent="0.2">
      <c r="A136" s="129"/>
      <c r="B136" s="127"/>
      <c r="C136" s="127"/>
      <c r="D136" s="127"/>
      <c r="E136" s="127"/>
      <c r="F136" s="127"/>
      <c r="G136" s="127"/>
      <c r="H136" s="129"/>
      <c r="J136" s="135">
        <v>44255</v>
      </c>
      <c r="K136" s="136">
        <v>7.4165999999999999</v>
      </c>
      <c r="L136" s="136">
        <v>1.9892000000000001</v>
      </c>
      <c r="M136" s="136">
        <v>2.4499</v>
      </c>
      <c r="N136" s="136">
        <v>2.706</v>
      </c>
      <c r="O136" s="136">
        <v>7.9500000000000001E-2</v>
      </c>
      <c r="P136" s="172">
        <v>0.25</v>
      </c>
      <c r="T136" s="136"/>
    </row>
    <row r="137" spans="1:20" s="130" customFormat="1" ht="12.75" customHeight="1" x14ac:dyDescent="0.2">
      <c r="A137" s="129"/>
      <c r="B137" s="127"/>
      <c r="C137" s="127"/>
      <c r="D137" s="127"/>
      <c r="E137" s="127"/>
      <c r="F137" s="127"/>
      <c r="G137" s="127"/>
      <c r="H137" s="129"/>
      <c r="J137" s="135">
        <v>44286</v>
      </c>
      <c r="K137" s="136">
        <v>6.8926999999999996</v>
      </c>
      <c r="L137" s="136">
        <v>1.9856</v>
      </c>
      <c r="M137" s="136">
        <v>2.2563</v>
      </c>
      <c r="N137" s="136">
        <v>2.5874999999999999</v>
      </c>
      <c r="O137" s="136">
        <v>7.7100000000000002E-2</v>
      </c>
      <c r="P137" s="172">
        <v>0.25</v>
      </c>
      <c r="T137" s="136"/>
    </row>
    <row r="138" spans="1:20" s="130" customFormat="1" ht="12.75" customHeight="1" x14ac:dyDescent="0.2">
      <c r="A138" s="129"/>
      <c r="B138" s="127"/>
      <c r="C138" s="127"/>
      <c r="D138" s="127"/>
      <c r="E138" s="127"/>
      <c r="F138" s="127"/>
      <c r="G138" s="127"/>
      <c r="H138" s="129"/>
      <c r="J138" s="135">
        <v>44316</v>
      </c>
      <c r="K138" s="136">
        <v>7.4010999999999996</v>
      </c>
      <c r="L138" s="136">
        <v>2.0133000000000001</v>
      </c>
      <c r="M138" s="136">
        <v>2.0569999999999999</v>
      </c>
      <c r="N138" s="136">
        <v>2.5950000000000002</v>
      </c>
      <c r="O138" s="136">
        <v>7.6999999999999999E-2</v>
      </c>
      <c r="P138" s="172">
        <v>0.25</v>
      </c>
      <c r="T138" s="136"/>
    </row>
    <row r="139" spans="1:20" s="130" customFormat="1" ht="12.75" customHeight="1" x14ac:dyDescent="0.2">
      <c r="A139" s="129"/>
      <c r="B139" s="127"/>
      <c r="C139" s="127"/>
      <c r="D139" s="127"/>
      <c r="E139" s="127"/>
      <c r="F139" s="127"/>
      <c r="G139" s="127"/>
      <c r="H139" s="129"/>
      <c r="J139" s="135">
        <v>44347</v>
      </c>
      <c r="K139" s="136">
        <v>7.2786</v>
      </c>
      <c r="L139" s="136">
        <v>2.0621</v>
      </c>
      <c r="M139" s="136">
        <v>1.9853000000000001</v>
      </c>
      <c r="N139" s="136">
        <v>2.5884999999999998</v>
      </c>
      <c r="O139" s="136">
        <v>7.6799999999999993E-2</v>
      </c>
      <c r="P139" s="172">
        <v>0.25</v>
      </c>
      <c r="T139" s="136"/>
    </row>
    <row r="140" spans="1:20" s="130" customFormat="1" ht="12.75" customHeight="1" x14ac:dyDescent="0.2">
      <c r="A140" s="129"/>
      <c r="B140" s="127"/>
      <c r="C140" s="127"/>
      <c r="D140" s="127"/>
      <c r="E140" s="127"/>
      <c r="F140" s="127"/>
      <c r="G140" s="127"/>
      <c r="H140" s="129"/>
      <c r="J140" s="135">
        <v>44377</v>
      </c>
      <c r="K140" s="136">
        <v>7.2327000000000004</v>
      </c>
      <c r="L140" s="136">
        <v>2.1160999999999999</v>
      </c>
      <c r="M140" s="136">
        <v>1.9298</v>
      </c>
      <c r="N140" s="136">
        <v>2.5972</v>
      </c>
      <c r="O140" s="136">
        <v>7.7499999999999999E-2</v>
      </c>
      <c r="P140" s="172">
        <v>0.5</v>
      </c>
      <c r="T140" s="136"/>
    </row>
    <row r="141" spans="1:20" s="130" customFormat="1" ht="12.75" customHeight="1" x14ac:dyDescent="0.2">
      <c r="A141" s="129"/>
      <c r="B141" s="127"/>
      <c r="C141" s="127"/>
      <c r="D141" s="127"/>
      <c r="E141" s="127"/>
      <c r="F141" s="127"/>
      <c r="G141" s="127"/>
      <c r="H141" s="129"/>
      <c r="J141" s="135">
        <v>44408</v>
      </c>
      <c r="K141" s="136">
        <v>7.4518000000000004</v>
      </c>
      <c r="L141" s="136">
        <v>2.2006999999999999</v>
      </c>
      <c r="M141" s="136">
        <v>2.1476999999999999</v>
      </c>
      <c r="N141" s="136">
        <v>2.7364999999999999</v>
      </c>
      <c r="O141" s="136">
        <v>7.9000000000000001E-2</v>
      </c>
      <c r="P141" s="172">
        <v>0.5</v>
      </c>
      <c r="T141" s="136"/>
    </row>
    <row r="142" spans="1:20" s="130" customFormat="1" ht="12.75" customHeight="1" x14ac:dyDescent="0.2">
      <c r="A142" s="129"/>
      <c r="B142" s="127"/>
      <c r="C142" s="127"/>
      <c r="D142" s="127"/>
      <c r="E142" s="127"/>
      <c r="F142" s="127"/>
      <c r="G142" s="127"/>
      <c r="H142" s="129"/>
      <c r="J142" s="135">
        <v>44439</v>
      </c>
      <c r="K142" s="136">
        <v>7.5876999999999999</v>
      </c>
      <c r="L142" s="136">
        <v>2.2604000000000002</v>
      </c>
      <c r="M142" s="136">
        <v>2.5956000000000001</v>
      </c>
      <c r="N142" s="136">
        <v>2.9215</v>
      </c>
      <c r="O142" s="136">
        <v>8.5500000000000007E-2</v>
      </c>
      <c r="P142" s="172">
        <v>0.75</v>
      </c>
      <c r="T142" s="136"/>
    </row>
    <row r="143" spans="1:20" s="130" customFormat="1" ht="12.75" customHeight="1" x14ac:dyDescent="0.2">
      <c r="A143" s="129"/>
      <c r="B143" s="127"/>
      <c r="C143" s="127"/>
      <c r="D143" s="127"/>
      <c r="E143" s="127"/>
      <c r="F143" s="127"/>
      <c r="G143" s="127"/>
      <c r="H143" s="129"/>
      <c r="J143" s="135">
        <v>44469</v>
      </c>
      <c r="K143" s="136">
        <v>7.4938000000000002</v>
      </c>
      <c r="L143" s="136">
        <v>2.3605999999999998</v>
      </c>
      <c r="M143" s="136">
        <v>2.4076</v>
      </c>
      <c r="N143" s="136">
        <v>2.9127999999999998</v>
      </c>
      <c r="O143" s="136">
        <v>9.1899999999999996E-2</v>
      </c>
      <c r="P143" s="172">
        <v>0.75</v>
      </c>
      <c r="T143" s="136"/>
    </row>
    <row r="144" spans="1:20" s="130" customFormat="1" ht="12.75" customHeight="1" x14ac:dyDescent="0.2">
      <c r="A144" s="129"/>
      <c r="B144" s="127"/>
      <c r="C144" s="127"/>
      <c r="D144" s="127"/>
      <c r="E144" s="127"/>
      <c r="F144" s="127"/>
      <c r="G144" s="127"/>
      <c r="H144" s="129"/>
      <c r="J144" s="135">
        <v>44500</v>
      </c>
      <c r="K144" s="136">
        <v>7.3174999999999999</v>
      </c>
      <c r="L144" s="136">
        <v>2.4184999999999999</v>
      </c>
      <c r="M144" s="136">
        <v>3.2360000000000002</v>
      </c>
      <c r="N144" s="136">
        <v>3.1806999999999999</v>
      </c>
      <c r="O144" s="136">
        <v>0.13700000000000001</v>
      </c>
      <c r="P144" s="172">
        <v>1.5</v>
      </c>
      <c r="T144" s="136"/>
    </row>
    <row r="145" spans="1:20" s="130" customFormat="1" ht="12.75" customHeight="1" x14ac:dyDescent="0.2">
      <c r="A145" s="129"/>
      <c r="B145" s="127"/>
      <c r="C145" s="127"/>
      <c r="D145" s="127"/>
      <c r="E145" s="127"/>
      <c r="F145" s="127"/>
      <c r="G145" s="127"/>
      <c r="H145" s="129"/>
      <c r="J145" s="135">
        <v>44530</v>
      </c>
      <c r="K145" s="136">
        <v>7.4223999999999997</v>
      </c>
      <c r="L145" s="136">
        <v>2.4508999999999999</v>
      </c>
      <c r="M145" s="136">
        <v>4.2803000000000004</v>
      </c>
      <c r="N145" s="136">
        <v>3.5257999999999998</v>
      </c>
      <c r="O145" s="136">
        <v>0.2545</v>
      </c>
      <c r="P145" s="172">
        <v>2.75</v>
      </c>
      <c r="T145" s="136"/>
    </row>
    <row r="146" spans="1:20" s="130" customFormat="1" ht="12.75" customHeight="1" x14ac:dyDescent="0.2">
      <c r="A146" s="129"/>
      <c r="B146" s="127"/>
      <c r="C146" s="127"/>
      <c r="D146" s="127"/>
      <c r="E146" s="127"/>
      <c r="F146" s="127"/>
      <c r="G146" s="127"/>
      <c r="H146" s="129"/>
      <c r="J146" s="135">
        <v>44561</v>
      </c>
      <c r="K146" s="136">
        <v>7.5609999999999999</v>
      </c>
      <c r="L146" s="136">
        <v>2.5756999999999999</v>
      </c>
      <c r="M146" s="136">
        <v>4.8856999999999999</v>
      </c>
      <c r="N146" s="136">
        <v>3.7848999999999999</v>
      </c>
      <c r="O146" s="136">
        <v>0.34710000000000002</v>
      </c>
      <c r="P146" s="172">
        <v>3.75</v>
      </c>
      <c r="T146" s="136"/>
    </row>
    <row r="147" spans="1:20" s="130" customFormat="1" ht="12.75" customHeight="1" x14ac:dyDescent="0.2">
      <c r="A147" s="129"/>
      <c r="B147" s="127"/>
      <c r="C147" s="127"/>
      <c r="D147" s="127"/>
      <c r="E147" s="127"/>
      <c r="F147" s="127"/>
      <c r="G147" s="127"/>
      <c r="H147" s="129"/>
      <c r="J147" s="135">
        <v>44592</v>
      </c>
      <c r="K147" s="136">
        <v>7.4939</v>
      </c>
      <c r="L147" s="136">
        <v>2.7507999999999999</v>
      </c>
      <c r="M147" s="136">
        <v>5.2712000000000003</v>
      </c>
      <c r="N147" s="136">
        <v>3.9965999999999999</v>
      </c>
      <c r="O147" s="136">
        <v>0.4945</v>
      </c>
      <c r="P147" s="172">
        <v>3.75</v>
      </c>
      <c r="T147" s="136"/>
    </row>
    <row r="148" spans="1:20" s="130" customFormat="1" ht="12.75" customHeight="1" x14ac:dyDescent="0.2">
      <c r="A148" s="129"/>
      <c r="B148" s="127"/>
      <c r="C148" s="127"/>
      <c r="D148" s="127"/>
      <c r="E148" s="127"/>
      <c r="F148" s="127"/>
      <c r="G148" s="127"/>
      <c r="H148" s="129"/>
      <c r="J148" s="135">
        <v>44620</v>
      </c>
      <c r="K148" s="136">
        <v>7.3341000000000003</v>
      </c>
      <c r="L148" s="136">
        <v>2.9426000000000001</v>
      </c>
      <c r="M148" s="136">
        <v>5.6073000000000004</v>
      </c>
      <c r="N148" s="136">
        <v>4.1943999999999999</v>
      </c>
      <c r="O148" s="136">
        <v>0.62460000000000004</v>
      </c>
      <c r="P148" s="172">
        <v>4.5</v>
      </c>
      <c r="T148" s="136"/>
    </row>
    <row r="149" spans="1:20" s="130" customFormat="1" ht="12.75" customHeight="1" x14ac:dyDescent="0.2">
      <c r="A149" s="129"/>
      <c r="B149" s="127"/>
      <c r="C149" s="127"/>
      <c r="D149" s="127"/>
      <c r="E149" s="127"/>
      <c r="F149" s="127"/>
      <c r="G149" s="127"/>
      <c r="H149" s="129"/>
      <c r="J149" s="135">
        <v>44651</v>
      </c>
      <c r="K149" s="136">
        <v>7.5157999999999996</v>
      </c>
      <c r="L149" s="136">
        <v>3.1545000000000001</v>
      </c>
      <c r="M149" s="136">
        <v>5.8262999999999998</v>
      </c>
      <c r="N149" s="136">
        <v>4.3936000000000002</v>
      </c>
      <c r="O149" s="136">
        <v>0.67830000000000001</v>
      </c>
      <c r="P149" s="172">
        <v>4.5</v>
      </c>
      <c r="T149" s="136"/>
    </row>
    <row r="150" spans="1:20" s="130" customFormat="1" ht="12.75" customHeight="1" x14ac:dyDescent="0.2">
      <c r="A150" s="129"/>
      <c r="B150" s="127"/>
      <c r="C150" s="127"/>
      <c r="D150" s="127"/>
      <c r="E150" s="127"/>
      <c r="F150" s="127"/>
      <c r="G150" s="127"/>
      <c r="H150" s="129"/>
      <c r="J150" s="135"/>
      <c r="K150" s="136"/>
      <c r="L150" s="136"/>
      <c r="M150" s="136"/>
      <c r="N150" s="136"/>
      <c r="O150" s="136"/>
      <c r="P150" s="172"/>
      <c r="T150" s="136"/>
    </row>
    <row r="151" spans="1:20" s="130" customFormat="1" ht="12.75" customHeight="1" x14ac:dyDescent="0.2">
      <c r="A151" s="129"/>
      <c r="B151" s="127"/>
      <c r="C151" s="127"/>
      <c r="D151" s="127"/>
      <c r="E151" s="127"/>
      <c r="F151" s="127"/>
      <c r="G151" s="127"/>
      <c r="H151" s="129"/>
      <c r="J151" s="131"/>
      <c r="K151" s="131"/>
      <c r="L151" s="131"/>
      <c r="M151" s="131"/>
      <c r="N151" s="131"/>
      <c r="O151" s="131"/>
      <c r="P151" s="170"/>
      <c r="T151" s="136"/>
    </row>
    <row r="152" spans="1:20" s="130" customFormat="1" ht="12.75" customHeight="1" x14ac:dyDescent="0.2">
      <c r="A152" s="129"/>
      <c r="B152" s="127"/>
      <c r="C152" s="127"/>
      <c r="D152" s="127"/>
      <c r="E152" s="127"/>
      <c r="F152" s="127"/>
      <c r="G152" s="127"/>
      <c r="H152" s="129"/>
      <c r="J152" s="131"/>
      <c r="K152" s="131"/>
      <c r="L152" s="131"/>
      <c r="M152" s="131"/>
      <c r="N152" s="131"/>
      <c r="O152" s="131"/>
      <c r="P152" s="170"/>
      <c r="T152" s="136"/>
    </row>
    <row r="153" spans="1:20" s="130" customFormat="1" ht="12.75" customHeight="1" x14ac:dyDescent="0.2">
      <c r="A153" s="129"/>
      <c r="B153" s="127"/>
      <c r="C153" s="127"/>
      <c r="D153" s="127"/>
      <c r="E153" s="127"/>
      <c r="F153" s="127"/>
      <c r="G153" s="127"/>
      <c r="H153" s="129"/>
      <c r="J153" s="131"/>
      <c r="K153" s="131"/>
      <c r="L153" s="131"/>
      <c r="M153" s="131"/>
      <c r="N153" s="131"/>
      <c r="O153" s="131"/>
      <c r="P153" s="170"/>
      <c r="T153" s="136"/>
    </row>
  </sheetData>
  <mergeCells count="6">
    <mergeCell ref="B24:G26"/>
    <mergeCell ref="C70:C71"/>
    <mergeCell ref="D70:D71"/>
    <mergeCell ref="E70:E71"/>
    <mergeCell ref="F70:F71"/>
    <mergeCell ref="B52:G54"/>
  </mergeCells>
  <pageMargins left="0.78740157499999996" right="0.78740157499999996" top="0.984251969" bottom="0.984251969"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P60"/>
  <sheetViews>
    <sheetView zoomScaleNormal="100" workbookViewId="0"/>
  </sheetViews>
  <sheetFormatPr defaultRowHeight="12.75" customHeight="1" x14ac:dyDescent="0.2"/>
  <cols>
    <col min="1" max="1" width="9.140625" style="58" customWidth="1"/>
    <col min="2" max="2" width="9.140625" style="58"/>
    <col min="3" max="3" width="9.140625" style="58" customWidth="1"/>
    <col min="4" max="5" width="9.140625" style="58"/>
    <col min="6" max="11" width="9.140625" style="58" customWidth="1"/>
    <col min="12" max="16384" width="9.140625" style="58"/>
  </cols>
  <sheetData>
    <row r="1" spans="1:16" ht="12.75" customHeight="1" x14ac:dyDescent="0.2">
      <c r="J1" s="57"/>
      <c r="K1" s="57"/>
      <c r="L1" s="57"/>
      <c r="M1" s="57"/>
      <c r="N1" s="57"/>
      <c r="O1" s="57"/>
      <c r="P1" s="57"/>
    </row>
    <row r="2" spans="1:16" ht="12.75" customHeight="1" x14ac:dyDescent="0.2">
      <c r="J2" s="57"/>
      <c r="K2" s="57"/>
      <c r="L2" s="57"/>
      <c r="M2" s="57"/>
      <c r="N2" s="57"/>
      <c r="O2" s="57"/>
      <c r="P2" s="57"/>
    </row>
    <row r="3" spans="1:16" ht="12.75" customHeight="1" x14ac:dyDescent="0.2">
      <c r="B3" s="133" t="s">
        <v>281</v>
      </c>
      <c r="J3" s="200"/>
      <c r="K3" s="57"/>
      <c r="L3" s="55">
        <v>44166</v>
      </c>
      <c r="M3" s="55">
        <v>44531</v>
      </c>
      <c r="N3" s="55">
        <v>44651</v>
      </c>
      <c r="O3" s="57"/>
      <c r="P3" s="57"/>
    </row>
    <row r="4" spans="1:16" ht="12.75" customHeight="1" x14ac:dyDescent="0.2">
      <c r="B4" s="121" t="s">
        <v>118</v>
      </c>
      <c r="J4" s="199" t="s">
        <v>454</v>
      </c>
      <c r="K4" s="57" t="s">
        <v>119</v>
      </c>
      <c r="L4" s="65">
        <v>86.703999999999994</v>
      </c>
      <c r="M4" s="65">
        <v>85.012200000000007</v>
      </c>
      <c r="N4" s="65">
        <v>81.433400000000006</v>
      </c>
      <c r="O4" s="57"/>
      <c r="P4" s="57"/>
    </row>
    <row r="5" spans="1:16" ht="12.75" customHeight="1" x14ac:dyDescent="0.2">
      <c r="B5" s="123" t="s">
        <v>120</v>
      </c>
      <c r="J5" s="199" t="s">
        <v>455</v>
      </c>
      <c r="K5" s="57" t="s">
        <v>121</v>
      </c>
      <c r="L5" s="65">
        <v>13.295999999999999</v>
      </c>
      <c r="M5" s="65">
        <v>14.9878</v>
      </c>
      <c r="N5" s="65">
        <v>18.566600000000001</v>
      </c>
      <c r="O5" s="57"/>
      <c r="P5" s="57"/>
    </row>
    <row r="6" spans="1:16" ht="12.75" customHeight="1" x14ac:dyDescent="0.2">
      <c r="B6" s="123"/>
      <c r="E6" s="232"/>
      <c r="J6" s="199" t="s">
        <v>456</v>
      </c>
      <c r="K6" s="57" t="s">
        <v>122</v>
      </c>
      <c r="L6" s="56">
        <v>0.25</v>
      </c>
      <c r="M6" s="56">
        <v>3.75</v>
      </c>
      <c r="N6" s="56">
        <v>4.5</v>
      </c>
      <c r="O6" s="57"/>
      <c r="P6" s="57"/>
    </row>
    <row r="7" spans="1:16" ht="12.75" customHeight="1" x14ac:dyDescent="0.2">
      <c r="B7" s="123"/>
      <c r="J7" s="199" t="s">
        <v>457</v>
      </c>
      <c r="K7" s="57" t="s">
        <v>123</v>
      </c>
      <c r="L7" s="56">
        <v>0.09</v>
      </c>
      <c r="M7" s="56">
        <v>0.28000000000000003</v>
      </c>
      <c r="N7" s="56">
        <v>0.54</v>
      </c>
      <c r="O7" s="57"/>
      <c r="P7" s="57"/>
    </row>
    <row r="8" spans="1:16" ht="12.75" customHeight="1" x14ac:dyDescent="0.2">
      <c r="J8" s="199" t="s">
        <v>458</v>
      </c>
      <c r="K8" s="57" t="s">
        <v>124</v>
      </c>
      <c r="L8" s="56">
        <v>1.04</v>
      </c>
      <c r="M8" s="56">
        <v>1.39</v>
      </c>
      <c r="N8" s="56">
        <v>2.12</v>
      </c>
      <c r="O8" s="57"/>
      <c r="P8" s="57"/>
    </row>
    <row r="9" spans="1:16" ht="12.75" customHeight="1" x14ac:dyDescent="0.2">
      <c r="J9" s="57"/>
      <c r="K9" s="57"/>
      <c r="L9" s="57"/>
      <c r="M9" s="57"/>
      <c r="N9" s="57"/>
      <c r="O9" s="57"/>
      <c r="P9" s="57"/>
    </row>
    <row r="10" spans="1:16" ht="12.75" customHeight="1" x14ac:dyDescent="0.2">
      <c r="J10" s="57"/>
      <c r="K10" s="57"/>
      <c r="L10" s="57"/>
      <c r="M10" s="57"/>
      <c r="N10" s="57"/>
      <c r="O10" s="57"/>
      <c r="P10" s="57"/>
    </row>
    <row r="11" spans="1:16" ht="12.75" customHeight="1" x14ac:dyDescent="0.2">
      <c r="J11" s="57"/>
      <c r="K11" s="57"/>
      <c r="L11" s="57"/>
      <c r="M11" s="57"/>
      <c r="N11" s="57"/>
      <c r="O11" s="57"/>
      <c r="P11" s="57"/>
    </row>
    <row r="12" spans="1:16" ht="12.75" customHeight="1" x14ac:dyDescent="0.2">
      <c r="B12" s="233"/>
      <c r="C12" s="233">
        <f>M6-M7</f>
        <v>3.4699999999999998</v>
      </c>
      <c r="D12" s="233">
        <f>N6-N7</f>
        <v>3.96</v>
      </c>
      <c r="J12" s="57"/>
      <c r="K12" s="57"/>
      <c r="L12" s="57"/>
      <c r="M12" s="57"/>
      <c r="N12" s="57"/>
      <c r="O12" s="57"/>
      <c r="P12" s="57"/>
    </row>
    <row r="13" spans="1:16" ht="12.75" customHeight="1" x14ac:dyDescent="0.2">
      <c r="A13" s="234"/>
      <c r="J13" s="57"/>
      <c r="K13" s="57"/>
      <c r="L13" s="57"/>
      <c r="M13" s="57"/>
      <c r="N13" s="57"/>
      <c r="O13" s="57"/>
      <c r="P13" s="57"/>
    </row>
    <row r="14" spans="1:16" ht="12.75" customHeight="1" x14ac:dyDescent="0.2">
      <c r="J14" s="57"/>
      <c r="K14" s="57"/>
      <c r="L14" s="57"/>
      <c r="M14" s="57"/>
      <c r="N14" s="57"/>
      <c r="O14" s="57"/>
      <c r="P14" s="57"/>
    </row>
    <row r="15" spans="1:16" ht="12.75" customHeight="1" x14ac:dyDescent="0.2">
      <c r="J15" s="57"/>
      <c r="K15" s="57"/>
      <c r="L15" s="57"/>
      <c r="M15" s="57"/>
      <c r="N15" s="57"/>
      <c r="O15" s="57"/>
      <c r="P15" s="57"/>
    </row>
    <row r="16" spans="1:16" ht="12.75" customHeight="1" x14ac:dyDescent="0.2">
      <c r="J16" s="57"/>
      <c r="K16" s="57"/>
      <c r="L16" s="57"/>
      <c r="M16" s="57"/>
      <c r="N16" s="57"/>
      <c r="O16" s="57"/>
      <c r="P16" s="57"/>
    </row>
    <row r="17" spans="2:16" ht="12.75" customHeight="1" x14ac:dyDescent="0.2">
      <c r="J17" s="57"/>
      <c r="K17" s="57"/>
      <c r="L17" s="57"/>
      <c r="M17" s="57"/>
      <c r="N17" s="57"/>
      <c r="O17" s="57"/>
      <c r="P17" s="57"/>
    </row>
    <row r="18" spans="2:16" ht="12.75" customHeight="1" x14ac:dyDescent="0.2">
      <c r="J18" s="57"/>
      <c r="K18" s="57"/>
      <c r="L18" s="57"/>
      <c r="M18" s="57"/>
      <c r="N18" s="57"/>
      <c r="O18" s="57"/>
      <c r="P18" s="57"/>
    </row>
    <row r="19" spans="2:16" ht="12.75" customHeight="1" x14ac:dyDescent="0.2">
      <c r="J19" s="57"/>
      <c r="K19" s="57"/>
      <c r="L19" s="57"/>
      <c r="M19" s="57"/>
      <c r="N19" s="57"/>
      <c r="O19" s="57"/>
      <c r="P19" s="57"/>
    </row>
    <row r="20" spans="2:16" ht="12.75" customHeight="1" x14ac:dyDescent="0.2">
      <c r="J20" s="57"/>
      <c r="K20" s="57"/>
      <c r="L20" s="57"/>
      <c r="M20" s="57"/>
      <c r="N20" s="57"/>
      <c r="O20" s="57"/>
      <c r="P20" s="57"/>
    </row>
    <row r="21" spans="2:16" ht="12.75" customHeight="1" x14ac:dyDescent="0.2">
      <c r="G21" s="235"/>
      <c r="J21" s="57"/>
      <c r="K21" s="57"/>
      <c r="L21" s="57"/>
      <c r="M21" s="57"/>
      <c r="N21" s="57"/>
      <c r="O21" s="57"/>
      <c r="P21" s="57"/>
    </row>
    <row r="22" spans="2:16" ht="12.75" customHeight="1" x14ac:dyDescent="0.2">
      <c r="J22" s="57"/>
      <c r="K22" s="57"/>
      <c r="L22" s="57"/>
      <c r="M22" s="57"/>
      <c r="N22" s="57"/>
      <c r="O22" s="57"/>
      <c r="P22" s="57"/>
    </row>
    <row r="23" spans="2:16" ht="12.75" customHeight="1" x14ac:dyDescent="0.2">
      <c r="J23" s="57"/>
      <c r="K23" s="57"/>
      <c r="L23" s="57"/>
      <c r="M23" s="57"/>
      <c r="N23" s="57"/>
      <c r="O23" s="57"/>
      <c r="P23" s="57"/>
    </row>
    <row r="24" spans="2:16" ht="12.75" customHeight="1" x14ac:dyDescent="0.2">
      <c r="J24" s="57"/>
      <c r="K24" s="57"/>
      <c r="L24" s="57"/>
      <c r="M24" s="57"/>
      <c r="N24" s="57"/>
      <c r="O24" s="57"/>
      <c r="P24" s="57"/>
    </row>
    <row r="25" spans="2:16" ht="12.75" customHeight="1" x14ac:dyDescent="0.2">
      <c r="J25" s="57"/>
      <c r="K25" s="57"/>
      <c r="L25" s="57"/>
      <c r="M25" s="57"/>
      <c r="N25" s="57"/>
      <c r="O25" s="57"/>
      <c r="P25" s="57"/>
    </row>
    <row r="26" spans="2:16" ht="12.75" customHeight="1" x14ac:dyDescent="0.2">
      <c r="B26" s="125" t="s">
        <v>12</v>
      </c>
      <c r="J26" s="57"/>
      <c r="K26" s="57"/>
      <c r="L26" s="57"/>
      <c r="M26" s="57"/>
      <c r="N26" s="57"/>
      <c r="O26" s="57"/>
      <c r="P26" s="57"/>
    </row>
    <row r="27" spans="2:16" ht="12.75" customHeight="1" x14ac:dyDescent="0.2">
      <c r="J27" s="57"/>
      <c r="K27" s="57"/>
      <c r="L27" s="57"/>
      <c r="M27" s="57"/>
      <c r="N27" s="57"/>
      <c r="O27" s="57"/>
      <c r="P27" s="57"/>
    </row>
    <row r="28" spans="2:16" ht="12.75" customHeight="1" x14ac:dyDescent="0.2">
      <c r="J28" s="57"/>
      <c r="K28" s="57"/>
      <c r="L28" s="57"/>
      <c r="M28" s="57"/>
      <c r="N28" s="57"/>
      <c r="O28" s="57"/>
      <c r="P28" s="57"/>
    </row>
    <row r="29" spans="2:16" ht="12.75" customHeight="1" x14ac:dyDescent="0.2">
      <c r="J29" s="57"/>
      <c r="K29" s="57"/>
      <c r="L29" s="57"/>
      <c r="M29" s="57"/>
      <c r="N29" s="57"/>
      <c r="O29" s="57"/>
      <c r="P29" s="57"/>
    </row>
    <row r="30" spans="2:16" ht="12.75" customHeight="1" x14ac:dyDescent="0.2">
      <c r="B30" s="255" t="s">
        <v>459</v>
      </c>
      <c r="C30" s="198"/>
      <c r="D30" s="198"/>
      <c r="E30" s="198"/>
      <c r="F30" s="198"/>
      <c r="G30" s="198"/>
      <c r="J30" s="57"/>
      <c r="K30" s="57"/>
      <c r="L30" s="57"/>
      <c r="M30" s="57"/>
      <c r="N30" s="57"/>
      <c r="O30" s="57"/>
      <c r="P30" s="57"/>
    </row>
    <row r="31" spans="2:16" ht="12.75" customHeight="1" x14ac:dyDescent="0.2">
      <c r="B31" s="45" t="s">
        <v>460</v>
      </c>
      <c r="C31" s="198"/>
      <c r="D31" s="198"/>
      <c r="E31" s="198"/>
      <c r="F31" s="198"/>
      <c r="G31" s="198"/>
      <c r="J31" s="57"/>
      <c r="K31" s="57"/>
      <c r="L31" s="57"/>
      <c r="M31" s="57"/>
      <c r="N31" s="57"/>
      <c r="O31" s="57"/>
      <c r="P31" s="57"/>
    </row>
    <row r="32" spans="2:16" ht="12.75" customHeight="1" x14ac:dyDescent="0.2">
      <c r="B32" s="114" t="s">
        <v>58</v>
      </c>
      <c r="C32" s="202"/>
      <c r="D32" s="202"/>
      <c r="E32" s="202"/>
      <c r="F32" s="202"/>
      <c r="G32" s="202"/>
      <c r="J32" s="57"/>
      <c r="K32" s="57"/>
      <c r="L32" s="57"/>
      <c r="M32" s="57"/>
      <c r="N32" s="57"/>
      <c r="O32" s="57"/>
      <c r="P32" s="57"/>
    </row>
    <row r="33" spans="2:16" ht="12.75" customHeight="1" x14ac:dyDescent="0.2">
      <c r="E33" s="232"/>
      <c r="J33" s="57"/>
      <c r="K33" s="57"/>
      <c r="L33" s="57"/>
      <c r="M33" s="57"/>
      <c r="N33" s="57"/>
      <c r="O33" s="57"/>
      <c r="P33" s="57"/>
    </row>
    <row r="34" spans="2:16" ht="12.75" customHeight="1" x14ac:dyDescent="0.2">
      <c r="J34" s="57"/>
      <c r="K34" s="57"/>
      <c r="L34" s="57"/>
      <c r="M34" s="57"/>
      <c r="N34" s="57"/>
      <c r="O34" s="57"/>
      <c r="P34" s="57"/>
    </row>
    <row r="35" spans="2:16" ht="12.75" customHeight="1" x14ac:dyDescent="0.2">
      <c r="J35" s="57"/>
      <c r="K35" s="57"/>
      <c r="L35" s="57"/>
      <c r="M35" s="57"/>
      <c r="N35" s="57"/>
      <c r="O35" s="57"/>
      <c r="P35" s="57"/>
    </row>
    <row r="36" spans="2:16" ht="12.75" customHeight="1" x14ac:dyDescent="0.2">
      <c r="J36" s="57"/>
      <c r="K36" s="57"/>
      <c r="L36" s="57"/>
      <c r="M36" s="57"/>
      <c r="N36" s="57"/>
      <c r="O36" s="57"/>
      <c r="P36" s="57"/>
    </row>
    <row r="37" spans="2:16" ht="12.75" customHeight="1" x14ac:dyDescent="0.2">
      <c r="J37" s="57"/>
      <c r="K37" s="57"/>
      <c r="L37" s="57"/>
      <c r="M37" s="57"/>
      <c r="N37" s="57"/>
      <c r="O37" s="57"/>
      <c r="P37" s="57"/>
    </row>
    <row r="38" spans="2:16" ht="12.75" customHeight="1" x14ac:dyDescent="0.2">
      <c r="J38" s="57"/>
      <c r="K38" s="57"/>
      <c r="L38" s="57"/>
      <c r="M38" s="57"/>
      <c r="N38" s="57"/>
      <c r="O38" s="57"/>
      <c r="P38" s="57"/>
    </row>
    <row r="39" spans="2:16" ht="12.75" customHeight="1" x14ac:dyDescent="0.2">
      <c r="B39" s="233"/>
      <c r="C39" s="233">
        <f>M33-M34</f>
        <v>0</v>
      </c>
      <c r="D39" s="233">
        <f>N33-N34</f>
        <v>0</v>
      </c>
      <c r="J39" s="57"/>
      <c r="K39" s="57"/>
      <c r="L39" s="57"/>
      <c r="M39" s="57"/>
      <c r="N39" s="57"/>
      <c r="O39" s="57"/>
      <c r="P39" s="57"/>
    </row>
    <row r="40" spans="2:16" ht="12.75" customHeight="1" x14ac:dyDescent="0.2">
      <c r="J40" s="57"/>
      <c r="K40" s="57"/>
      <c r="L40" s="57"/>
      <c r="M40" s="57"/>
      <c r="N40" s="57"/>
      <c r="O40" s="57"/>
      <c r="P40" s="57"/>
    </row>
    <row r="41" spans="2:16" ht="12.75" customHeight="1" x14ac:dyDescent="0.2">
      <c r="J41" s="57"/>
      <c r="K41" s="57"/>
      <c r="L41" s="57"/>
      <c r="M41" s="57"/>
      <c r="N41" s="57"/>
      <c r="O41" s="57"/>
      <c r="P41" s="57"/>
    </row>
    <row r="42" spans="2:16" ht="12.75" customHeight="1" x14ac:dyDescent="0.2">
      <c r="J42" s="57"/>
      <c r="K42" s="57"/>
      <c r="L42" s="57"/>
      <c r="M42" s="57"/>
      <c r="N42" s="57"/>
      <c r="O42" s="57"/>
      <c r="P42" s="57"/>
    </row>
    <row r="43" spans="2:16" ht="12.75" customHeight="1" x14ac:dyDescent="0.2">
      <c r="J43" s="57"/>
      <c r="K43" s="57"/>
      <c r="L43" s="57"/>
      <c r="M43" s="57"/>
      <c r="N43" s="57"/>
      <c r="O43" s="57"/>
      <c r="P43" s="57"/>
    </row>
    <row r="44" spans="2:16" ht="12.75" customHeight="1" x14ac:dyDescent="0.2">
      <c r="J44" s="57"/>
      <c r="K44" s="57"/>
      <c r="L44" s="57"/>
      <c r="M44" s="57"/>
      <c r="N44" s="57"/>
      <c r="O44" s="57"/>
      <c r="P44" s="57"/>
    </row>
    <row r="45" spans="2:16" ht="12.75" customHeight="1" x14ac:dyDescent="0.2">
      <c r="J45" s="57"/>
      <c r="K45" s="57"/>
      <c r="L45" s="57"/>
      <c r="M45" s="57"/>
      <c r="N45" s="57"/>
      <c r="O45" s="57"/>
      <c r="P45" s="57"/>
    </row>
    <row r="46" spans="2:16" ht="12.75" customHeight="1" x14ac:dyDescent="0.2">
      <c r="J46" s="57"/>
      <c r="K46" s="57"/>
      <c r="L46" s="57"/>
      <c r="M46" s="57"/>
      <c r="N46" s="57"/>
      <c r="O46" s="57"/>
      <c r="P46" s="57"/>
    </row>
    <row r="47" spans="2:16" ht="12.75" customHeight="1" x14ac:dyDescent="0.2">
      <c r="J47" s="57"/>
      <c r="K47" s="57"/>
      <c r="L47" s="57"/>
      <c r="M47" s="57"/>
      <c r="N47" s="57"/>
      <c r="O47" s="57"/>
      <c r="P47" s="57"/>
    </row>
    <row r="48" spans="2:16" ht="12.75" customHeight="1" x14ac:dyDescent="0.2">
      <c r="G48" s="235"/>
      <c r="J48" s="57"/>
      <c r="K48" s="57"/>
      <c r="L48" s="57"/>
      <c r="M48" s="57"/>
      <c r="N48" s="57"/>
      <c r="O48" s="57"/>
      <c r="P48" s="57"/>
    </row>
    <row r="49" spans="2:16" ht="12.75" customHeight="1" x14ac:dyDescent="0.2">
      <c r="J49" s="57"/>
      <c r="K49" s="57"/>
      <c r="L49" s="57"/>
      <c r="M49" s="57"/>
      <c r="N49" s="57"/>
      <c r="O49" s="57"/>
      <c r="P49" s="57"/>
    </row>
    <row r="50" spans="2:16" ht="12.75" customHeight="1" x14ac:dyDescent="0.2">
      <c r="J50" s="57"/>
      <c r="K50" s="57"/>
      <c r="L50" s="57"/>
      <c r="M50" s="57"/>
      <c r="N50" s="57"/>
      <c r="O50" s="57"/>
      <c r="P50" s="57"/>
    </row>
    <row r="51" spans="2:16" ht="12.75" customHeight="1" x14ac:dyDescent="0.2">
      <c r="J51" s="57"/>
      <c r="K51" s="57"/>
      <c r="L51" s="57"/>
      <c r="M51" s="57"/>
      <c r="N51" s="57"/>
      <c r="O51" s="57"/>
      <c r="P51" s="57"/>
    </row>
    <row r="52" spans="2:16" ht="12.75" customHeight="1" x14ac:dyDescent="0.2">
      <c r="B52" s="112" t="s">
        <v>26</v>
      </c>
      <c r="J52" s="57"/>
      <c r="K52" s="57"/>
      <c r="L52" s="57"/>
      <c r="M52" s="57"/>
      <c r="N52" s="57"/>
      <c r="O52" s="57"/>
      <c r="P52" s="57"/>
    </row>
    <row r="53" spans="2:16" ht="12.75" customHeight="1" x14ac:dyDescent="0.2">
      <c r="J53" s="57"/>
      <c r="K53" s="57"/>
      <c r="L53" s="57"/>
      <c r="M53" s="57"/>
      <c r="N53" s="57"/>
      <c r="O53" s="57"/>
      <c r="P53" s="57"/>
    </row>
    <row r="54" spans="2:16" ht="12.75" customHeight="1" x14ac:dyDescent="0.2">
      <c r="J54" s="57"/>
      <c r="K54" s="57"/>
      <c r="L54" s="57"/>
      <c r="M54" s="57"/>
      <c r="N54" s="57"/>
      <c r="O54" s="57"/>
      <c r="P54" s="57"/>
    </row>
    <row r="55" spans="2:16" ht="12.75" customHeight="1" x14ac:dyDescent="0.2">
      <c r="J55" s="57"/>
      <c r="K55" s="57"/>
      <c r="L55" s="57"/>
      <c r="M55" s="57"/>
      <c r="N55" s="57"/>
      <c r="O55" s="57"/>
      <c r="P55" s="57"/>
    </row>
    <row r="56" spans="2:16" ht="12.75" customHeight="1" x14ac:dyDescent="0.2">
      <c r="J56" s="57"/>
      <c r="K56" s="57"/>
      <c r="L56" s="57"/>
      <c r="M56" s="57"/>
      <c r="N56" s="57"/>
      <c r="O56" s="57"/>
      <c r="P56" s="57"/>
    </row>
    <row r="57" spans="2:16" ht="12.75" customHeight="1" x14ac:dyDescent="0.2">
      <c r="J57" s="57"/>
      <c r="K57" s="57"/>
      <c r="L57" s="57"/>
      <c r="M57" s="57"/>
      <c r="N57" s="57"/>
      <c r="O57" s="57"/>
      <c r="P57" s="57"/>
    </row>
    <row r="58" spans="2:16" ht="12.75" customHeight="1" x14ac:dyDescent="0.2">
      <c r="J58" s="57"/>
      <c r="K58" s="57"/>
      <c r="L58" s="57"/>
      <c r="M58" s="57"/>
      <c r="N58" s="57"/>
      <c r="O58" s="57"/>
      <c r="P58" s="57"/>
    </row>
    <row r="59" spans="2:16" ht="12.75" customHeight="1" x14ac:dyDescent="0.2">
      <c r="J59" s="57"/>
      <c r="K59" s="57"/>
      <c r="L59" s="57"/>
      <c r="M59" s="57"/>
      <c r="N59" s="57"/>
      <c r="O59" s="57"/>
      <c r="P59" s="57"/>
    </row>
    <row r="60" spans="2:16" ht="12.75" customHeight="1" x14ac:dyDescent="0.2">
      <c r="J60" s="57"/>
      <c r="K60" s="57"/>
      <c r="L60" s="57"/>
      <c r="M60" s="57"/>
      <c r="N60" s="57"/>
      <c r="O60" s="57"/>
      <c r="P60" s="57"/>
    </row>
  </sheetData>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P57"/>
  <sheetViews>
    <sheetView zoomScaleNormal="100" workbookViewId="0"/>
  </sheetViews>
  <sheetFormatPr defaultColWidth="9.140625" defaultRowHeight="12.75" customHeight="1" x14ac:dyDescent="0.2"/>
  <cols>
    <col min="1" max="10" width="9.140625" style="209"/>
    <col min="11" max="11" width="9.140625" style="209" customWidth="1"/>
    <col min="12" max="16384" width="9.140625" style="209"/>
  </cols>
  <sheetData>
    <row r="1" spans="1:16" ht="12.75" customHeight="1" x14ac:dyDescent="0.2">
      <c r="A1" s="202"/>
      <c r="J1" s="199"/>
      <c r="K1" s="199"/>
      <c r="L1" s="199"/>
      <c r="M1" s="199"/>
      <c r="N1" s="199"/>
      <c r="O1" s="199"/>
      <c r="P1" s="199"/>
    </row>
    <row r="2" spans="1:16" ht="12.75" customHeight="1" x14ac:dyDescent="0.2">
      <c r="J2" s="199"/>
      <c r="K2" s="199"/>
      <c r="L2" s="199"/>
      <c r="M2" s="199"/>
      <c r="N2" s="199"/>
      <c r="O2" s="199"/>
      <c r="P2" s="199"/>
    </row>
    <row r="3" spans="1:16" ht="12.75" customHeight="1" x14ac:dyDescent="0.2">
      <c r="B3" s="111" t="s">
        <v>282</v>
      </c>
      <c r="C3" s="112"/>
      <c r="D3" s="112"/>
      <c r="E3" s="112"/>
      <c r="F3" s="112"/>
      <c r="G3" s="112"/>
      <c r="J3" s="199"/>
      <c r="K3" s="199"/>
      <c r="L3" s="199" t="s">
        <v>265</v>
      </c>
      <c r="M3" s="199" t="s">
        <v>266</v>
      </c>
      <c r="N3" s="199" t="s">
        <v>267</v>
      </c>
      <c r="O3" s="199"/>
      <c r="P3" s="199"/>
    </row>
    <row r="4" spans="1:16" ht="12.75" customHeight="1" x14ac:dyDescent="0.2">
      <c r="B4" s="113" t="s">
        <v>268</v>
      </c>
      <c r="J4" s="199"/>
      <c r="K4" s="199"/>
      <c r="L4" s="199" t="s">
        <v>269</v>
      </c>
      <c r="M4" s="199" t="s">
        <v>270</v>
      </c>
      <c r="N4" s="199" t="s">
        <v>271</v>
      </c>
      <c r="O4" s="199"/>
      <c r="P4" s="199"/>
    </row>
    <row r="5" spans="1:16" ht="12.75" customHeight="1" x14ac:dyDescent="0.2">
      <c r="B5" s="114" t="s">
        <v>30</v>
      </c>
      <c r="C5" s="112"/>
      <c r="D5" s="112"/>
      <c r="E5" s="112"/>
      <c r="F5" s="112"/>
      <c r="G5" s="112"/>
      <c r="J5" s="199" t="s">
        <v>272</v>
      </c>
      <c r="K5" s="199" t="s">
        <v>273</v>
      </c>
      <c r="L5" s="115">
        <v>151.7637</v>
      </c>
      <c r="M5" s="225">
        <v>171.42160000000001</v>
      </c>
      <c r="N5" s="236">
        <v>157.11369999999999</v>
      </c>
      <c r="O5" s="199"/>
      <c r="P5" s="199"/>
    </row>
    <row r="6" spans="1:16" ht="12.75" customHeight="1" x14ac:dyDescent="0.2">
      <c r="B6" s="114"/>
      <c r="C6" s="112"/>
      <c r="D6" s="112"/>
      <c r="E6" s="112"/>
      <c r="F6" s="112"/>
      <c r="G6" s="112"/>
      <c r="J6" s="199" t="s">
        <v>312</v>
      </c>
      <c r="K6" s="199" t="s">
        <v>274</v>
      </c>
      <c r="L6" s="115">
        <v>146.59270000000001</v>
      </c>
      <c r="M6" s="225">
        <v>199.20269999999999</v>
      </c>
      <c r="N6" s="236">
        <v>202.42750000000001</v>
      </c>
      <c r="O6" s="199"/>
      <c r="P6" s="199"/>
    </row>
    <row r="7" spans="1:16" ht="12.75" customHeight="1" x14ac:dyDescent="0.2">
      <c r="B7" s="114"/>
      <c r="C7" s="112"/>
      <c r="D7" s="112"/>
      <c r="E7" s="112"/>
      <c r="F7" s="112"/>
      <c r="G7" s="112"/>
      <c r="J7" s="199" t="s">
        <v>275</v>
      </c>
      <c r="K7" s="199" t="s">
        <v>276</v>
      </c>
      <c r="L7" s="115">
        <v>293.34210000000002</v>
      </c>
      <c r="M7" s="225">
        <v>580.70389999999998</v>
      </c>
      <c r="N7" s="236">
        <v>675.1259</v>
      </c>
      <c r="O7" s="199"/>
      <c r="P7" s="199"/>
    </row>
    <row r="8" spans="1:16" ht="12.75" customHeight="1" x14ac:dyDescent="0.2">
      <c r="B8" s="112"/>
      <c r="C8" s="112"/>
      <c r="D8" s="112"/>
      <c r="E8" s="112"/>
      <c r="F8" s="112"/>
      <c r="G8" s="112"/>
      <c r="J8" s="199" t="s">
        <v>277</v>
      </c>
      <c r="K8" s="199" t="s">
        <v>278</v>
      </c>
      <c r="L8" s="115">
        <v>153.0575</v>
      </c>
      <c r="M8" s="225">
        <v>428.3691</v>
      </c>
      <c r="N8" s="236">
        <v>394.35640000000001</v>
      </c>
      <c r="O8" s="199"/>
      <c r="P8" s="199"/>
    </row>
    <row r="9" spans="1:16" ht="12.75" customHeight="1" x14ac:dyDescent="0.2">
      <c r="B9" s="112"/>
      <c r="C9" s="112"/>
      <c r="D9" s="112"/>
      <c r="E9" s="112"/>
      <c r="F9" s="112"/>
      <c r="G9" s="112"/>
      <c r="J9" s="199"/>
      <c r="K9" s="199"/>
      <c r="L9" s="225"/>
      <c r="M9" s="199"/>
      <c r="N9" s="199"/>
      <c r="O9" s="199"/>
      <c r="P9" s="199"/>
    </row>
    <row r="10" spans="1:16" ht="12.75" customHeight="1" x14ac:dyDescent="0.2">
      <c r="B10" s="112"/>
      <c r="C10" s="112"/>
      <c r="D10" s="112"/>
      <c r="E10" s="112"/>
      <c r="F10" s="112"/>
      <c r="G10" s="112"/>
      <c r="J10" s="199"/>
      <c r="K10" s="196"/>
      <c r="L10" s="236"/>
      <c r="M10" s="236"/>
      <c r="N10" s="199"/>
      <c r="O10" s="199"/>
      <c r="P10" s="199"/>
    </row>
    <row r="11" spans="1:16" ht="12.75" customHeight="1" x14ac:dyDescent="0.2">
      <c r="B11" s="112"/>
      <c r="C11" s="112"/>
      <c r="D11" s="112"/>
      <c r="E11" s="112"/>
      <c r="F11" s="112"/>
      <c r="G11" s="112"/>
      <c r="J11" s="199"/>
      <c r="K11" s="196"/>
      <c r="L11" s="236"/>
      <c r="M11" s="236"/>
      <c r="N11" s="199"/>
      <c r="O11" s="199"/>
      <c r="P11" s="199"/>
    </row>
    <row r="12" spans="1:16" ht="12.75" customHeight="1" x14ac:dyDescent="0.2">
      <c r="B12" s="112"/>
      <c r="C12" s="112"/>
      <c r="D12" s="112"/>
      <c r="E12" s="112"/>
      <c r="F12" s="112"/>
      <c r="G12" s="112"/>
      <c r="J12" s="199"/>
      <c r="K12" s="196"/>
      <c r="L12" s="236"/>
      <c r="M12" s="236"/>
      <c r="N12" s="199"/>
      <c r="O12" s="199"/>
      <c r="P12" s="199"/>
    </row>
    <row r="13" spans="1:16" ht="12.75" customHeight="1" x14ac:dyDescent="0.2">
      <c r="B13" s="112"/>
      <c r="C13" s="112"/>
      <c r="D13" s="112"/>
      <c r="E13" s="112"/>
      <c r="F13" s="112"/>
      <c r="G13" s="112"/>
      <c r="J13" s="199"/>
      <c r="K13" s="196"/>
      <c r="L13" s="236"/>
      <c r="M13" s="236"/>
      <c r="N13" s="199"/>
      <c r="O13" s="199"/>
      <c r="P13" s="199"/>
    </row>
    <row r="14" spans="1:16" ht="12.75" customHeight="1" x14ac:dyDescent="0.2">
      <c r="B14" s="112"/>
      <c r="C14" s="112"/>
      <c r="D14" s="112"/>
      <c r="E14" s="112"/>
      <c r="F14" s="112"/>
      <c r="G14" s="112"/>
      <c r="J14" s="199"/>
      <c r="K14" s="196"/>
      <c r="L14" s="236"/>
      <c r="M14" s="236"/>
      <c r="N14" s="199"/>
      <c r="O14" s="199"/>
      <c r="P14" s="199"/>
    </row>
    <row r="15" spans="1:16" ht="12.75" customHeight="1" x14ac:dyDescent="0.2">
      <c r="B15" s="112"/>
      <c r="C15" s="112"/>
      <c r="D15" s="112"/>
      <c r="E15" s="112"/>
      <c r="F15" s="112"/>
      <c r="G15" s="112"/>
      <c r="J15" s="199"/>
      <c r="K15" s="199"/>
      <c r="L15" s="199"/>
      <c r="M15" s="199"/>
      <c r="N15" s="199"/>
      <c r="O15" s="199"/>
      <c r="P15" s="199"/>
    </row>
    <row r="16" spans="1:16" ht="12.75" customHeight="1" x14ac:dyDescent="0.2">
      <c r="B16" s="112"/>
      <c r="C16" s="112"/>
      <c r="D16" s="112"/>
      <c r="E16" s="112"/>
      <c r="F16" s="112"/>
      <c r="G16" s="112"/>
      <c r="J16" s="199"/>
      <c r="K16" s="199"/>
      <c r="L16" s="199"/>
      <c r="M16" s="199"/>
      <c r="N16" s="199"/>
      <c r="O16" s="199"/>
      <c r="P16" s="199"/>
    </row>
    <row r="17" spans="2:16" ht="12.75" customHeight="1" x14ac:dyDescent="0.2">
      <c r="B17" s="112"/>
      <c r="C17" s="112"/>
      <c r="D17" s="112"/>
      <c r="E17" s="112"/>
      <c r="F17" s="112"/>
      <c r="G17" s="112"/>
      <c r="J17" s="199"/>
      <c r="K17" s="199"/>
      <c r="L17" s="199"/>
      <c r="M17" s="199"/>
      <c r="N17" s="199"/>
      <c r="O17" s="199"/>
      <c r="P17" s="199"/>
    </row>
    <row r="18" spans="2:16" ht="12.75" customHeight="1" x14ac:dyDescent="0.2">
      <c r="B18" s="112"/>
      <c r="C18" s="112"/>
      <c r="D18" s="112"/>
      <c r="E18" s="112"/>
      <c r="F18" s="112"/>
      <c r="G18" s="112"/>
      <c r="J18" s="199"/>
      <c r="K18" s="199"/>
      <c r="L18" s="199"/>
      <c r="M18" s="199"/>
      <c r="N18" s="199"/>
      <c r="O18" s="199"/>
      <c r="P18" s="199"/>
    </row>
    <row r="19" spans="2:16" ht="12.75" customHeight="1" x14ac:dyDescent="0.2">
      <c r="B19" s="112"/>
      <c r="C19" s="112"/>
      <c r="D19" s="112"/>
      <c r="E19" s="112"/>
      <c r="F19" s="112"/>
      <c r="G19" s="112"/>
      <c r="J19" s="199"/>
      <c r="K19" s="199"/>
      <c r="L19" s="199"/>
      <c r="M19" s="199"/>
      <c r="N19" s="199"/>
      <c r="O19" s="199"/>
      <c r="P19" s="199"/>
    </row>
    <row r="20" spans="2:16" ht="12.75" customHeight="1" x14ac:dyDescent="0.2">
      <c r="J20" s="199"/>
      <c r="K20" s="199"/>
      <c r="L20" s="199"/>
      <c r="M20" s="199"/>
      <c r="N20" s="199"/>
      <c r="O20" s="199"/>
      <c r="P20" s="199"/>
    </row>
    <row r="21" spans="2:16" ht="12.75" customHeight="1" x14ac:dyDescent="0.2">
      <c r="J21" s="199"/>
      <c r="K21" s="199"/>
      <c r="L21" s="199"/>
      <c r="M21" s="199"/>
      <c r="N21" s="199"/>
      <c r="O21" s="199"/>
      <c r="P21" s="199"/>
    </row>
    <row r="22" spans="2:16" ht="12.75" customHeight="1" x14ac:dyDescent="0.2">
      <c r="B22" s="209" t="s">
        <v>12</v>
      </c>
      <c r="J22" s="199"/>
      <c r="K22" s="199"/>
      <c r="L22" s="199"/>
      <c r="M22" s="199"/>
      <c r="N22" s="199"/>
      <c r="O22" s="199"/>
      <c r="P22" s="199"/>
    </row>
    <row r="23" spans="2:16" ht="12.75" customHeight="1" x14ac:dyDescent="0.2">
      <c r="B23" s="284" t="s">
        <v>279</v>
      </c>
      <c r="C23" s="284"/>
      <c r="D23" s="284"/>
      <c r="E23" s="284"/>
      <c r="F23" s="284"/>
      <c r="G23" s="284"/>
      <c r="J23" s="199"/>
      <c r="K23" s="199"/>
      <c r="L23" s="199"/>
      <c r="M23" s="199"/>
      <c r="N23" s="199"/>
      <c r="O23" s="199"/>
      <c r="P23" s="199"/>
    </row>
    <row r="24" spans="2:16" ht="12.75" customHeight="1" x14ac:dyDescent="0.2">
      <c r="B24" s="284"/>
      <c r="C24" s="284"/>
      <c r="D24" s="284"/>
      <c r="E24" s="284"/>
      <c r="F24" s="284"/>
      <c r="G24" s="284"/>
      <c r="J24" s="199"/>
      <c r="K24" s="199"/>
      <c r="L24" s="199"/>
      <c r="M24" s="199"/>
      <c r="N24" s="199"/>
      <c r="O24" s="199"/>
      <c r="P24" s="199"/>
    </row>
    <row r="25" spans="2:16" ht="12.75" customHeight="1" x14ac:dyDescent="0.2">
      <c r="B25" s="284"/>
      <c r="C25" s="284"/>
      <c r="D25" s="284"/>
      <c r="E25" s="284"/>
      <c r="F25" s="284"/>
      <c r="G25" s="284"/>
      <c r="J25" s="199"/>
      <c r="K25" s="237"/>
      <c r="L25" s="237"/>
      <c r="M25" s="237"/>
      <c r="N25" s="199"/>
      <c r="O25" s="199"/>
      <c r="P25" s="199"/>
    </row>
    <row r="26" spans="2:16" ht="12.75" customHeight="1" x14ac:dyDescent="0.2">
      <c r="B26" s="284"/>
      <c r="C26" s="284"/>
      <c r="D26" s="284"/>
      <c r="E26" s="284"/>
      <c r="F26" s="284"/>
      <c r="G26" s="284"/>
      <c r="J26" s="199"/>
      <c r="K26" s="237"/>
      <c r="L26" s="237"/>
      <c r="M26" s="237"/>
      <c r="N26" s="199"/>
      <c r="O26" s="199"/>
      <c r="P26" s="199"/>
    </row>
    <row r="27" spans="2:16" ht="12.75" customHeight="1" x14ac:dyDescent="0.2">
      <c r="B27" s="284"/>
      <c r="C27" s="284"/>
      <c r="D27" s="284"/>
      <c r="E27" s="284"/>
      <c r="F27" s="284"/>
      <c r="G27" s="284"/>
      <c r="J27" s="199"/>
      <c r="K27" s="237"/>
      <c r="L27" s="237"/>
      <c r="M27" s="237"/>
      <c r="N27" s="199"/>
      <c r="O27" s="199"/>
      <c r="P27" s="199"/>
    </row>
    <row r="28" spans="2:16" ht="12.75" customHeight="1" x14ac:dyDescent="0.2">
      <c r="J28" s="199"/>
      <c r="K28" s="237"/>
      <c r="L28" s="237"/>
      <c r="M28" s="237"/>
      <c r="N28" s="199"/>
      <c r="O28" s="199"/>
      <c r="P28" s="199"/>
    </row>
    <row r="29" spans="2:16" ht="12.75" customHeight="1" x14ac:dyDescent="0.2">
      <c r="J29" s="199"/>
      <c r="K29" s="237"/>
      <c r="L29" s="237"/>
      <c r="M29" s="238"/>
      <c r="N29" s="199"/>
      <c r="O29" s="199"/>
      <c r="P29" s="199"/>
    </row>
    <row r="30" spans="2:16" ht="12.75" customHeight="1" x14ac:dyDescent="0.2">
      <c r="B30" s="203" t="s">
        <v>305</v>
      </c>
      <c r="J30" s="199"/>
      <c r="K30" s="238"/>
      <c r="L30" s="238"/>
      <c r="M30" s="238"/>
      <c r="N30" s="199"/>
      <c r="O30" s="199"/>
      <c r="P30" s="199"/>
    </row>
    <row r="31" spans="2:16" ht="12.75" customHeight="1" x14ac:dyDescent="0.2">
      <c r="B31" s="327" t="s">
        <v>467</v>
      </c>
      <c r="C31" s="327"/>
      <c r="D31" s="327"/>
      <c r="E31" s="327"/>
      <c r="F31" s="327"/>
      <c r="G31" s="327"/>
      <c r="J31" s="199"/>
      <c r="K31" s="238"/>
      <c r="L31" s="238"/>
      <c r="M31" s="199"/>
      <c r="N31" s="199"/>
      <c r="O31" s="199"/>
      <c r="P31" s="199"/>
    </row>
    <row r="32" spans="2:16" ht="12.75" customHeight="1" x14ac:dyDescent="0.2">
      <c r="B32" s="327"/>
      <c r="C32" s="327"/>
      <c r="D32" s="327"/>
      <c r="E32" s="327"/>
      <c r="F32" s="327"/>
      <c r="G32" s="327"/>
      <c r="J32" s="199"/>
      <c r="K32" s="199"/>
      <c r="L32" s="199"/>
      <c r="M32" s="199"/>
      <c r="N32" s="199"/>
      <c r="O32" s="199"/>
      <c r="P32" s="199"/>
    </row>
    <row r="33" spans="2:16" ht="12.75" customHeight="1" x14ac:dyDescent="0.2">
      <c r="B33" s="204" t="s">
        <v>58</v>
      </c>
      <c r="J33" s="199"/>
      <c r="K33" s="199"/>
      <c r="L33" s="199"/>
      <c r="M33" s="199"/>
      <c r="N33" s="199"/>
      <c r="O33" s="199"/>
      <c r="P33" s="199"/>
    </row>
    <row r="34" spans="2:16" ht="12.75" customHeight="1" x14ac:dyDescent="0.2">
      <c r="J34" s="199"/>
      <c r="K34" s="199"/>
      <c r="L34" s="199"/>
      <c r="M34" s="199"/>
      <c r="N34" s="199"/>
      <c r="O34" s="199"/>
      <c r="P34" s="199"/>
    </row>
    <row r="35" spans="2:16" ht="12.75" customHeight="1" x14ac:dyDescent="0.2">
      <c r="J35" s="199"/>
      <c r="K35" s="199"/>
      <c r="L35" s="199"/>
      <c r="M35" s="199"/>
      <c r="N35" s="199"/>
      <c r="O35" s="199"/>
      <c r="P35" s="199"/>
    </row>
    <row r="36" spans="2:16" ht="12.75" customHeight="1" x14ac:dyDescent="0.2">
      <c r="J36" s="199"/>
      <c r="K36" s="199"/>
      <c r="L36" s="199"/>
      <c r="M36" s="199"/>
      <c r="N36" s="199"/>
      <c r="O36" s="199"/>
      <c r="P36" s="199"/>
    </row>
    <row r="37" spans="2:16" ht="12.75" customHeight="1" x14ac:dyDescent="0.2">
      <c r="J37" s="199"/>
      <c r="K37" s="199"/>
      <c r="L37" s="199"/>
      <c r="M37" s="199"/>
      <c r="N37" s="199"/>
      <c r="O37" s="199"/>
      <c r="P37" s="199"/>
    </row>
    <row r="38" spans="2:16" ht="12.75" customHeight="1" x14ac:dyDescent="0.2">
      <c r="J38" s="199"/>
      <c r="K38" s="199"/>
      <c r="L38" s="199"/>
      <c r="M38" s="199"/>
      <c r="N38" s="199"/>
      <c r="O38" s="199"/>
      <c r="P38" s="199"/>
    </row>
    <row r="39" spans="2:16" ht="12.75" customHeight="1" x14ac:dyDescent="0.2">
      <c r="J39" s="199"/>
      <c r="K39" s="199"/>
      <c r="L39" s="199"/>
      <c r="M39" s="199"/>
      <c r="N39" s="199"/>
      <c r="O39" s="199"/>
      <c r="P39" s="199"/>
    </row>
    <row r="40" spans="2:16" ht="12.75" customHeight="1" x14ac:dyDescent="0.2">
      <c r="J40" s="199"/>
      <c r="K40" s="199"/>
      <c r="L40" s="199"/>
      <c r="M40" s="199"/>
      <c r="N40" s="199"/>
      <c r="O40" s="199"/>
      <c r="P40" s="199"/>
    </row>
    <row r="41" spans="2:16" ht="12.75" customHeight="1" x14ac:dyDescent="0.2">
      <c r="J41" s="199"/>
      <c r="K41" s="199"/>
      <c r="L41" s="199"/>
      <c r="M41" s="199"/>
      <c r="N41" s="199"/>
      <c r="O41" s="199"/>
      <c r="P41" s="199"/>
    </row>
    <row r="42" spans="2:16" ht="12.75" customHeight="1" x14ac:dyDescent="0.2">
      <c r="J42" s="199"/>
      <c r="K42" s="199"/>
      <c r="L42" s="199"/>
      <c r="M42" s="199"/>
      <c r="N42" s="199"/>
      <c r="O42" s="199"/>
      <c r="P42" s="199"/>
    </row>
    <row r="43" spans="2:16" ht="12.75" customHeight="1" x14ac:dyDescent="0.2">
      <c r="J43" s="199"/>
      <c r="K43" s="199"/>
      <c r="L43" s="199"/>
      <c r="M43" s="199"/>
      <c r="N43" s="199"/>
      <c r="O43" s="199"/>
      <c r="P43" s="199"/>
    </row>
    <row r="44" spans="2:16" ht="12.75" customHeight="1" x14ac:dyDescent="0.2">
      <c r="C44" s="117"/>
      <c r="D44" s="117"/>
      <c r="E44" s="117"/>
      <c r="F44" s="117"/>
      <c r="G44" s="117"/>
      <c r="J44" s="199"/>
      <c r="K44" s="199"/>
      <c r="L44" s="199"/>
      <c r="M44" s="199"/>
      <c r="N44" s="199"/>
      <c r="O44" s="199"/>
      <c r="P44" s="199"/>
    </row>
    <row r="45" spans="2:16" ht="12.75" customHeight="1" x14ac:dyDescent="0.2">
      <c r="B45" s="117"/>
      <c r="C45" s="117"/>
      <c r="D45" s="117"/>
      <c r="E45" s="117"/>
      <c r="F45" s="117"/>
      <c r="G45" s="117"/>
      <c r="J45" s="199"/>
      <c r="K45" s="199"/>
      <c r="L45" s="199"/>
      <c r="M45" s="199"/>
      <c r="N45" s="199"/>
      <c r="O45" s="199"/>
      <c r="P45" s="199"/>
    </row>
    <row r="46" spans="2:16" ht="12.75" customHeight="1" x14ac:dyDescent="0.2">
      <c r="J46" s="199"/>
      <c r="K46" s="199"/>
      <c r="L46" s="199"/>
      <c r="M46" s="199"/>
      <c r="N46" s="199"/>
      <c r="O46" s="199"/>
      <c r="P46" s="199"/>
    </row>
    <row r="47" spans="2:16" ht="12.75" customHeight="1" x14ac:dyDescent="0.2">
      <c r="B47" s="209" t="s">
        <v>26</v>
      </c>
      <c r="J47" s="199"/>
      <c r="K47" s="199"/>
      <c r="L47" s="199"/>
      <c r="M47" s="199"/>
      <c r="N47" s="199"/>
      <c r="O47" s="199"/>
      <c r="P47" s="199"/>
    </row>
    <row r="48" spans="2:16" ht="12.75" customHeight="1" x14ac:dyDescent="0.2">
      <c r="B48" s="284" t="s">
        <v>280</v>
      </c>
      <c r="C48" s="284"/>
      <c r="D48" s="284"/>
      <c r="E48" s="284"/>
      <c r="F48" s="284"/>
      <c r="G48" s="284"/>
      <c r="J48" s="199"/>
      <c r="K48" s="199"/>
      <c r="L48" s="199"/>
      <c r="M48" s="199"/>
      <c r="N48" s="199"/>
      <c r="O48" s="199"/>
      <c r="P48" s="199"/>
    </row>
    <row r="49" spans="2:16" ht="12.75" customHeight="1" x14ac:dyDescent="0.2">
      <c r="B49" s="284"/>
      <c r="C49" s="284"/>
      <c r="D49" s="284"/>
      <c r="E49" s="284"/>
      <c r="F49" s="284"/>
      <c r="G49" s="284"/>
      <c r="J49" s="199"/>
      <c r="K49" s="199"/>
      <c r="L49" s="199"/>
      <c r="M49" s="199"/>
      <c r="N49" s="199"/>
      <c r="O49" s="199"/>
      <c r="P49" s="199"/>
    </row>
    <row r="50" spans="2:16" ht="12.75" customHeight="1" x14ac:dyDescent="0.2">
      <c r="B50" s="284"/>
      <c r="C50" s="284"/>
      <c r="D50" s="284"/>
      <c r="E50" s="284"/>
      <c r="F50" s="284"/>
      <c r="G50" s="284"/>
      <c r="J50" s="199"/>
      <c r="K50" s="199"/>
      <c r="L50" s="199"/>
      <c r="M50" s="199"/>
      <c r="N50" s="199"/>
      <c r="O50" s="199"/>
      <c r="P50" s="199"/>
    </row>
    <row r="51" spans="2:16" ht="12.75" customHeight="1" x14ac:dyDescent="0.2">
      <c r="B51" s="284"/>
      <c r="C51" s="284"/>
      <c r="D51" s="284"/>
      <c r="E51" s="284"/>
      <c r="F51" s="284"/>
      <c r="G51" s="284"/>
      <c r="J51" s="199"/>
      <c r="K51" s="199"/>
      <c r="L51" s="199"/>
      <c r="M51" s="199"/>
      <c r="N51" s="199"/>
      <c r="O51" s="199"/>
      <c r="P51" s="199"/>
    </row>
    <row r="52" spans="2:16" ht="12.75" customHeight="1" x14ac:dyDescent="0.2">
      <c r="B52" s="284"/>
      <c r="C52" s="284"/>
      <c r="D52" s="284"/>
      <c r="E52" s="284"/>
      <c r="F52" s="284"/>
      <c r="G52" s="284"/>
      <c r="J52" s="199"/>
      <c r="K52" s="199"/>
      <c r="L52" s="199"/>
      <c r="M52" s="199"/>
      <c r="N52" s="199"/>
      <c r="O52" s="199"/>
      <c r="P52" s="199"/>
    </row>
    <row r="53" spans="2:16" ht="12.75" customHeight="1" x14ac:dyDescent="0.2">
      <c r="B53" s="208"/>
      <c r="C53" s="208"/>
      <c r="D53" s="208"/>
      <c r="E53" s="208"/>
      <c r="F53" s="208"/>
      <c r="G53" s="208"/>
      <c r="J53" s="199"/>
      <c r="K53" s="199"/>
      <c r="L53" s="199"/>
      <c r="M53" s="199"/>
      <c r="N53" s="199"/>
      <c r="O53" s="199"/>
      <c r="P53" s="199"/>
    </row>
    <row r="54" spans="2:16" ht="12.75" customHeight="1" x14ac:dyDescent="0.2">
      <c r="J54" s="199"/>
      <c r="K54" s="199"/>
      <c r="L54" s="199"/>
      <c r="M54" s="199"/>
      <c r="N54" s="199"/>
      <c r="O54" s="199"/>
      <c r="P54" s="199"/>
    </row>
    <row r="55" spans="2:16" ht="12.75" customHeight="1" x14ac:dyDescent="0.2">
      <c r="J55" s="199"/>
      <c r="K55" s="199"/>
      <c r="L55" s="199"/>
      <c r="M55" s="199"/>
      <c r="N55" s="199"/>
      <c r="O55" s="199"/>
      <c r="P55" s="199"/>
    </row>
    <row r="56" spans="2:16" ht="12.75" customHeight="1" x14ac:dyDescent="0.2">
      <c r="J56" s="199"/>
      <c r="K56" s="199"/>
      <c r="L56" s="199"/>
      <c r="M56" s="199"/>
      <c r="N56" s="199"/>
      <c r="O56" s="199"/>
      <c r="P56" s="199"/>
    </row>
    <row r="57" spans="2:16" ht="12.75" customHeight="1" x14ac:dyDescent="0.2">
      <c r="J57" s="199"/>
      <c r="K57" s="199"/>
      <c r="L57" s="199"/>
      <c r="M57" s="199"/>
      <c r="N57" s="199"/>
      <c r="O57" s="199"/>
      <c r="P57" s="199"/>
    </row>
  </sheetData>
  <mergeCells count="3">
    <mergeCell ref="B31:G32"/>
    <mergeCell ref="B48:G52"/>
    <mergeCell ref="B23:G27"/>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B1:O58"/>
  <sheetViews>
    <sheetView zoomScaleNormal="100" workbookViewId="0"/>
  </sheetViews>
  <sheetFormatPr defaultColWidth="9.140625" defaultRowHeight="12.75" customHeight="1" x14ac:dyDescent="0.2"/>
  <cols>
    <col min="1" max="7" width="9.140625" style="198"/>
    <col min="8" max="14" width="9.140625" style="198" customWidth="1"/>
    <col min="15" max="16384" width="9.140625" style="198"/>
  </cols>
  <sheetData>
    <row r="1" spans="2:15" ht="12.75" customHeight="1" x14ac:dyDescent="0.2">
      <c r="J1" s="199"/>
      <c r="K1" s="199"/>
      <c r="L1" s="199"/>
      <c r="M1" s="199"/>
      <c r="N1" s="199"/>
      <c r="O1" s="199"/>
    </row>
    <row r="2" spans="2:15" ht="12.75" customHeight="1" x14ac:dyDescent="0.2">
      <c r="J2" s="199"/>
      <c r="K2" s="199"/>
      <c r="L2" s="199"/>
      <c r="M2" s="199"/>
      <c r="N2" s="199"/>
      <c r="O2" s="199"/>
    </row>
    <row r="3" spans="2:15" ht="12.75" customHeight="1" x14ac:dyDescent="0.2">
      <c r="B3" s="203" t="s">
        <v>263</v>
      </c>
      <c r="J3" s="199"/>
      <c r="K3" s="199"/>
      <c r="L3" s="199" t="s">
        <v>283</v>
      </c>
      <c r="M3" s="199" t="s">
        <v>284</v>
      </c>
      <c r="N3" s="199"/>
      <c r="O3" s="199"/>
    </row>
    <row r="4" spans="2:15" ht="12.75" customHeight="1" x14ac:dyDescent="0.2">
      <c r="B4" s="118" t="s">
        <v>381</v>
      </c>
      <c r="J4" s="199"/>
      <c r="K4" s="199"/>
      <c r="L4" s="199" t="s">
        <v>285</v>
      </c>
      <c r="M4" s="199" t="s">
        <v>286</v>
      </c>
      <c r="N4" s="199"/>
      <c r="O4" s="199"/>
    </row>
    <row r="5" spans="2:15" ht="12.75" customHeight="1" x14ac:dyDescent="0.2">
      <c r="B5" s="204" t="s">
        <v>287</v>
      </c>
      <c r="J5" s="199" t="s">
        <v>288</v>
      </c>
      <c r="K5" s="119" t="s">
        <v>289</v>
      </c>
      <c r="L5" s="120"/>
      <c r="M5" s="120">
        <v>60.771999999999998</v>
      </c>
      <c r="N5" s="199"/>
      <c r="O5" s="199"/>
    </row>
    <row r="6" spans="2:15" ht="12.75" customHeight="1" x14ac:dyDescent="0.2">
      <c r="B6" s="204"/>
      <c r="J6" s="199" t="s">
        <v>290</v>
      </c>
      <c r="K6" s="119" t="s">
        <v>291</v>
      </c>
      <c r="L6" s="120">
        <v>45.325000000000003</v>
      </c>
      <c r="M6" s="120"/>
      <c r="N6" s="199"/>
      <c r="O6" s="199"/>
    </row>
    <row r="7" spans="2:15" ht="12.75" customHeight="1" x14ac:dyDescent="0.2">
      <c r="B7" s="204"/>
      <c r="J7" s="199" t="s">
        <v>292</v>
      </c>
      <c r="K7" s="119" t="s">
        <v>293</v>
      </c>
      <c r="L7" s="120"/>
      <c r="M7" s="120">
        <v>0.74219999999999997</v>
      </c>
      <c r="N7" s="199"/>
      <c r="O7" s="199"/>
    </row>
    <row r="8" spans="2:15" ht="12.75" customHeight="1" x14ac:dyDescent="0.2">
      <c r="J8" s="199" t="s">
        <v>294</v>
      </c>
      <c r="K8" s="119" t="s">
        <v>295</v>
      </c>
      <c r="L8" s="120">
        <v>2.8290000000000002</v>
      </c>
      <c r="M8" s="120"/>
      <c r="N8" s="199"/>
      <c r="O8" s="199"/>
    </row>
    <row r="9" spans="2:15" ht="12.75" customHeight="1" x14ac:dyDescent="0.2">
      <c r="J9" s="199" t="s">
        <v>296</v>
      </c>
      <c r="K9" s="119" t="s">
        <v>297</v>
      </c>
      <c r="L9" s="120"/>
      <c r="M9" s="120">
        <v>3.1840999999999999</v>
      </c>
      <c r="N9" s="199"/>
      <c r="O9" s="199"/>
    </row>
    <row r="10" spans="2:15" ht="12.75" customHeight="1" x14ac:dyDescent="0.2">
      <c r="J10" s="199" t="s">
        <v>298</v>
      </c>
      <c r="K10" s="119" t="s">
        <v>299</v>
      </c>
      <c r="L10" s="120">
        <v>18.409400000000002</v>
      </c>
      <c r="M10" s="120"/>
      <c r="N10" s="199"/>
      <c r="O10" s="199"/>
    </row>
    <row r="11" spans="2:15" ht="12.75" customHeight="1" x14ac:dyDescent="0.2">
      <c r="J11" s="199" t="s">
        <v>300</v>
      </c>
      <c r="K11" s="119" t="s">
        <v>301</v>
      </c>
      <c r="L11" s="120"/>
      <c r="M11" s="120">
        <v>7.7206999999999999</v>
      </c>
      <c r="N11" s="199"/>
      <c r="O11" s="199"/>
    </row>
    <row r="12" spans="2:15" ht="12.75" customHeight="1" x14ac:dyDescent="0.2">
      <c r="J12" s="199" t="s">
        <v>302</v>
      </c>
      <c r="K12" s="199" t="s">
        <v>303</v>
      </c>
      <c r="L12" s="120">
        <v>27.623100000000001</v>
      </c>
      <c r="M12" s="120"/>
      <c r="N12" s="199"/>
      <c r="O12" s="199"/>
    </row>
    <row r="13" spans="2:15" ht="12.75" customHeight="1" x14ac:dyDescent="0.2">
      <c r="J13" s="199"/>
      <c r="K13" s="199"/>
      <c r="L13" s="199"/>
      <c r="M13" s="199"/>
      <c r="N13" s="199"/>
      <c r="O13" s="199"/>
    </row>
    <row r="14" spans="2:15" ht="12.75" customHeight="1" x14ac:dyDescent="0.2">
      <c r="J14" s="199"/>
      <c r="K14" s="199"/>
      <c r="L14" s="199"/>
      <c r="M14" s="199"/>
      <c r="N14" s="199"/>
      <c r="O14" s="199"/>
    </row>
    <row r="15" spans="2:15" ht="12.75" customHeight="1" x14ac:dyDescent="0.2">
      <c r="J15" s="199"/>
      <c r="K15" s="199"/>
      <c r="L15" s="199"/>
      <c r="M15" s="199"/>
      <c r="N15" s="199"/>
      <c r="O15" s="199"/>
    </row>
    <row r="16" spans="2:15" ht="12.75" customHeight="1" x14ac:dyDescent="0.2">
      <c r="J16" s="199"/>
      <c r="K16" s="199"/>
      <c r="L16" s="199"/>
      <c r="M16" s="199"/>
      <c r="N16" s="199"/>
      <c r="O16" s="199"/>
    </row>
    <row r="17" spans="2:15" ht="12.75" customHeight="1" x14ac:dyDescent="0.2">
      <c r="J17" s="199"/>
      <c r="K17" s="199"/>
      <c r="L17" s="199"/>
      <c r="M17" s="199"/>
      <c r="N17" s="199"/>
      <c r="O17" s="199"/>
    </row>
    <row r="18" spans="2:15" ht="12.75" customHeight="1" x14ac:dyDescent="0.2">
      <c r="J18" s="199"/>
      <c r="K18" s="199"/>
      <c r="L18" s="199"/>
      <c r="M18" s="199"/>
      <c r="N18" s="199"/>
      <c r="O18" s="199"/>
    </row>
    <row r="19" spans="2:15" ht="12.75" customHeight="1" x14ac:dyDescent="0.2">
      <c r="J19" s="199"/>
      <c r="K19" s="199"/>
      <c r="L19" s="199"/>
      <c r="M19" s="199"/>
      <c r="N19" s="199"/>
      <c r="O19" s="199"/>
    </row>
    <row r="20" spans="2:15" ht="12.75" customHeight="1" x14ac:dyDescent="0.2">
      <c r="J20" s="199"/>
      <c r="K20" s="199"/>
      <c r="L20" s="199"/>
      <c r="M20" s="199"/>
      <c r="N20" s="199"/>
      <c r="O20" s="199"/>
    </row>
    <row r="21" spans="2:15" ht="12.75" customHeight="1" x14ac:dyDescent="0.2">
      <c r="J21" s="199"/>
      <c r="K21" s="199"/>
      <c r="L21" s="199"/>
      <c r="M21" s="199"/>
      <c r="N21" s="199"/>
      <c r="O21" s="199"/>
    </row>
    <row r="22" spans="2:15" ht="12.75" customHeight="1" x14ac:dyDescent="0.2">
      <c r="J22" s="199"/>
      <c r="K22" s="199"/>
      <c r="L22" s="199"/>
      <c r="M22" s="199"/>
      <c r="N22" s="199"/>
      <c r="O22" s="199"/>
    </row>
    <row r="23" spans="2:15" ht="12.75" customHeight="1" x14ac:dyDescent="0.2">
      <c r="J23" s="199"/>
      <c r="K23" s="199"/>
      <c r="L23" s="199"/>
      <c r="M23" s="199"/>
      <c r="N23" s="199"/>
      <c r="O23" s="199"/>
    </row>
    <row r="24" spans="2:15" ht="12.75" customHeight="1" x14ac:dyDescent="0.2">
      <c r="J24" s="199"/>
      <c r="K24" s="199"/>
      <c r="L24" s="199"/>
      <c r="M24" s="199"/>
      <c r="N24" s="199"/>
      <c r="O24" s="199"/>
    </row>
    <row r="25" spans="2:15" ht="12.75" customHeight="1" x14ac:dyDescent="0.2">
      <c r="B25" s="169" t="s">
        <v>12</v>
      </c>
      <c r="J25" s="199"/>
      <c r="K25" s="199"/>
      <c r="L25" s="120"/>
      <c r="M25" s="120"/>
      <c r="N25" s="120"/>
      <c r="O25" s="199"/>
    </row>
    <row r="26" spans="2:15" ht="12.75" customHeight="1" x14ac:dyDescent="0.2">
      <c r="B26" s="169" t="s">
        <v>304</v>
      </c>
      <c r="C26" s="248"/>
      <c r="D26" s="248"/>
      <c r="E26" s="248"/>
      <c r="F26" s="248"/>
      <c r="G26" s="248"/>
      <c r="J26" s="199"/>
      <c r="K26" s="199"/>
      <c r="L26" s="120"/>
      <c r="M26" s="120"/>
      <c r="N26" s="120"/>
      <c r="O26" s="199"/>
    </row>
    <row r="27" spans="2:15" ht="12.75" customHeight="1" x14ac:dyDescent="0.2">
      <c r="B27" s="248"/>
      <c r="J27" s="199"/>
      <c r="K27" s="199"/>
      <c r="L27" s="120"/>
      <c r="M27" s="120"/>
      <c r="N27" s="120"/>
      <c r="O27" s="199"/>
    </row>
    <row r="28" spans="2:15" ht="12.75" customHeight="1" x14ac:dyDescent="0.2">
      <c r="J28" s="199"/>
      <c r="K28" s="199"/>
      <c r="L28" s="120"/>
      <c r="M28" s="120"/>
      <c r="N28" s="120"/>
      <c r="O28" s="199"/>
    </row>
    <row r="29" spans="2:15" ht="12.75" customHeight="1" x14ac:dyDescent="0.2">
      <c r="J29" s="199"/>
      <c r="K29" s="199"/>
      <c r="L29" s="199"/>
      <c r="M29" s="199"/>
      <c r="N29" s="199"/>
      <c r="O29" s="199"/>
    </row>
    <row r="30" spans="2:15" ht="12.75" customHeight="1" x14ac:dyDescent="0.2">
      <c r="B30" s="203" t="s">
        <v>264</v>
      </c>
      <c r="J30" s="199"/>
      <c r="K30" s="199"/>
      <c r="L30" s="199"/>
      <c r="M30" s="199"/>
      <c r="N30" s="199"/>
      <c r="O30" s="199"/>
    </row>
    <row r="31" spans="2:15" ht="12.75" customHeight="1" x14ac:dyDescent="0.2">
      <c r="B31" s="203" t="s">
        <v>306</v>
      </c>
      <c r="J31" s="199"/>
      <c r="K31" s="199"/>
      <c r="L31" s="199"/>
      <c r="M31" s="199"/>
      <c r="N31" s="199"/>
      <c r="O31" s="199"/>
    </row>
    <row r="32" spans="2:15" ht="12.75" customHeight="1" x14ac:dyDescent="0.2">
      <c r="B32" s="204" t="s">
        <v>307</v>
      </c>
      <c r="J32" s="199"/>
      <c r="K32" s="199"/>
      <c r="L32" s="199"/>
      <c r="M32" s="199"/>
      <c r="N32" s="199"/>
      <c r="O32" s="199"/>
    </row>
    <row r="33" spans="2:15" ht="12.75" customHeight="1" x14ac:dyDescent="0.2">
      <c r="J33" s="199"/>
      <c r="K33" s="199"/>
      <c r="L33" s="199"/>
      <c r="M33" s="199"/>
      <c r="N33" s="199"/>
      <c r="O33" s="199"/>
    </row>
    <row r="34" spans="2:15" ht="12.75" customHeight="1" x14ac:dyDescent="0.2">
      <c r="B34" s="209"/>
      <c r="J34" s="199"/>
      <c r="K34" s="199"/>
      <c r="L34" s="199"/>
      <c r="M34" s="199"/>
      <c r="N34" s="199"/>
      <c r="O34" s="199"/>
    </row>
    <row r="35" spans="2:15" ht="12.75" customHeight="1" x14ac:dyDescent="0.2">
      <c r="B35" s="209"/>
      <c r="J35" s="199"/>
      <c r="K35" s="199"/>
      <c r="L35" s="199"/>
      <c r="M35" s="199"/>
      <c r="N35" s="199"/>
      <c r="O35" s="199"/>
    </row>
    <row r="36" spans="2:15" ht="12.75" customHeight="1" x14ac:dyDescent="0.2">
      <c r="J36" s="199"/>
      <c r="K36" s="199"/>
      <c r="L36" s="199"/>
      <c r="M36" s="199"/>
      <c r="N36" s="199"/>
      <c r="O36" s="199"/>
    </row>
    <row r="37" spans="2:15" ht="12.75" customHeight="1" x14ac:dyDescent="0.2">
      <c r="J37" s="199"/>
      <c r="K37" s="199"/>
      <c r="L37" s="199"/>
      <c r="M37" s="199"/>
      <c r="N37" s="199"/>
      <c r="O37" s="199"/>
    </row>
    <row r="38" spans="2:15" ht="12.75" customHeight="1" x14ac:dyDescent="0.2">
      <c r="J38" s="199"/>
      <c r="K38" s="199"/>
      <c r="L38" s="199"/>
      <c r="M38" s="199"/>
      <c r="N38" s="199"/>
      <c r="O38" s="199"/>
    </row>
    <row r="39" spans="2:15" ht="12.75" customHeight="1" x14ac:dyDescent="0.2">
      <c r="J39" s="199"/>
      <c r="K39" s="199"/>
      <c r="L39" s="199"/>
      <c r="M39" s="199"/>
      <c r="N39" s="199"/>
      <c r="O39" s="199"/>
    </row>
    <row r="40" spans="2:15" ht="12.75" customHeight="1" x14ac:dyDescent="0.2">
      <c r="J40" s="199"/>
      <c r="K40" s="199"/>
      <c r="L40" s="199"/>
      <c r="M40" s="199"/>
      <c r="N40" s="199"/>
      <c r="O40" s="199"/>
    </row>
    <row r="41" spans="2:15" ht="12.75" customHeight="1" x14ac:dyDescent="0.2">
      <c r="J41" s="199"/>
      <c r="K41" s="199"/>
      <c r="L41" s="199"/>
      <c r="M41" s="199"/>
      <c r="N41" s="199"/>
      <c r="O41" s="199"/>
    </row>
    <row r="42" spans="2:15" ht="12.75" customHeight="1" x14ac:dyDescent="0.2">
      <c r="J42" s="239"/>
      <c r="K42" s="199"/>
      <c r="L42" s="199"/>
      <c r="M42" s="199"/>
      <c r="N42" s="199"/>
      <c r="O42" s="199"/>
    </row>
    <row r="43" spans="2:15" ht="12.75" customHeight="1" x14ac:dyDescent="0.2">
      <c r="J43" s="239"/>
      <c r="K43" s="199"/>
      <c r="L43" s="199"/>
      <c r="M43" s="199"/>
      <c r="N43" s="199"/>
      <c r="O43" s="199"/>
    </row>
    <row r="44" spans="2:15" ht="12.75" customHeight="1" x14ac:dyDescent="0.2">
      <c r="J44" s="239"/>
      <c r="K44" s="199"/>
      <c r="L44" s="199"/>
      <c r="M44" s="199"/>
      <c r="N44" s="199"/>
      <c r="O44" s="199"/>
    </row>
    <row r="45" spans="2:15" ht="12.75" customHeight="1" x14ac:dyDescent="0.2">
      <c r="J45" s="199"/>
      <c r="K45" s="199"/>
      <c r="L45" s="199"/>
      <c r="M45" s="199"/>
      <c r="N45" s="199"/>
      <c r="O45" s="199"/>
    </row>
    <row r="46" spans="2:15" ht="12.75" customHeight="1" x14ac:dyDescent="0.2">
      <c r="J46" s="199"/>
      <c r="K46" s="199"/>
      <c r="L46" s="199"/>
      <c r="M46" s="199"/>
      <c r="N46" s="199"/>
      <c r="O46" s="199"/>
    </row>
    <row r="47" spans="2:15" ht="12.75" customHeight="1" x14ac:dyDescent="0.2">
      <c r="J47" s="199"/>
      <c r="K47" s="199"/>
      <c r="L47" s="199"/>
      <c r="M47" s="199"/>
      <c r="N47" s="199"/>
      <c r="O47" s="199"/>
    </row>
    <row r="48" spans="2:15" ht="12.75" customHeight="1" x14ac:dyDescent="0.2">
      <c r="B48" s="209"/>
      <c r="J48" s="199"/>
      <c r="K48" s="199"/>
      <c r="L48" s="199"/>
      <c r="M48" s="199"/>
      <c r="N48" s="199"/>
      <c r="O48" s="199"/>
    </row>
    <row r="49" spans="2:15" ht="12.75" customHeight="1" x14ac:dyDescent="0.2">
      <c r="B49" s="209"/>
      <c r="J49" s="199"/>
      <c r="K49" s="199"/>
      <c r="L49" s="199"/>
      <c r="M49" s="199"/>
      <c r="N49" s="199"/>
      <c r="O49" s="199"/>
    </row>
    <row r="50" spans="2:15" ht="12.75" customHeight="1" x14ac:dyDescent="0.2">
      <c r="B50" s="209" t="s">
        <v>26</v>
      </c>
      <c r="J50" s="199"/>
      <c r="K50" s="199"/>
      <c r="L50" s="199"/>
      <c r="M50" s="199"/>
      <c r="N50" s="199"/>
      <c r="O50" s="199"/>
    </row>
    <row r="51" spans="2:15" ht="12.75" customHeight="1" x14ac:dyDescent="0.2">
      <c r="B51" s="169" t="s">
        <v>308</v>
      </c>
      <c r="C51" s="248"/>
      <c r="D51" s="248"/>
      <c r="E51" s="248"/>
      <c r="F51" s="248"/>
      <c r="G51" s="248"/>
      <c r="J51" s="199"/>
      <c r="K51" s="199"/>
      <c r="L51" s="199"/>
      <c r="M51" s="199"/>
      <c r="N51" s="199"/>
      <c r="O51" s="199"/>
    </row>
    <row r="52" spans="2:15" ht="12.75" customHeight="1" x14ac:dyDescent="0.2">
      <c r="J52" s="199"/>
      <c r="K52" s="199"/>
      <c r="L52" s="199"/>
      <c r="M52" s="199"/>
      <c r="N52" s="199"/>
      <c r="O52" s="199"/>
    </row>
    <row r="53" spans="2:15" ht="12.75" customHeight="1" x14ac:dyDescent="0.2">
      <c r="B53" s="209"/>
      <c r="J53" s="199"/>
      <c r="K53" s="199"/>
      <c r="L53" s="199"/>
      <c r="M53" s="199"/>
      <c r="N53" s="199"/>
      <c r="O53" s="199"/>
    </row>
    <row r="54" spans="2:15" ht="12.75" customHeight="1" x14ac:dyDescent="0.2">
      <c r="B54" s="209"/>
      <c r="J54" s="199"/>
      <c r="K54" s="199"/>
      <c r="L54" s="199"/>
      <c r="M54" s="199"/>
      <c r="N54" s="199"/>
      <c r="O54" s="199"/>
    </row>
    <row r="55" spans="2:15" ht="12.75" customHeight="1" x14ac:dyDescent="0.2">
      <c r="J55" s="199"/>
      <c r="K55" s="199"/>
      <c r="L55" s="199"/>
      <c r="M55" s="199"/>
      <c r="N55" s="199"/>
      <c r="O55" s="199"/>
    </row>
    <row r="56" spans="2:15" ht="12.75" customHeight="1" x14ac:dyDescent="0.2">
      <c r="J56" s="199"/>
      <c r="K56" s="199"/>
      <c r="L56" s="199"/>
      <c r="M56" s="199"/>
      <c r="N56" s="199"/>
      <c r="O56" s="199"/>
    </row>
    <row r="57" spans="2:15" ht="12.75" customHeight="1" x14ac:dyDescent="0.2">
      <c r="J57" s="199"/>
      <c r="K57" s="199"/>
      <c r="L57" s="199"/>
      <c r="M57" s="199"/>
      <c r="N57" s="199"/>
      <c r="O57" s="199"/>
    </row>
    <row r="58" spans="2:15" ht="12.75" customHeight="1" x14ac:dyDescent="0.2">
      <c r="J58" s="199"/>
      <c r="K58" s="199"/>
      <c r="L58" s="199"/>
      <c r="M58" s="199"/>
      <c r="N58" s="199"/>
      <c r="O58" s="199"/>
    </row>
  </sheetData>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U56"/>
  <sheetViews>
    <sheetView zoomScaleNormal="100" workbookViewId="0"/>
  </sheetViews>
  <sheetFormatPr defaultColWidth="9.140625" defaultRowHeight="12.75" customHeight="1" x14ac:dyDescent="0.2"/>
  <cols>
    <col min="1" max="1" width="9.140625" style="58"/>
    <col min="2" max="2" width="9.140625" style="58" customWidth="1"/>
    <col min="3" max="9" width="9.140625" style="58"/>
    <col min="10" max="10" width="9.140625" style="58" customWidth="1"/>
    <col min="11" max="11" width="9.140625" style="240" customWidth="1"/>
    <col min="12" max="12" width="9.140625" style="58"/>
    <col min="13" max="13" width="9.140625" style="58" customWidth="1"/>
    <col min="14" max="14" width="9.140625" style="240" customWidth="1"/>
    <col min="15" max="15" width="9.140625" style="58"/>
    <col min="16" max="19" width="9.140625" style="58" customWidth="1"/>
    <col min="20" max="16384" width="9.140625" style="58"/>
  </cols>
  <sheetData>
    <row r="1" spans="2:21" ht="12.75" customHeight="1" x14ac:dyDescent="0.2">
      <c r="J1" s="57"/>
      <c r="K1" s="241"/>
      <c r="L1" s="57"/>
      <c r="M1" s="57"/>
      <c r="N1" s="241"/>
      <c r="O1" s="57"/>
      <c r="P1" s="57"/>
      <c r="Q1" s="57"/>
      <c r="R1" s="57"/>
      <c r="S1" s="57"/>
      <c r="T1" s="57"/>
      <c r="U1" s="57"/>
    </row>
    <row r="2" spans="2:21" ht="12.75" customHeight="1" x14ac:dyDescent="0.2">
      <c r="J2" s="57"/>
      <c r="K2" s="241"/>
      <c r="L2" s="57"/>
      <c r="M2" s="57"/>
      <c r="N2" s="241"/>
      <c r="O2" s="57"/>
      <c r="P2" s="57"/>
      <c r="Q2" s="57"/>
      <c r="R2" s="57"/>
      <c r="S2" s="57"/>
      <c r="T2" s="57"/>
      <c r="U2" s="57"/>
    </row>
    <row r="3" spans="2:21" ht="12.75" customHeight="1" x14ac:dyDescent="0.2">
      <c r="B3" s="203" t="s">
        <v>392</v>
      </c>
      <c r="C3" s="204"/>
      <c r="D3" s="204"/>
      <c r="E3" s="204"/>
      <c r="F3" s="204"/>
      <c r="G3" s="204"/>
      <c r="J3" s="4"/>
      <c r="K3" s="24"/>
      <c r="L3" s="4"/>
      <c r="M3" s="4"/>
      <c r="N3" s="24"/>
      <c r="O3" s="4"/>
      <c r="P3" s="102" t="s">
        <v>50</v>
      </c>
      <c r="Q3" s="102" t="s">
        <v>51</v>
      </c>
      <c r="R3" s="102" t="s">
        <v>52</v>
      </c>
      <c r="S3" s="102"/>
      <c r="T3" s="4"/>
      <c r="U3" s="4"/>
    </row>
    <row r="4" spans="2:21" s="228" customFormat="1" ht="12.75" customHeight="1" x14ac:dyDescent="0.2">
      <c r="B4" s="328" t="s">
        <v>7</v>
      </c>
      <c r="C4" s="328"/>
      <c r="D4" s="328"/>
      <c r="E4" s="328"/>
      <c r="F4" s="328"/>
      <c r="G4" s="328"/>
      <c r="J4" s="4"/>
      <c r="K4" s="24"/>
      <c r="L4" s="4"/>
      <c r="M4" s="4"/>
      <c r="N4" s="24"/>
      <c r="O4" s="4"/>
      <c r="P4" s="4" t="s">
        <v>10</v>
      </c>
      <c r="Q4" s="4" t="s">
        <v>5</v>
      </c>
      <c r="R4" s="4" t="s">
        <v>6</v>
      </c>
      <c r="S4" s="4"/>
      <c r="T4" s="4"/>
      <c r="U4" s="4"/>
    </row>
    <row r="5" spans="2:21" s="228" customFormat="1" ht="12.75" customHeight="1" x14ac:dyDescent="0.2">
      <c r="B5" s="329"/>
      <c r="C5" s="328"/>
      <c r="D5" s="328"/>
      <c r="E5" s="328"/>
      <c r="F5" s="328"/>
      <c r="G5" s="328"/>
      <c r="H5" s="174"/>
      <c r="J5" s="332" t="s">
        <v>1</v>
      </c>
      <c r="K5" s="331">
        <v>2018</v>
      </c>
      <c r="L5" s="25" t="s">
        <v>3</v>
      </c>
      <c r="M5" s="332" t="s">
        <v>4</v>
      </c>
      <c r="N5" s="331">
        <v>2018</v>
      </c>
      <c r="O5" s="25" t="s">
        <v>3</v>
      </c>
      <c r="P5" s="5">
        <v>2.4403000000000001</v>
      </c>
      <c r="Q5" s="5">
        <v>-0.55069999999999997</v>
      </c>
      <c r="R5" s="5">
        <v>1.8895999999999999</v>
      </c>
      <c r="S5" s="6"/>
      <c r="T5" s="5"/>
      <c r="U5" s="5"/>
    </row>
    <row r="6" spans="2:21" s="228" customFormat="1" ht="12.75" customHeight="1" x14ac:dyDescent="0.2">
      <c r="B6" s="114" t="s">
        <v>75</v>
      </c>
      <c r="C6" s="112"/>
      <c r="D6" s="112"/>
      <c r="E6" s="209"/>
      <c r="F6" s="209"/>
      <c r="G6" s="209"/>
      <c r="H6" s="204"/>
      <c r="J6" s="332"/>
      <c r="K6" s="331"/>
      <c r="L6" s="25" t="s">
        <v>3</v>
      </c>
      <c r="M6" s="332"/>
      <c r="N6" s="331"/>
      <c r="O6" s="25" t="s">
        <v>3</v>
      </c>
      <c r="P6" s="5">
        <v>1.8723000000000001</v>
      </c>
      <c r="Q6" s="5">
        <v>1.3897999999999999</v>
      </c>
      <c r="R6" s="5">
        <v>3.2621000000000002</v>
      </c>
      <c r="S6" s="6"/>
      <c r="T6" s="5"/>
      <c r="U6" s="5"/>
    </row>
    <row r="7" spans="2:21" s="228" customFormat="1" ht="12.75" customHeight="1" x14ac:dyDescent="0.2">
      <c r="B7" s="114"/>
      <c r="C7" s="114"/>
      <c r="D7" s="114"/>
      <c r="E7" s="204"/>
      <c r="F7" s="204"/>
      <c r="G7" s="204"/>
      <c r="H7" s="204"/>
      <c r="J7" s="332"/>
      <c r="K7" s="331"/>
      <c r="L7" s="25" t="s">
        <v>3</v>
      </c>
      <c r="M7" s="332"/>
      <c r="N7" s="331"/>
      <c r="O7" s="25" t="s">
        <v>3</v>
      </c>
      <c r="P7" s="5">
        <v>1.4398</v>
      </c>
      <c r="Q7" s="5">
        <v>3.5000000000000003E-2</v>
      </c>
      <c r="R7" s="5">
        <v>1.4748000000000001</v>
      </c>
      <c r="S7" s="6"/>
      <c r="T7" s="5"/>
      <c r="U7" s="5"/>
    </row>
    <row r="8" spans="2:21" s="228" customFormat="1" ht="12.75" customHeight="1" x14ac:dyDescent="0.2">
      <c r="B8" s="58"/>
      <c r="C8" s="58"/>
      <c r="D8" s="58"/>
      <c r="E8" s="174"/>
      <c r="F8" s="174"/>
      <c r="G8" s="174"/>
      <c r="H8" s="204"/>
      <c r="J8" s="332"/>
      <c r="K8" s="331"/>
      <c r="L8" s="25" t="s">
        <v>3</v>
      </c>
      <c r="M8" s="332"/>
      <c r="N8" s="331"/>
      <c r="O8" s="25" t="s">
        <v>3</v>
      </c>
      <c r="P8" s="5">
        <v>1.5616000000000001</v>
      </c>
      <c r="Q8" s="5">
        <v>-2.4134000000000002</v>
      </c>
      <c r="R8" s="5">
        <v>-0.8518</v>
      </c>
      <c r="S8" s="6"/>
      <c r="T8" s="5"/>
      <c r="U8" s="5"/>
    </row>
    <row r="9" spans="2:21" s="228" customFormat="1" ht="12.75" customHeight="1" x14ac:dyDescent="0.2">
      <c r="B9" s="58"/>
      <c r="C9" s="58"/>
      <c r="D9" s="58"/>
      <c r="E9" s="174"/>
      <c r="F9" s="174"/>
      <c r="G9" s="174"/>
      <c r="H9" s="204"/>
      <c r="J9" s="332"/>
      <c r="K9" s="331">
        <v>2019</v>
      </c>
      <c r="L9" s="25" t="s">
        <v>3</v>
      </c>
      <c r="M9" s="332"/>
      <c r="N9" s="331">
        <v>2019</v>
      </c>
      <c r="O9" s="25" t="s">
        <v>3</v>
      </c>
      <c r="P9" s="5">
        <v>2.8237999999999999</v>
      </c>
      <c r="Q9" s="5">
        <v>4.8551000000000002</v>
      </c>
      <c r="R9" s="5">
        <v>7.6788999999999996</v>
      </c>
      <c r="S9" s="6"/>
      <c r="T9" s="6"/>
      <c r="U9" s="5"/>
    </row>
    <row r="10" spans="2:21" s="228" customFormat="1" ht="12.75" customHeight="1" x14ac:dyDescent="0.2">
      <c r="B10" s="58"/>
      <c r="C10" s="58"/>
      <c r="D10" s="58"/>
      <c r="E10" s="174"/>
      <c r="F10" s="174"/>
      <c r="G10" s="174"/>
      <c r="H10" s="204"/>
      <c r="J10" s="332"/>
      <c r="K10" s="331"/>
      <c r="L10" s="25" t="s">
        <v>3</v>
      </c>
      <c r="M10" s="332"/>
      <c r="N10" s="331"/>
      <c r="O10" s="25" t="s">
        <v>3</v>
      </c>
      <c r="P10" s="5">
        <v>1.7978000000000001</v>
      </c>
      <c r="Q10" s="5">
        <v>1.2794000000000001</v>
      </c>
      <c r="R10" s="5">
        <v>3.0771999999999999</v>
      </c>
      <c r="S10" s="6"/>
      <c r="T10" s="5"/>
      <c r="U10" s="5"/>
    </row>
    <row r="11" spans="2:21" s="228" customFormat="1" ht="12.75" customHeight="1" x14ac:dyDescent="0.2">
      <c r="B11" s="58"/>
      <c r="C11" s="58"/>
      <c r="D11" s="58"/>
      <c r="E11" s="174"/>
      <c r="F11" s="174"/>
      <c r="G11" s="174"/>
      <c r="H11" s="204"/>
      <c r="J11" s="332"/>
      <c r="K11" s="331"/>
      <c r="L11" s="25" t="s">
        <v>3</v>
      </c>
      <c r="M11" s="332"/>
      <c r="N11" s="331"/>
      <c r="O11" s="25" t="s">
        <v>3</v>
      </c>
      <c r="P11" s="5">
        <v>1.6099000000000001</v>
      </c>
      <c r="Q11" s="5">
        <v>0.88519999999999999</v>
      </c>
      <c r="R11" s="5">
        <v>2.4952000000000001</v>
      </c>
      <c r="S11" s="6"/>
      <c r="T11" s="5"/>
      <c r="U11" s="5"/>
    </row>
    <row r="12" spans="2:21" s="228" customFormat="1" ht="12.75" customHeight="1" x14ac:dyDescent="0.2">
      <c r="B12" s="58"/>
      <c r="C12" s="58"/>
      <c r="D12" s="58"/>
      <c r="E12" s="174"/>
      <c r="F12" s="174"/>
      <c r="G12" s="174"/>
      <c r="H12" s="174"/>
      <c r="J12" s="332"/>
      <c r="K12" s="331"/>
      <c r="L12" s="25" t="s">
        <v>3</v>
      </c>
      <c r="M12" s="332"/>
      <c r="N12" s="331"/>
      <c r="O12" s="25" t="s">
        <v>3</v>
      </c>
      <c r="P12" s="5">
        <v>2.7157</v>
      </c>
      <c r="Q12" s="5">
        <v>1.8156000000000001</v>
      </c>
      <c r="R12" s="5">
        <v>4.5313999999999997</v>
      </c>
      <c r="S12" s="6"/>
      <c r="T12" s="5"/>
      <c r="U12" s="6"/>
    </row>
    <row r="13" spans="2:21" s="228" customFormat="1" ht="12.75" customHeight="1" x14ac:dyDescent="0.2">
      <c r="B13" s="58"/>
      <c r="C13" s="58"/>
      <c r="D13" s="58"/>
      <c r="E13" s="174"/>
      <c r="F13" s="174"/>
      <c r="G13" s="174"/>
      <c r="H13" s="174"/>
      <c r="J13" s="332"/>
      <c r="K13" s="331">
        <v>2020</v>
      </c>
      <c r="L13" s="25" t="s">
        <v>3</v>
      </c>
      <c r="M13" s="332"/>
      <c r="N13" s="331">
        <v>2020</v>
      </c>
      <c r="O13" s="25" t="s">
        <v>3</v>
      </c>
      <c r="P13" s="5">
        <v>1.0411999999999999</v>
      </c>
      <c r="Q13" s="5">
        <v>-3.8147000000000002</v>
      </c>
      <c r="R13" s="5">
        <v>-2.7734999999999999</v>
      </c>
      <c r="S13" s="6"/>
      <c r="T13" s="5"/>
      <c r="U13" s="5"/>
    </row>
    <row r="14" spans="2:21" s="228" customFormat="1" ht="12.75" customHeight="1" x14ac:dyDescent="0.2">
      <c r="B14" s="58"/>
      <c r="C14" s="58"/>
      <c r="D14" s="58"/>
      <c r="E14" s="174"/>
      <c r="F14" s="174"/>
      <c r="G14" s="174"/>
      <c r="H14" s="174"/>
      <c r="J14" s="332"/>
      <c r="K14" s="331"/>
      <c r="L14" s="25" t="s">
        <v>3</v>
      </c>
      <c r="M14" s="332"/>
      <c r="N14" s="331"/>
      <c r="O14" s="25" t="s">
        <v>3</v>
      </c>
      <c r="P14" s="5">
        <v>1.3227</v>
      </c>
      <c r="Q14" s="5">
        <v>2.5697999999999999</v>
      </c>
      <c r="R14" s="5">
        <v>3.8923999999999999</v>
      </c>
      <c r="S14" s="6"/>
      <c r="T14" s="5"/>
      <c r="U14" s="5"/>
    </row>
    <row r="15" spans="2:21" s="228" customFormat="1" ht="12.75" customHeight="1" x14ac:dyDescent="0.2">
      <c r="B15" s="58"/>
      <c r="C15" s="58"/>
      <c r="D15" s="58"/>
      <c r="E15" s="174"/>
      <c r="F15" s="174"/>
      <c r="G15" s="174"/>
      <c r="H15" s="174"/>
      <c r="J15" s="332"/>
      <c r="K15" s="331"/>
      <c r="L15" s="25" t="s">
        <v>3</v>
      </c>
      <c r="M15" s="332"/>
      <c r="N15" s="331"/>
      <c r="O15" s="25" t="s">
        <v>3</v>
      </c>
      <c r="P15" s="5">
        <v>1.6498999999999999</v>
      </c>
      <c r="Q15" s="5">
        <v>2.2454999999999998</v>
      </c>
      <c r="R15" s="5">
        <v>3.8954</v>
      </c>
      <c r="S15" s="6"/>
      <c r="T15" s="5"/>
      <c r="U15" s="5"/>
    </row>
    <row r="16" spans="2:21" s="228" customFormat="1" ht="12.75" customHeight="1" x14ac:dyDescent="0.2">
      <c r="B16" s="58"/>
      <c r="C16" s="58"/>
      <c r="D16" s="58"/>
      <c r="E16" s="174"/>
      <c r="F16" s="174"/>
      <c r="G16" s="174"/>
      <c r="H16" s="174"/>
      <c r="J16" s="332"/>
      <c r="K16" s="331"/>
      <c r="L16" s="25" t="s">
        <v>3</v>
      </c>
      <c r="M16" s="332"/>
      <c r="N16" s="331"/>
      <c r="O16" s="25" t="s">
        <v>3</v>
      </c>
      <c r="P16" s="5">
        <v>2.3481000000000001</v>
      </c>
      <c r="Q16" s="5">
        <v>3.6511</v>
      </c>
      <c r="R16" s="5">
        <v>5.9992000000000001</v>
      </c>
      <c r="S16" s="6"/>
      <c r="T16" s="6"/>
      <c r="U16" s="5"/>
    </row>
    <row r="17" spans="2:21" s="228" customFormat="1" ht="12.75" customHeight="1" x14ac:dyDescent="0.2">
      <c r="B17" s="58"/>
      <c r="C17" s="58"/>
      <c r="D17" s="58"/>
      <c r="E17" s="174"/>
      <c r="F17" s="174"/>
      <c r="G17" s="174"/>
      <c r="H17" s="174"/>
      <c r="J17" s="332"/>
      <c r="K17" s="331">
        <v>2021</v>
      </c>
      <c r="L17" s="25" t="s">
        <v>3</v>
      </c>
      <c r="M17" s="332"/>
      <c r="N17" s="331">
        <v>2021</v>
      </c>
      <c r="O17" s="25" t="s">
        <v>3</v>
      </c>
      <c r="P17" s="5">
        <v>2.1507000000000001</v>
      </c>
      <c r="Q17" s="5">
        <v>1.546</v>
      </c>
      <c r="R17" s="5">
        <v>3.6966999999999999</v>
      </c>
      <c r="S17" s="6"/>
      <c r="T17" s="6"/>
      <c r="U17" s="5"/>
    </row>
    <row r="18" spans="2:21" s="228" customFormat="1" ht="12.75" customHeight="1" x14ac:dyDescent="0.2">
      <c r="B18" s="58"/>
      <c r="C18" s="58"/>
      <c r="D18" s="58"/>
      <c r="E18" s="174"/>
      <c r="F18" s="174"/>
      <c r="G18" s="174"/>
      <c r="H18" s="174"/>
      <c r="J18" s="332"/>
      <c r="K18" s="331"/>
      <c r="L18" s="25" t="s">
        <v>3</v>
      </c>
      <c r="M18" s="332"/>
      <c r="N18" s="331"/>
      <c r="O18" s="25" t="s">
        <v>3</v>
      </c>
      <c r="P18" s="5">
        <v>3.2410000000000001</v>
      </c>
      <c r="Q18" s="5">
        <v>2.5364</v>
      </c>
      <c r="R18" s="5">
        <v>5.7774000000000001</v>
      </c>
      <c r="S18" s="6"/>
      <c r="T18" s="5"/>
      <c r="U18" s="5"/>
    </row>
    <row r="19" spans="2:21" s="228" customFormat="1" ht="12.75" customHeight="1" x14ac:dyDescent="0.2">
      <c r="B19" s="58"/>
      <c r="C19" s="58"/>
      <c r="D19" s="58"/>
      <c r="E19" s="174"/>
      <c r="F19" s="174"/>
      <c r="G19" s="174"/>
      <c r="H19" s="174"/>
      <c r="J19" s="332"/>
      <c r="K19" s="331"/>
      <c r="L19" s="25" t="s">
        <v>3</v>
      </c>
      <c r="M19" s="332"/>
      <c r="N19" s="331"/>
      <c r="O19" s="25" t="s">
        <v>3</v>
      </c>
      <c r="P19" s="5">
        <v>3.7404999999999999</v>
      </c>
      <c r="Q19" s="5">
        <v>0.91649999999999998</v>
      </c>
      <c r="R19" s="5">
        <v>4.657</v>
      </c>
      <c r="S19" s="6"/>
      <c r="T19" s="5"/>
      <c r="U19" s="5"/>
    </row>
    <row r="20" spans="2:21" s="228" customFormat="1" ht="12.75" customHeight="1" x14ac:dyDescent="0.2">
      <c r="B20" s="58"/>
      <c r="C20" s="58"/>
      <c r="D20" s="58"/>
      <c r="E20" s="174"/>
      <c r="F20" s="174"/>
      <c r="G20" s="174"/>
      <c r="H20" s="174"/>
      <c r="J20" s="332"/>
      <c r="K20" s="331"/>
      <c r="L20" s="25" t="s">
        <v>3</v>
      </c>
      <c r="M20" s="332"/>
      <c r="N20" s="331"/>
      <c r="O20" s="25" t="s">
        <v>3</v>
      </c>
      <c r="P20" s="5">
        <v>4.0025000000000004</v>
      </c>
      <c r="Q20" s="5">
        <v>0.81720000000000004</v>
      </c>
      <c r="R20" s="5">
        <v>4.8197000000000001</v>
      </c>
      <c r="S20" s="6"/>
      <c r="T20" s="5"/>
      <c r="U20" s="6"/>
    </row>
    <row r="21" spans="2:21" s="228" customFormat="1" ht="12.75" customHeight="1" x14ac:dyDescent="0.2">
      <c r="B21" s="58"/>
      <c r="C21" s="58"/>
      <c r="D21" s="58"/>
      <c r="E21" s="174"/>
      <c r="F21" s="174"/>
      <c r="G21" s="174"/>
      <c r="H21" s="174"/>
      <c r="J21" s="332"/>
      <c r="K21" s="331">
        <v>22</v>
      </c>
      <c r="L21" s="26" t="s">
        <v>76</v>
      </c>
      <c r="M21" s="332"/>
      <c r="N21" s="331">
        <v>22</v>
      </c>
      <c r="O21" s="26" t="s">
        <v>77</v>
      </c>
      <c r="P21" s="5">
        <v>2.4956999999999998</v>
      </c>
      <c r="Q21" s="5">
        <v>1.7412000000000001</v>
      </c>
      <c r="R21" s="5">
        <v>4.2369000000000003</v>
      </c>
      <c r="S21" s="6"/>
      <c r="T21" s="5"/>
      <c r="U21" s="5"/>
    </row>
    <row r="22" spans="2:21" s="228" customFormat="1" ht="12.75" customHeight="1" x14ac:dyDescent="0.2">
      <c r="B22" s="58"/>
      <c r="C22" s="58"/>
      <c r="D22" s="58"/>
      <c r="E22" s="174"/>
      <c r="F22" s="174"/>
      <c r="G22" s="174"/>
      <c r="H22" s="174"/>
      <c r="J22" s="332"/>
      <c r="K22" s="331"/>
      <c r="L22" s="26" t="s">
        <v>78</v>
      </c>
      <c r="M22" s="332"/>
      <c r="N22" s="331"/>
      <c r="O22" s="26" t="s">
        <v>78</v>
      </c>
      <c r="P22" s="5" t="s">
        <v>3</v>
      </c>
      <c r="Q22" s="5" t="s">
        <v>3</v>
      </c>
      <c r="R22" s="5"/>
      <c r="S22" s="6"/>
      <c r="T22" s="5"/>
      <c r="U22" s="5"/>
    </row>
    <row r="23" spans="2:21" s="228" customFormat="1" ht="12.75" customHeight="1" x14ac:dyDescent="0.2">
      <c r="B23" s="58"/>
      <c r="C23" s="58"/>
      <c r="D23" s="58"/>
      <c r="E23" s="174"/>
      <c r="F23" s="174"/>
      <c r="G23" s="174"/>
      <c r="H23" s="174"/>
      <c r="J23" s="33" t="s">
        <v>3</v>
      </c>
      <c r="K23" s="33" t="s">
        <v>3</v>
      </c>
      <c r="L23" s="33" t="s">
        <v>3</v>
      </c>
      <c r="M23" s="33" t="s">
        <v>3</v>
      </c>
      <c r="N23" s="33" t="s">
        <v>3</v>
      </c>
      <c r="O23" s="33" t="s">
        <v>3</v>
      </c>
      <c r="P23" s="33"/>
      <c r="Q23" s="33"/>
      <c r="R23" s="33"/>
      <c r="S23" s="6"/>
      <c r="T23" s="6"/>
      <c r="U23" s="5"/>
    </row>
    <row r="24" spans="2:21" s="228" customFormat="1" ht="12.75" customHeight="1" x14ac:dyDescent="0.2">
      <c r="B24" s="112" t="s">
        <v>12</v>
      </c>
      <c r="C24" s="58"/>
      <c r="D24" s="58"/>
      <c r="E24" s="174"/>
      <c r="F24" s="174"/>
      <c r="G24" s="174"/>
      <c r="H24" s="174"/>
      <c r="J24" s="332" t="s">
        <v>11</v>
      </c>
      <c r="K24" s="331">
        <v>2018</v>
      </c>
      <c r="L24" s="25" t="s">
        <v>3</v>
      </c>
      <c r="M24" s="332" t="s">
        <v>2</v>
      </c>
      <c r="N24" s="331">
        <v>2018</v>
      </c>
      <c r="O24" s="25" t="s">
        <v>3</v>
      </c>
      <c r="P24" s="5">
        <v>1.7462</v>
      </c>
      <c r="Q24" s="5">
        <v>-0.48699999999999999</v>
      </c>
      <c r="R24" s="5">
        <v>1.2592000000000001</v>
      </c>
      <c r="S24" s="6"/>
      <c r="T24" s="6"/>
      <c r="U24" s="5"/>
    </row>
    <row r="25" spans="2:21" s="228" customFormat="1" ht="12.75" customHeight="1" x14ac:dyDescent="0.2">
      <c r="B25" s="288" t="s">
        <v>477</v>
      </c>
      <c r="C25" s="288"/>
      <c r="D25" s="288"/>
      <c r="E25" s="288"/>
      <c r="F25" s="288"/>
      <c r="G25" s="288"/>
      <c r="H25" s="174"/>
      <c r="J25" s="332"/>
      <c r="K25" s="331"/>
      <c r="L25" s="25" t="s">
        <v>3</v>
      </c>
      <c r="M25" s="332"/>
      <c r="N25" s="331"/>
      <c r="O25" s="25" t="s">
        <v>3</v>
      </c>
      <c r="P25" s="5">
        <v>1.7124999999999999</v>
      </c>
      <c r="Q25" s="5">
        <v>-0.32529999999999998</v>
      </c>
      <c r="R25" s="5">
        <v>1.3871</v>
      </c>
      <c r="S25" s="6"/>
      <c r="T25" s="6"/>
      <c r="U25" s="5"/>
    </row>
    <row r="26" spans="2:21" s="228" customFormat="1" ht="12.75" customHeight="1" x14ac:dyDescent="0.2">
      <c r="B26" s="288"/>
      <c r="C26" s="288"/>
      <c r="D26" s="288"/>
      <c r="E26" s="288"/>
      <c r="F26" s="288"/>
      <c r="G26" s="288"/>
      <c r="H26" s="174"/>
      <c r="J26" s="332"/>
      <c r="K26" s="331"/>
      <c r="L26" s="25" t="s">
        <v>3</v>
      </c>
      <c r="M26" s="332"/>
      <c r="N26" s="331"/>
      <c r="O26" s="25" t="s">
        <v>3</v>
      </c>
      <c r="P26" s="5">
        <v>1.6802999999999999</v>
      </c>
      <c r="Q26" s="5">
        <v>0.2485</v>
      </c>
      <c r="R26" s="5">
        <v>1.9288000000000001</v>
      </c>
      <c r="S26" s="6"/>
      <c r="T26" s="6"/>
      <c r="U26" s="5"/>
    </row>
    <row r="27" spans="2:21" s="228" customFormat="1" ht="12.75" customHeight="1" x14ac:dyDescent="0.2">
      <c r="B27" s="211"/>
      <c r="C27" s="211"/>
      <c r="D27" s="211"/>
      <c r="E27" s="211"/>
      <c r="F27" s="211"/>
      <c r="G27" s="211"/>
      <c r="H27" s="174"/>
      <c r="J27" s="332"/>
      <c r="K27" s="331"/>
      <c r="L27" s="25" t="s">
        <v>3</v>
      </c>
      <c r="M27" s="332"/>
      <c r="N27" s="331"/>
      <c r="O27" s="25" t="s">
        <v>3</v>
      </c>
      <c r="P27" s="5">
        <v>2.0381999999999998</v>
      </c>
      <c r="Q27" s="5">
        <v>0.12520000000000001</v>
      </c>
      <c r="R27" s="5">
        <v>2.1634000000000002</v>
      </c>
      <c r="S27" s="6"/>
      <c r="T27" s="6"/>
      <c r="U27" s="5"/>
    </row>
    <row r="28" spans="2:21" s="228" customFormat="1" ht="12.75" customHeight="1" x14ac:dyDescent="0.2">
      <c r="B28" s="37"/>
      <c r="C28" s="37"/>
      <c r="D28" s="37"/>
      <c r="E28" s="37"/>
      <c r="F28" s="37"/>
      <c r="G28" s="37"/>
      <c r="H28" s="174"/>
      <c r="J28" s="332"/>
      <c r="K28" s="331">
        <v>2019</v>
      </c>
      <c r="L28" s="25" t="s">
        <v>3</v>
      </c>
      <c r="M28" s="332"/>
      <c r="N28" s="331">
        <v>2019</v>
      </c>
      <c r="O28" s="25" t="s">
        <v>3</v>
      </c>
      <c r="P28" s="5">
        <v>1.9000999999999999</v>
      </c>
      <c r="Q28" s="5">
        <v>0.85229999999999995</v>
      </c>
      <c r="R28" s="5">
        <v>2.7524000000000002</v>
      </c>
      <c r="S28" s="6"/>
      <c r="T28" s="6"/>
      <c r="U28" s="5"/>
    </row>
    <row r="29" spans="2:21" s="228" customFormat="1" ht="12.75" customHeight="1" x14ac:dyDescent="0.2">
      <c r="B29" s="37"/>
      <c r="C29" s="37"/>
      <c r="D29" s="37"/>
      <c r="E29" s="37"/>
      <c r="F29" s="37"/>
      <c r="G29" s="37"/>
      <c r="H29" s="174"/>
      <c r="J29" s="332"/>
      <c r="K29" s="331"/>
      <c r="L29" s="25" t="s">
        <v>3</v>
      </c>
      <c r="M29" s="332"/>
      <c r="N29" s="331"/>
      <c r="O29" s="25" t="s">
        <v>3</v>
      </c>
      <c r="P29" s="5">
        <v>1.5891999999999999</v>
      </c>
      <c r="Q29" s="5">
        <v>0.6673</v>
      </c>
      <c r="R29" s="5">
        <v>2.2565</v>
      </c>
      <c r="S29" s="6"/>
      <c r="T29" s="5"/>
      <c r="U29" s="5"/>
    </row>
    <row r="30" spans="2:21" s="228" customFormat="1" ht="12.75" customHeight="1" x14ac:dyDescent="0.2">
      <c r="B30" s="75" t="s">
        <v>393</v>
      </c>
      <c r="C30" s="114"/>
      <c r="D30" s="114"/>
      <c r="E30" s="204"/>
      <c r="F30" s="204"/>
      <c r="G30" s="204"/>
      <c r="H30" s="174"/>
      <c r="J30" s="332"/>
      <c r="K30" s="331"/>
      <c r="L30" s="25" t="s">
        <v>3</v>
      </c>
      <c r="M30" s="332"/>
      <c r="N30" s="331"/>
      <c r="O30" s="25" t="s">
        <v>3</v>
      </c>
      <c r="P30" s="5">
        <v>1.6387</v>
      </c>
      <c r="Q30" s="5">
        <v>0.82930000000000004</v>
      </c>
      <c r="R30" s="5">
        <v>2.468</v>
      </c>
      <c r="S30" s="6"/>
      <c r="T30" s="5"/>
      <c r="U30" s="5"/>
    </row>
    <row r="31" spans="2:21" s="228" customFormat="1" ht="12.75" customHeight="1" x14ac:dyDescent="0.2">
      <c r="B31" s="330" t="s">
        <v>73</v>
      </c>
      <c r="C31" s="330"/>
      <c r="D31" s="330"/>
      <c r="E31" s="330"/>
      <c r="F31" s="330"/>
      <c r="G31" s="330"/>
      <c r="H31" s="174"/>
      <c r="J31" s="332"/>
      <c r="K31" s="331"/>
      <c r="L31" s="25" t="s">
        <v>3</v>
      </c>
      <c r="M31" s="332"/>
      <c r="N31" s="331"/>
      <c r="O31" s="25" t="s">
        <v>3</v>
      </c>
      <c r="P31" s="5">
        <v>1.8587</v>
      </c>
      <c r="Q31" s="5">
        <v>0.21390000000000001</v>
      </c>
      <c r="R31" s="5">
        <v>2.0726</v>
      </c>
      <c r="S31" s="6"/>
      <c r="T31" s="5"/>
      <c r="U31" s="5"/>
    </row>
    <row r="32" spans="2:21" s="228" customFormat="1" ht="12.75" customHeight="1" x14ac:dyDescent="0.2">
      <c r="B32" s="330"/>
      <c r="C32" s="330"/>
      <c r="D32" s="330"/>
      <c r="E32" s="330"/>
      <c r="F32" s="330"/>
      <c r="G32" s="330"/>
      <c r="H32" s="174"/>
      <c r="J32" s="332"/>
      <c r="K32" s="331">
        <v>2020</v>
      </c>
      <c r="L32" s="25" t="s">
        <v>3</v>
      </c>
      <c r="M32" s="332"/>
      <c r="N32" s="331">
        <v>2020</v>
      </c>
      <c r="O32" s="25" t="s">
        <v>3</v>
      </c>
      <c r="P32" s="5">
        <v>1.6248</v>
      </c>
      <c r="Q32" s="5">
        <v>-0.26350000000000001</v>
      </c>
      <c r="R32" s="5">
        <v>1.3613</v>
      </c>
      <c r="S32" s="6"/>
      <c r="T32" s="5"/>
      <c r="U32" s="5"/>
    </row>
    <row r="33" spans="2:21" s="228" customFormat="1" ht="12.75" customHeight="1" x14ac:dyDescent="0.2">
      <c r="B33" s="204" t="s">
        <v>79</v>
      </c>
      <c r="C33" s="112"/>
      <c r="D33" s="112"/>
      <c r="E33" s="209"/>
      <c r="F33" s="209"/>
      <c r="G33" s="209"/>
      <c r="H33" s="174"/>
      <c r="J33" s="332"/>
      <c r="K33" s="331"/>
      <c r="L33" s="25" t="s">
        <v>3</v>
      </c>
      <c r="M33" s="332"/>
      <c r="N33" s="331"/>
      <c r="O33" s="25" t="s">
        <v>3</v>
      </c>
      <c r="P33" s="5">
        <v>1.54</v>
      </c>
      <c r="Q33" s="5">
        <v>1.2161999999999999</v>
      </c>
      <c r="R33" s="5">
        <v>2.7563</v>
      </c>
      <c r="S33" s="6"/>
      <c r="T33" s="5"/>
      <c r="U33" s="5"/>
    </row>
    <row r="34" spans="2:21" s="228" customFormat="1" ht="12.75" customHeight="1" x14ac:dyDescent="0.2">
      <c r="B34" s="114"/>
      <c r="C34" s="114"/>
      <c r="D34" s="114"/>
      <c r="E34" s="204"/>
      <c r="F34" s="204"/>
      <c r="G34" s="204"/>
      <c r="H34" s="174"/>
      <c r="J34" s="332"/>
      <c r="K34" s="331"/>
      <c r="L34" s="25" t="s">
        <v>3</v>
      </c>
      <c r="M34" s="332"/>
      <c r="N34" s="331"/>
      <c r="O34" s="25" t="s">
        <v>3</v>
      </c>
      <c r="P34" s="5">
        <v>1.3863000000000001</v>
      </c>
      <c r="Q34" s="5">
        <v>1.3882000000000001</v>
      </c>
      <c r="R34" s="5">
        <v>2.7744</v>
      </c>
      <c r="S34" s="6"/>
      <c r="T34" s="5"/>
      <c r="U34" s="5"/>
    </row>
    <row r="35" spans="2:21" s="228" customFormat="1" ht="12.75" customHeight="1" x14ac:dyDescent="0.2">
      <c r="B35" s="58"/>
      <c r="C35" s="58"/>
      <c r="D35" s="58"/>
      <c r="E35" s="174"/>
      <c r="F35" s="174"/>
      <c r="G35" s="174"/>
      <c r="H35" s="174"/>
      <c r="J35" s="332"/>
      <c r="K35" s="331"/>
      <c r="L35" s="25" t="s">
        <v>3</v>
      </c>
      <c r="M35" s="332"/>
      <c r="N35" s="331"/>
      <c r="O35" s="25" t="s">
        <v>3</v>
      </c>
      <c r="P35" s="5">
        <v>1.839</v>
      </c>
      <c r="Q35" s="5">
        <v>-0.91420000000000001</v>
      </c>
      <c r="R35" s="5">
        <v>0.92469999999999997</v>
      </c>
      <c r="S35" s="6"/>
      <c r="T35" s="5"/>
      <c r="U35" s="5"/>
    </row>
    <row r="36" spans="2:21" s="228" customFormat="1" ht="12.75" customHeight="1" x14ac:dyDescent="0.2">
      <c r="B36" s="58"/>
      <c r="C36" s="58"/>
      <c r="D36" s="58"/>
      <c r="E36" s="174"/>
      <c r="F36" s="174"/>
      <c r="G36" s="174"/>
      <c r="H36" s="174"/>
      <c r="J36" s="332"/>
      <c r="K36" s="331">
        <v>2021</v>
      </c>
      <c r="L36" s="25" t="s">
        <v>3</v>
      </c>
      <c r="M36" s="332"/>
      <c r="N36" s="331">
        <v>2021</v>
      </c>
      <c r="O36" s="25" t="s">
        <v>3</v>
      </c>
      <c r="P36" s="5">
        <v>1.5764</v>
      </c>
      <c r="Q36" s="5">
        <v>-4.2099999999999999E-2</v>
      </c>
      <c r="R36" s="5">
        <v>1.5343</v>
      </c>
      <c r="S36" s="6"/>
      <c r="T36" s="5"/>
      <c r="U36" s="5"/>
    </row>
    <row r="37" spans="2:21" s="228" customFormat="1" ht="12.75" customHeight="1" x14ac:dyDescent="0.2">
      <c r="B37" s="58"/>
      <c r="C37" s="58"/>
      <c r="D37" s="58"/>
      <c r="E37" s="174"/>
      <c r="F37" s="174"/>
      <c r="G37" s="174"/>
      <c r="H37" s="174"/>
      <c r="J37" s="332"/>
      <c r="K37" s="331"/>
      <c r="L37" s="25" t="s">
        <v>3</v>
      </c>
      <c r="M37" s="332"/>
      <c r="N37" s="331"/>
      <c r="O37" s="25" t="s">
        <v>3</v>
      </c>
      <c r="P37" s="5">
        <v>1.234</v>
      </c>
      <c r="Q37" s="5">
        <v>0.2722</v>
      </c>
      <c r="R37" s="5">
        <v>1.5062</v>
      </c>
      <c r="S37" s="6"/>
      <c r="T37" s="5"/>
      <c r="U37" s="5"/>
    </row>
    <row r="38" spans="2:21" s="228" customFormat="1" ht="12.75" customHeight="1" x14ac:dyDescent="0.2">
      <c r="B38" s="58"/>
      <c r="C38" s="58"/>
      <c r="D38" s="58"/>
      <c r="E38" s="174"/>
      <c r="F38" s="174"/>
      <c r="G38" s="174"/>
      <c r="H38" s="174"/>
      <c r="J38" s="332"/>
      <c r="K38" s="331"/>
      <c r="L38" s="25" t="s">
        <v>3</v>
      </c>
      <c r="M38" s="332"/>
      <c r="N38" s="331"/>
      <c r="O38" s="25" t="s">
        <v>3</v>
      </c>
      <c r="P38" s="5">
        <v>1.3931</v>
      </c>
      <c r="Q38" s="5">
        <v>-0.40600000000000003</v>
      </c>
      <c r="R38" s="5">
        <v>0.98709999999999998</v>
      </c>
      <c r="S38" s="6"/>
      <c r="T38" s="5"/>
      <c r="U38" s="5"/>
    </row>
    <row r="39" spans="2:21" s="228" customFormat="1" ht="12.75" customHeight="1" x14ac:dyDescent="0.2">
      <c r="B39" s="58"/>
      <c r="C39" s="58"/>
      <c r="D39" s="58"/>
      <c r="E39" s="174"/>
      <c r="F39" s="174"/>
      <c r="G39" s="174"/>
      <c r="H39" s="174"/>
      <c r="J39" s="332"/>
      <c r="K39" s="331"/>
      <c r="L39" s="25" t="s">
        <v>3</v>
      </c>
      <c r="M39" s="332"/>
      <c r="N39" s="331"/>
      <c r="O39" s="25" t="s">
        <v>3</v>
      </c>
      <c r="P39" s="5">
        <v>2.0185</v>
      </c>
      <c r="Q39" s="5">
        <v>-0.35499999999999998</v>
      </c>
      <c r="R39" s="5">
        <v>1.6635</v>
      </c>
      <c r="S39" s="6"/>
      <c r="T39" s="5"/>
      <c r="U39" s="5"/>
    </row>
    <row r="40" spans="2:21" ht="12.75" customHeight="1" x14ac:dyDescent="0.2">
      <c r="E40" s="174"/>
      <c r="F40" s="174"/>
      <c r="G40" s="174"/>
      <c r="J40" s="332"/>
      <c r="K40" s="331">
        <v>22</v>
      </c>
      <c r="L40" s="26" t="s">
        <v>76</v>
      </c>
      <c r="M40" s="332"/>
      <c r="N40" s="331">
        <v>22</v>
      </c>
      <c r="O40" s="26" t="s">
        <v>77</v>
      </c>
      <c r="P40" s="5">
        <v>1.1345000000000001</v>
      </c>
      <c r="Q40" s="5">
        <v>-0.56540000000000001</v>
      </c>
      <c r="R40" s="5">
        <v>0.56910000000000005</v>
      </c>
      <c r="S40" s="57"/>
      <c r="T40" s="57"/>
      <c r="U40" s="57"/>
    </row>
    <row r="41" spans="2:21" ht="12.75" customHeight="1" x14ac:dyDescent="0.2">
      <c r="E41" s="174"/>
      <c r="F41" s="174"/>
      <c r="G41" s="174"/>
      <c r="J41" s="332"/>
      <c r="K41" s="331"/>
      <c r="L41" s="26" t="s">
        <v>78</v>
      </c>
      <c r="M41" s="332"/>
      <c r="N41" s="331"/>
      <c r="O41" s="26" t="s">
        <v>78</v>
      </c>
      <c r="P41" s="200" t="s">
        <v>3</v>
      </c>
      <c r="Q41" s="200" t="s">
        <v>3</v>
      </c>
      <c r="R41" s="200"/>
      <c r="S41" s="57"/>
      <c r="T41" s="57"/>
      <c r="U41" s="57"/>
    </row>
    <row r="42" spans="2:21" ht="12.75" customHeight="1" x14ac:dyDescent="0.2">
      <c r="E42" s="174"/>
      <c r="F42" s="174"/>
      <c r="G42" s="174"/>
      <c r="J42" s="57"/>
      <c r="K42" s="241"/>
      <c r="L42" s="57"/>
      <c r="M42" s="57"/>
      <c r="N42" s="241"/>
      <c r="O42" s="57"/>
      <c r="P42" s="57"/>
      <c r="Q42" s="200" t="s">
        <v>3</v>
      </c>
      <c r="R42" s="57"/>
      <c r="S42" s="57"/>
      <c r="T42" s="57"/>
      <c r="U42" s="57"/>
    </row>
    <row r="43" spans="2:21" ht="12.75" customHeight="1" x14ac:dyDescent="0.2">
      <c r="E43" s="174"/>
      <c r="F43" s="174"/>
      <c r="G43" s="174"/>
      <c r="J43" s="57"/>
      <c r="K43" s="241"/>
      <c r="L43" s="57"/>
      <c r="M43" s="57"/>
      <c r="N43" s="241"/>
      <c r="O43" s="57"/>
      <c r="P43" s="57"/>
      <c r="Q43" s="57"/>
      <c r="R43" s="57"/>
      <c r="S43" s="57"/>
      <c r="T43" s="57"/>
      <c r="U43" s="57"/>
    </row>
    <row r="44" spans="2:21" ht="12.75" customHeight="1" x14ac:dyDescent="0.2">
      <c r="E44" s="174"/>
      <c r="F44" s="174"/>
      <c r="G44" s="174"/>
      <c r="J44" s="57"/>
      <c r="K44" s="241"/>
      <c r="L44" s="57"/>
      <c r="M44" s="57"/>
      <c r="N44" s="241"/>
      <c r="O44" s="57"/>
      <c r="P44" s="57"/>
      <c r="Q44" s="57"/>
      <c r="R44" s="57"/>
      <c r="S44" s="57"/>
      <c r="T44" s="57"/>
      <c r="U44" s="57"/>
    </row>
    <row r="45" spans="2:21" ht="12.75" customHeight="1" x14ac:dyDescent="0.2">
      <c r="E45" s="174"/>
      <c r="F45" s="174"/>
      <c r="G45" s="174"/>
      <c r="J45" s="57"/>
      <c r="K45" s="241"/>
      <c r="L45" s="57"/>
      <c r="M45" s="57"/>
      <c r="N45" s="241"/>
      <c r="O45" s="57"/>
      <c r="P45" s="57"/>
      <c r="Q45" s="57"/>
      <c r="R45" s="57"/>
      <c r="S45" s="57"/>
      <c r="T45" s="57"/>
      <c r="U45" s="57"/>
    </row>
    <row r="46" spans="2:21" ht="12.75" customHeight="1" x14ac:dyDescent="0.2">
      <c r="E46" s="174"/>
      <c r="F46" s="174"/>
      <c r="G46" s="174"/>
      <c r="J46" s="57"/>
      <c r="K46" s="241"/>
      <c r="L46" s="57"/>
      <c r="M46" s="57"/>
      <c r="N46" s="241"/>
      <c r="O46" s="57"/>
      <c r="P46" s="57"/>
      <c r="Q46" s="57"/>
      <c r="R46" s="57"/>
      <c r="S46" s="57"/>
      <c r="T46" s="57"/>
      <c r="U46" s="57"/>
    </row>
    <row r="47" spans="2:21" ht="12.75" customHeight="1" x14ac:dyDescent="0.2">
      <c r="E47" s="174"/>
      <c r="F47" s="174"/>
      <c r="G47" s="174"/>
      <c r="J47" s="57"/>
      <c r="K47" s="241"/>
      <c r="L47" s="57"/>
      <c r="M47" s="57"/>
      <c r="N47" s="241"/>
      <c r="O47" s="57"/>
      <c r="P47" s="57"/>
      <c r="Q47" s="57"/>
      <c r="R47" s="57"/>
      <c r="S47" s="57"/>
      <c r="T47" s="57"/>
      <c r="U47" s="57"/>
    </row>
    <row r="48" spans="2:21" ht="12.75" customHeight="1" x14ac:dyDescent="0.2">
      <c r="E48" s="174"/>
      <c r="F48" s="174"/>
      <c r="G48" s="174"/>
      <c r="J48" s="57"/>
      <c r="K48" s="241"/>
      <c r="L48" s="57"/>
      <c r="M48" s="57"/>
      <c r="N48" s="241"/>
      <c r="O48" s="57"/>
      <c r="P48" s="57"/>
      <c r="Q48" s="57"/>
      <c r="R48" s="57"/>
      <c r="S48" s="57"/>
      <c r="T48" s="57"/>
      <c r="U48" s="57"/>
    </row>
    <row r="49" spans="2:21" ht="12.75" customHeight="1" x14ac:dyDescent="0.2">
      <c r="E49" s="174"/>
      <c r="F49" s="174"/>
      <c r="G49" s="174"/>
      <c r="J49" s="57"/>
      <c r="K49" s="241"/>
      <c r="L49" s="57"/>
      <c r="M49" s="57"/>
      <c r="N49" s="241"/>
      <c r="O49" s="57"/>
      <c r="P49" s="57"/>
      <c r="Q49" s="57"/>
      <c r="R49" s="57"/>
      <c r="S49" s="57"/>
      <c r="T49" s="57"/>
      <c r="U49" s="57"/>
    </row>
    <row r="50" spans="2:21" ht="12.75" customHeight="1" x14ac:dyDescent="0.2">
      <c r="E50" s="174"/>
      <c r="F50" s="174"/>
      <c r="G50" s="174"/>
      <c r="J50" s="57"/>
      <c r="K50" s="241"/>
      <c r="L50" s="57"/>
      <c r="M50" s="57"/>
      <c r="N50" s="241"/>
      <c r="O50" s="57"/>
      <c r="P50" s="57"/>
      <c r="Q50" s="57"/>
      <c r="R50" s="57"/>
      <c r="S50" s="57"/>
      <c r="T50" s="57"/>
      <c r="U50" s="57"/>
    </row>
    <row r="51" spans="2:21" ht="12.75" customHeight="1" x14ac:dyDescent="0.2">
      <c r="B51" s="209" t="s">
        <v>26</v>
      </c>
      <c r="E51" s="174"/>
      <c r="F51" s="174"/>
      <c r="G51" s="174"/>
      <c r="J51" s="57"/>
      <c r="K51" s="241"/>
      <c r="L51" s="57"/>
      <c r="M51" s="57"/>
      <c r="N51" s="241"/>
      <c r="O51" s="57"/>
      <c r="P51" s="57"/>
      <c r="Q51" s="57"/>
      <c r="R51" s="57"/>
      <c r="S51" s="57"/>
      <c r="T51" s="57"/>
      <c r="U51" s="57"/>
    </row>
    <row r="52" spans="2:21" ht="12.75" customHeight="1" x14ac:dyDescent="0.2">
      <c r="B52" s="288" t="s">
        <v>478</v>
      </c>
      <c r="C52" s="288"/>
      <c r="D52" s="288"/>
      <c r="E52" s="288"/>
      <c r="F52" s="288"/>
      <c r="G52" s="288"/>
      <c r="J52" s="57"/>
      <c r="K52" s="241"/>
      <c r="L52" s="57"/>
      <c r="M52" s="57"/>
      <c r="N52" s="241"/>
      <c r="O52" s="57"/>
      <c r="P52" s="57"/>
      <c r="Q52" s="57"/>
      <c r="R52" s="57"/>
      <c r="S52" s="57"/>
      <c r="T52" s="57"/>
      <c r="U52" s="57"/>
    </row>
    <row r="53" spans="2:21" ht="12.75" customHeight="1" x14ac:dyDescent="0.2">
      <c r="B53" s="288"/>
      <c r="C53" s="288"/>
      <c r="D53" s="288"/>
      <c r="E53" s="288"/>
      <c r="F53" s="288"/>
      <c r="G53" s="288"/>
      <c r="J53" s="57"/>
      <c r="K53" s="241"/>
      <c r="L53" s="57"/>
      <c r="M53" s="57"/>
      <c r="N53" s="241"/>
      <c r="O53" s="57"/>
      <c r="P53" s="57"/>
      <c r="Q53" s="57"/>
      <c r="R53" s="57"/>
      <c r="S53" s="57"/>
      <c r="T53" s="57"/>
      <c r="U53" s="57"/>
    </row>
    <row r="54" spans="2:21" ht="12.75" customHeight="1" x14ac:dyDescent="0.2">
      <c r="J54" s="57"/>
      <c r="K54" s="241"/>
      <c r="L54" s="57"/>
      <c r="M54" s="57"/>
      <c r="N54" s="241"/>
      <c r="O54" s="57"/>
      <c r="P54" s="57"/>
      <c r="Q54" s="57"/>
      <c r="R54" s="57"/>
      <c r="S54" s="57"/>
      <c r="T54" s="57"/>
      <c r="U54" s="57"/>
    </row>
    <row r="55" spans="2:21" ht="12.75" customHeight="1" x14ac:dyDescent="0.2">
      <c r="J55" s="57"/>
      <c r="K55" s="241"/>
      <c r="L55" s="57"/>
      <c r="M55" s="57"/>
      <c r="N55" s="241"/>
      <c r="O55" s="57"/>
      <c r="P55" s="57"/>
      <c r="Q55" s="57"/>
      <c r="R55" s="57"/>
      <c r="S55" s="57"/>
      <c r="T55" s="57"/>
      <c r="U55" s="57"/>
    </row>
    <row r="56" spans="2:21" ht="12.75" customHeight="1" x14ac:dyDescent="0.2">
      <c r="J56" s="57"/>
      <c r="K56" s="241"/>
      <c r="L56" s="57"/>
      <c r="M56" s="57"/>
      <c r="N56" s="241"/>
      <c r="O56" s="57"/>
      <c r="P56" s="57"/>
      <c r="Q56" s="57"/>
      <c r="R56" s="57"/>
      <c r="S56" s="57"/>
      <c r="T56" s="57"/>
      <c r="U56" s="57"/>
    </row>
  </sheetData>
  <mergeCells count="28">
    <mergeCell ref="B25:G26"/>
    <mergeCell ref="J24:J41"/>
    <mergeCell ref="K24:K27"/>
    <mergeCell ref="M24:M41"/>
    <mergeCell ref="N24:N27"/>
    <mergeCell ref="K28:K31"/>
    <mergeCell ref="M5:M22"/>
    <mergeCell ref="N5:N8"/>
    <mergeCell ref="K9:K12"/>
    <mergeCell ref="N9:N12"/>
    <mergeCell ref="K13:K16"/>
    <mergeCell ref="N13:N16"/>
    <mergeCell ref="B4:G5"/>
    <mergeCell ref="B31:G32"/>
    <mergeCell ref="B52:G53"/>
    <mergeCell ref="N28:N31"/>
    <mergeCell ref="K32:K35"/>
    <mergeCell ref="N32:N35"/>
    <mergeCell ref="K36:K39"/>
    <mergeCell ref="N36:N39"/>
    <mergeCell ref="K40:K41"/>
    <mergeCell ref="N40:N41"/>
    <mergeCell ref="N17:N20"/>
    <mergeCell ref="K21:K22"/>
    <mergeCell ref="N21:N22"/>
    <mergeCell ref="K17:K20"/>
    <mergeCell ref="J5:J22"/>
    <mergeCell ref="K5:K8"/>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V66"/>
  <sheetViews>
    <sheetView zoomScaleNormal="100" workbookViewId="0"/>
  </sheetViews>
  <sheetFormatPr defaultColWidth="9.140625" defaultRowHeight="12.75" customHeight="1" x14ac:dyDescent="0.2"/>
  <cols>
    <col min="1" max="1" width="9.140625" style="58"/>
    <col min="2" max="2" width="9.140625" style="58" customWidth="1"/>
    <col min="3" max="9" width="9.140625" style="58"/>
    <col min="10" max="10" width="9.140625" style="58" customWidth="1"/>
    <col min="11" max="11" width="9.140625" style="58"/>
    <col min="12" max="12" width="9.140625" style="58" customWidth="1"/>
    <col min="13" max="13" width="9.140625" style="58"/>
    <col min="14" max="15" width="9.140625" style="58" customWidth="1"/>
    <col min="16" max="17" width="9.140625" style="58"/>
    <col min="18" max="19" width="9.140625" style="58" customWidth="1"/>
    <col min="20" max="16384" width="9.140625" style="58"/>
  </cols>
  <sheetData>
    <row r="1" spans="2:22" ht="12.75" customHeight="1" x14ac:dyDescent="0.2">
      <c r="J1" s="57"/>
      <c r="K1" s="57"/>
      <c r="L1" s="57"/>
      <c r="M1" s="57"/>
      <c r="N1" s="57"/>
      <c r="O1" s="57"/>
      <c r="P1" s="57"/>
      <c r="Q1" s="57"/>
      <c r="R1" s="57"/>
      <c r="S1" s="57"/>
      <c r="T1" s="57"/>
      <c r="U1" s="57"/>
      <c r="V1" s="57"/>
    </row>
    <row r="2" spans="2:22" ht="12.75" customHeight="1" x14ac:dyDescent="0.2">
      <c r="J2" s="57"/>
      <c r="K2" s="57"/>
      <c r="L2" s="57"/>
      <c r="M2" s="57"/>
      <c r="N2" s="57"/>
      <c r="O2" s="57"/>
      <c r="P2" s="57"/>
      <c r="Q2" s="57"/>
      <c r="R2" s="57"/>
      <c r="S2" s="57"/>
      <c r="T2" s="57"/>
      <c r="U2" s="57"/>
      <c r="V2" s="57"/>
    </row>
    <row r="3" spans="2:22" ht="12.75" customHeight="1" x14ac:dyDescent="0.2">
      <c r="B3" s="203" t="s">
        <v>394</v>
      </c>
      <c r="C3" s="204"/>
      <c r="D3" s="204"/>
      <c r="E3" s="204"/>
      <c r="F3" s="204"/>
      <c r="G3" s="204"/>
      <c r="J3" s="4"/>
      <c r="K3" s="4"/>
      <c r="L3" s="4"/>
      <c r="M3" s="4"/>
      <c r="N3" s="4" t="s">
        <v>13</v>
      </c>
      <c r="O3" s="4" t="s">
        <v>14</v>
      </c>
      <c r="P3" s="4" t="s">
        <v>15</v>
      </c>
      <c r="Q3" s="4" t="s">
        <v>16</v>
      </c>
      <c r="R3" s="4" t="s">
        <v>17</v>
      </c>
      <c r="S3" s="102" t="s">
        <v>18</v>
      </c>
      <c r="T3" s="4"/>
      <c r="U3" s="57"/>
      <c r="V3" s="57"/>
    </row>
    <row r="4" spans="2:22" s="228" customFormat="1" ht="12.75" customHeight="1" x14ac:dyDescent="0.2">
      <c r="B4" s="328" t="s">
        <v>27</v>
      </c>
      <c r="C4" s="328"/>
      <c r="D4" s="328"/>
      <c r="E4" s="328"/>
      <c r="F4" s="328"/>
      <c r="G4" s="328"/>
      <c r="J4" s="4"/>
      <c r="K4" s="4"/>
      <c r="L4" s="4"/>
      <c r="M4" s="4"/>
      <c r="N4" s="4" t="s">
        <v>19</v>
      </c>
      <c r="O4" s="4" t="s">
        <v>20</v>
      </c>
      <c r="P4" s="4" t="s">
        <v>21</v>
      </c>
      <c r="Q4" s="4" t="s">
        <v>409</v>
      </c>
      <c r="R4" s="4" t="s">
        <v>22</v>
      </c>
      <c r="S4" s="102" t="s">
        <v>23</v>
      </c>
      <c r="T4" s="4"/>
      <c r="U4" s="122"/>
      <c r="V4" s="122"/>
    </row>
    <row r="5" spans="2:22" s="228" customFormat="1" ht="12.75" customHeight="1" x14ac:dyDescent="0.2">
      <c r="B5" s="329"/>
      <c r="C5" s="328"/>
      <c r="D5" s="328"/>
      <c r="E5" s="328"/>
      <c r="F5" s="328"/>
      <c r="G5" s="328"/>
      <c r="H5" s="174"/>
      <c r="J5" s="332" t="s">
        <v>24</v>
      </c>
      <c r="K5" s="1"/>
      <c r="L5" s="332" t="s">
        <v>25</v>
      </c>
      <c r="M5" s="1"/>
      <c r="N5" s="5"/>
      <c r="O5" s="5"/>
      <c r="P5" s="5"/>
      <c r="Q5" s="5"/>
      <c r="R5" s="5"/>
      <c r="S5" s="5"/>
      <c r="T5" s="7"/>
      <c r="U5" s="122"/>
      <c r="V5" s="122"/>
    </row>
    <row r="6" spans="2:22" s="228" customFormat="1" ht="12.75" customHeight="1" x14ac:dyDescent="0.2">
      <c r="B6" s="114" t="s">
        <v>0</v>
      </c>
      <c r="C6" s="112"/>
      <c r="D6" s="112"/>
      <c r="E6" s="209"/>
      <c r="F6" s="209"/>
      <c r="G6" s="209"/>
      <c r="H6" s="204"/>
      <c r="J6" s="332"/>
      <c r="K6" s="1">
        <v>43465</v>
      </c>
      <c r="L6" s="332"/>
      <c r="M6" s="1">
        <v>43465</v>
      </c>
      <c r="N6" s="5">
        <v>171.67449999999999</v>
      </c>
      <c r="O6" s="5">
        <v>88.449799999999996</v>
      </c>
      <c r="P6" s="5">
        <v>43.0002</v>
      </c>
      <c r="Q6" s="5">
        <v>62.95</v>
      </c>
      <c r="R6" s="5">
        <v>5.0064000000000002</v>
      </c>
      <c r="S6" s="5">
        <v>21.3353</v>
      </c>
      <c r="T6" s="5"/>
      <c r="U6" s="5"/>
      <c r="V6" s="122"/>
    </row>
    <row r="7" spans="2:22" s="228" customFormat="1" ht="12.75" customHeight="1" x14ac:dyDescent="0.2">
      <c r="B7" s="114"/>
      <c r="C7" s="114"/>
      <c r="D7" s="114"/>
      <c r="E7" s="204"/>
      <c r="F7" s="204"/>
      <c r="G7" s="204"/>
      <c r="H7" s="204"/>
      <c r="J7" s="332"/>
      <c r="K7" s="1">
        <v>43830</v>
      </c>
      <c r="L7" s="332"/>
      <c r="M7" s="1">
        <v>43830</v>
      </c>
      <c r="N7" s="5">
        <v>167.5692</v>
      </c>
      <c r="O7" s="5">
        <v>80.560299999999998</v>
      </c>
      <c r="P7" s="5">
        <v>35.4255</v>
      </c>
      <c r="Q7" s="5">
        <v>71.037700000000001</v>
      </c>
      <c r="R7" s="5">
        <v>8.9463000000000008</v>
      </c>
      <c r="S7" s="5">
        <v>22.529499999999999</v>
      </c>
      <c r="T7" s="5"/>
      <c r="U7" s="5"/>
      <c r="V7" s="122"/>
    </row>
    <row r="8" spans="2:22" s="228" customFormat="1" ht="12.75" customHeight="1" x14ac:dyDescent="0.2">
      <c r="B8" s="58"/>
      <c r="C8" s="58"/>
      <c r="D8" s="58"/>
      <c r="E8" s="174"/>
      <c r="F8" s="174"/>
      <c r="G8" s="174"/>
      <c r="H8" s="204"/>
      <c r="J8" s="332"/>
      <c r="K8" s="1">
        <v>44196</v>
      </c>
      <c r="L8" s="332"/>
      <c r="M8" s="1">
        <v>44196</v>
      </c>
      <c r="N8" s="5">
        <v>172.6464</v>
      </c>
      <c r="O8" s="5">
        <v>83.2637</v>
      </c>
      <c r="P8" s="5">
        <v>34.1389</v>
      </c>
      <c r="Q8" s="5">
        <v>73.763999999999996</v>
      </c>
      <c r="R8" s="5">
        <v>8.1523000000000003</v>
      </c>
      <c r="S8" s="5">
        <v>21.0976</v>
      </c>
      <c r="T8" s="5"/>
      <c r="U8" s="5"/>
      <c r="V8" s="122"/>
    </row>
    <row r="9" spans="2:22" s="228" customFormat="1" ht="12.75" customHeight="1" x14ac:dyDescent="0.2">
      <c r="B9" s="58"/>
      <c r="C9" s="58"/>
      <c r="D9" s="58"/>
      <c r="E9" s="174"/>
      <c r="F9" s="174"/>
      <c r="G9" s="174"/>
      <c r="H9" s="204"/>
      <c r="J9" s="332"/>
      <c r="K9" s="1">
        <v>44561</v>
      </c>
      <c r="L9" s="332"/>
      <c r="M9" s="1">
        <v>44561</v>
      </c>
      <c r="N9" s="5">
        <v>171.83539999999999</v>
      </c>
      <c r="O9" s="5">
        <v>82.587100000000007</v>
      </c>
      <c r="P9" s="5">
        <v>28.233599999999999</v>
      </c>
      <c r="Q9" s="5">
        <v>87.766800000000003</v>
      </c>
      <c r="R9" s="5">
        <v>7.6230000000000002</v>
      </c>
      <c r="S9" s="5">
        <v>22.071400000000001</v>
      </c>
      <c r="T9" s="5"/>
      <c r="U9" s="5"/>
      <c r="V9" s="122"/>
    </row>
    <row r="10" spans="2:22" s="228" customFormat="1" ht="12.75" customHeight="1" x14ac:dyDescent="0.2">
      <c r="B10" s="58"/>
      <c r="C10" s="58"/>
      <c r="D10" s="58"/>
      <c r="E10" s="174"/>
      <c r="F10" s="174"/>
      <c r="G10" s="174"/>
      <c r="H10" s="174"/>
      <c r="J10" s="332"/>
      <c r="K10" s="1">
        <v>44651</v>
      </c>
      <c r="L10" s="332"/>
      <c r="M10" s="1">
        <v>44651</v>
      </c>
      <c r="N10" s="5">
        <v>157.41210000000001</v>
      </c>
      <c r="O10" s="5">
        <v>76.9221</v>
      </c>
      <c r="P10" s="5">
        <v>27.764800000000001</v>
      </c>
      <c r="Q10" s="5">
        <v>82.028400000000005</v>
      </c>
      <c r="R10" s="5">
        <v>7.4090999999999996</v>
      </c>
      <c r="S10" s="5">
        <v>30.7804</v>
      </c>
      <c r="T10" s="5"/>
      <c r="U10" s="122"/>
      <c r="V10" s="122"/>
    </row>
    <row r="11" spans="2:22" s="228" customFormat="1" ht="12.75" customHeight="1" x14ac:dyDescent="0.2">
      <c r="B11" s="58"/>
      <c r="C11" s="58"/>
      <c r="D11" s="58"/>
      <c r="E11" s="174"/>
      <c r="F11" s="174"/>
      <c r="G11" s="174"/>
      <c r="H11" s="174"/>
      <c r="J11" s="332"/>
      <c r="K11" s="1"/>
      <c r="L11" s="332"/>
      <c r="M11" s="1"/>
      <c r="N11" s="5"/>
      <c r="O11" s="5"/>
      <c r="P11" s="5"/>
      <c r="Q11" s="5"/>
      <c r="R11" s="5"/>
      <c r="S11" s="5"/>
      <c r="T11" s="5"/>
      <c r="U11" s="122"/>
      <c r="V11" s="122"/>
    </row>
    <row r="12" spans="2:22" s="228" customFormat="1" ht="12.75" customHeight="1" x14ac:dyDescent="0.2">
      <c r="B12" s="58"/>
      <c r="C12" s="58"/>
      <c r="D12" s="58"/>
      <c r="E12" s="174"/>
      <c r="F12" s="174"/>
      <c r="G12" s="174"/>
      <c r="H12" s="174"/>
      <c r="J12" s="332" t="s">
        <v>1</v>
      </c>
      <c r="K12" s="1"/>
      <c r="L12" s="332" t="s">
        <v>4</v>
      </c>
      <c r="M12" s="1"/>
      <c r="N12" s="5"/>
      <c r="O12" s="5"/>
      <c r="P12" s="5"/>
      <c r="Q12" s="5"/>
      <c r="R12" s="5"/>
      <c r="S12" s="5"/>
      <c r="T12" s="5"/>
      <c r="U12" s="122"/>
      <c r="V12" s="122"/>
    </row>
    <row r="13" spans="2:22" s="228" customFormat="1" ht="12.75" customHeight="1" x14ac:dyDescent="0.2">
      <c r="B13" s="58"/>
      <c r="C13" s="58"/>
      <c r="D13" s="58"/>
      <c r="E13" s="174"/>
      <c r="F13" s="174"/>
      <c r="G13" s="174"/>
      <c r="H13" s="174"/>
      <c r="J13" s="332"/>
      <c r="K13" s="1">
        <v>43465</v>
      </c>
      <c r="L13" s="332"/>
      <c r="M13" s="1">
        <v>43465</v>
      </c>
      <c r="N13" s="5">
        <v>53.233800000000002</v>
      </c>
      <c r="O13" s="5">
        <v>57.357300000000002</v>
      </c>
      <c r="P13" s="5">
        <v>118.7296</v>
      </c>
      <c r="Q13" s="5">
        <v>103.4708</v>
      </c>
      <c r="R13" s="5">
        <v>62.298999999999999</v>
      </c>
      <c r="S13" s="5">
        <v>62.174500000000002</v>
      </c>
      <c r="T13" s="5"/>
      <c r="U13" s="122"/>
      <c r="V13" s="122"/>
    </row>
    <row r="14" spans="2:22" s="228" customFormat="1" ht="12.75" customHeight="1" x14ac:dyDescent="0.2">
      <c r="B14" s="58"/>
      <c r="C14" s="58"/>
      <c r="D14" s="58"/>
      <c r="E14" s="174"/>
      <c r="F14" s="174"/>
      <c r="G14" s="174"/>
      <c r="H14" s="174"/>
      <c r="J14" s="332"/>
      <c r="K14" s="1">
        <v>43830</v>
      </c>
      <c r="L14" s="332"/>
      <c r="M14" s="1">
        <v>43830</v>
      </c>
      <c r="N14" s="5">
        <v>65.384</v>
      </c>
      <c r="O14" s="5">
        <v>63.005200000000002</v>
      </c>
      <c r="P14" s="5">
        <v>139.13499999999999</v>
      </c>
      <c r="Q14" s="5">
        <v>117.7094</v>
      </c>
      <c r="R14" s="5">
        <v>71.411600000000007</v>
      </c>
      <c r="S14" s="5">
        <v>85.561899999999994</v>
      </c>
      <c r="T14" s="5"/>
      <c r="U14" s="122"/>
      <c r="V14" s="122"/>
    </row>
    <row r="15" spans="2:22" s="228" customFormat="1" ht="12.75" customHeight="1" x14ac:dyDescent="0.2">
      <c r="B15" s="58"/>
      <c r="C15" s="58"/>
      <c r="D15" s="58"/>
      <c r="E15" s="174"/>
      <c r="F15" s="174"/>
      <c r="G15" s="174"/>
      <c r="H15" s="174"/>
      <c r="J15" s="332"/>
      <c r="K15" s="1">
        <v>44196</v>
      </c>
      <c r="L15" s="332"/>
      <c r="M15" s="1">
        <v>44196</v>
      </c>
      <c r="N15" s="5">
        <v>75.748199999999997</v>
      </c>
      <c r="O15" s="5">
        <v>70.334199999999996</v>
      </c>
      <c r="P15" s="5">
        <v>173.70570000000001</v>
      </c>
      <c r="Q15" s="5">
        <v>136.8167</v>
      </c>
      <c r="R15" s="5">
        <v>80.334699999999998</v>
      </c>
      <c r="S15" s="5">
        <v>69.151700000000005</v>
      </c>
      <c r="T15" s="5"/>
      <c r="U15" s="122"/>
      <c r="V15" s="122"/>
    </row>
    <row r="16" spans="2:22" s="228" customFormat="1" ht="12.75" customHeight="1" x14ac:dyDescent="0.2">
      <c r="B16" s="58"/>
      <c r="C16" s="58"/>
      <c r="D16" s="58"/>
      <c r="E16" s="174"/>
      <c r="F16" s="174"/>
      <c r="G16" s="174"/>
      <c r="H16" s="174"/>
      <c r="J16" s="332"/>
      <c r="K16" s="1">
        <v>44561</v>
      </c>
      <c r="L16" s="332"/>
      <c r="M16" s="1">
        <v>44561</v>
      </c>
      <c r="N16" s="5">
        <v>90.364400000000003</v>
      </c>
      <c r="O16" s="5">
        <v>78.081599999999995</v>
      </c>
      <c r="P16" s="5">
        <v>227.42330000000001</v>
      </c>
      <c r="Q16" s="5">
        <v>164.98609999999999</v>
      </c>
      <c r="R16" s="5">
        <v>101.5093</v>
      </c>
      <c r="S16" s="5">
        <v>74.635499999999993</v>
      </c>
      <c r="T16" s="5"/>
      <c r="U16" s="122"/>
      <c r="V16" s="122"/>
    </row>
    <row r="17" spans="2:22" s="228" customFormat="1" ht="12.75" customHeight="1" x14ac:dyDescent="0.2">
      <c r="B17" s="58"/>
      <c r="C17" s="58"/>
      <c r="D17" s="58"/>
      <c r="E17" s="174"/>
      <c r="F17" s="174"/>
      <c r="G17" s="174"/>
      <c r="H17" s="174"/>
      <c r="J17" s="332"/>
      <c r="K17" s="1">
        <v>44651</v>
      </c>
      <c r="L17" s="332"/>
      <c r="M17" s="1">
        <v>44651</v>
      </c>
      <c r="N17" s="5">
        <v>95.049199999999999</v>
      </c>
      <c r="O17" s="5">
        <v>79.437600000000003</v>
      </c>
      <c r="P17" s="5">
        <v>231.45410000000001</v>
      </c>
      <c r="Q17" s="5">
        <v>157.67590000000001</v>
      </c>
      <c r="R17" s="5">
        <v>116.947</v>
      </c>
      <c r="S17" s="5">
        <v>89.712900000000005</v>
      </c>
      <c r="T17" s="5"/>
      <c r="U17" s="243"/>
      <c r="V17" s="122"/>
    </row>
    <row r="18" spans="2:22" s="228" customFormat="1" ht="12.75" customHeight="1" x14ac:dyDescent="0.2">
      <c r="B18" s="58"/>
      <c r="C18" s="58"/>
      <c r="D18" s="58"/>
      <c r="E18" s="174"/>
      <c r="F18" s="174"/>
      <c r="G18" s="174"/>
      <c r="H18" s="174"/>
      <c r="J18" s="332"/>
      <c r="K18" s="1"/>
      <c r="L18" s="332"/>
      <c r="M18" s="1"/>
      <c r="N18" s="5"/>
      <c r="O18" s="5"/>
      <c r="P18" s="5"/>
      <c r="Q18" s="5"/>
      <c r="R18" s="5"/>
      <c r="S18" s="5"/>
      <c r="T18" s="5"/>
      <c r="U18" s="122"/>
      <c r="V18" s="122"/>
    </row>
    <row r="19" spans="2:22" s="228" customFormat="1" ht="12.75" customHeight="1" x14ac:dyDescent="0.2">
      <c r="B19" s="112" t="s">
        <v>12</v>
      </c>
      <c r="C19" s="58"/>
      <c r="D19" s="58"/>
      <c r="E19" s="174"/>
      <c r="F19" s="174"/>
      <c r="G19" s="174"/>
      <c r="H19" s="174"/>
      <c r="J19" s="332" t="s">
        <v>11</v>
      </c>
      <c r="K19" s="1"/>
      <c r="L19" s="332" t="s">
        <v>2</v>
      </c>
      <c r="M19" s="1"/>
      <c r="N19" s="5"/>
      <c r="O19" s="5"/>
      <c r="P19" s="5"/>
      <c r="Q19" s="5"/>
      <c r="R19" s="5"/>
      <c r="S19" s="5"/>
      <c r="T19" s="5"/>
      <c r="U19" s="122"/>
      <c r="V19" s="122"/>
    </row>
    <row r="20" spans="2:22" s="228" customFormat="1" ht="12.75" customHeight="1" x14ac:dyDescent="0.2">
      <c r="B20" s="335" t="s">
        <v>408</v>
      </c>
      <c r="C20" s="335"/>
      <c r="D20" s="335"/>
      <c r="E20" s="335"/>
      <c r="F20" s="335"/>
      <c r="G20" s="335"/>
      <c r="H20" s="174"/>
      <c r="J20" s="332"/>
      <c r="K20" s="1">
        <v>43465</v>
      </c>
      <c r="L20" s="332"/>
      <c r="M20" s="1">
        <v>43465</v>
      </c>
      <c r="N20" s="5">
        <v>311.40769999999998</v>
      </c>
      <c r="O20" s="5">
        <v>45.543599999999998</v>
      </c>
      <c r="P20" s="5">
        <v>3.5246</v>
      </c>
      <c r="Q20" s="5">
        <v>10.6401</v>
      </c>
      <c r="R20" s="5">
        <v>1.7834000000000001</v>
      </c>
      <c r="S20" s="5">
        <v>96.356499999999997</v>
      </c>
      <c r="T20" s="5"/>
      <c r="U20" s="122"/>
      <c r="V20" s="122"/>
    </row>
    <row r="21" spans="2:22" s="228" customFormat="1" ht="12.75" customHeight="1" x14ac:dyDescent="0.2">
      <c r="B21" s="335"/>
      <c r="C21" s="335"/>
      <c r="D21" s="335"/>
      <c r="E21" s="335"/>
      <c r="F21" s="335"/>
      <c r="G21" s="335"/>
      <c r="H21" s="152"/>
      <c r="J21" s="332"/>
      <c r="K21" s="1">
        <v>43830</v>
      </c>
      <c r="L21" s="332"/>
      <c r="M21" s="1">
        <v>43830</v>
      </c>
      <c r="N21" s="5">
        <v>323.27609999999999</v>
      </c>
      <c r="O21" s="5">
        <v>48.915399999999998</v>
      </c>
      <c r="P21" s="5">
        <v>5.99</v>
      </c>
      <c r="Q21" s="5">
        <v>12.345800000000001</v>
      </c>
      <c r="R21" s="5">
        <v>1.8347</v>
      </c>
      <c r="S21" s="5">
        <v>116.36109999999999</v>
      </c>
      <c r="T21" s="5"/>
      <c r="U21" s="122"/>
      <c r="V21" s="122"/>
    </row>
    <row r="22" spans="2:22" s="228" customFormat="1" ht="12.75" customHeight="1" x14ac:dyDescent="0.2">
      <c r="B22" s="335"/>
      <c r="C22" s="335"/>
      <c r="D22" s="335"/>
      <c r="E22" s="335"/>
      <c r="F22" s="335"/>
      <c r="G22" s="335"/>
      <c r="H22" s="152"/>
      <c r="J22" s="332"/>
      <c r="K22" s="1">
        <v>44196</v>
      </c>
      <c r="L22" s="332"/>
      <c r="M22" s="1">
        <v>44196</v>
      </c>
      <c r="N22" s="5">
        <v>390.4282</v>
      </c>
      <c r="O22" s="5">
        <v>54.180700000000002</v>
      </c>
      <c r="P22" s="5">
        <v>7.4581</v>
      </c>
      <c r="Q22" s="5">
        <v>13.214600000000001</v>
      </c>
      <c r="R22" s="5">
        <v>1.8691</v>
      </c>
      <c r="S22" s="5">
        <v>76.394400000000005</v>
      </c>
      <c r="T22" s="5"/>
      <c r="U22" s="122"/>
      <c r="V22" s="122"/>
    </row>
    <row r="23" spans="2:22" s="228" customFormat="1" ht="12.75" customHeight="1" x14ac:dyDescent="0.2">
      <c r="B23" s="335"/>
      <c r="C23" s="335"/>
      <c r="D23" s="335"/>
      <c r="E23" s="335"/>
      <c r="F23" s="335"/>
      <c r="G23" s="335"/>
      <c r="H23" s="152"/>
      <c r="J23" s="332"/>
      <c r="K23" s="1">
        <v>44561</v>
      </c>
      <c r="L23" s="332"/>
      <c r="M23" s="1">
        <v>44561</v>
      </c>
      <c r="N23" s="5">
        <v>431.83839999999998</v>
      </c>
      <c r="O23" s="5">
        <v>53.209099999999999</v>
      </c>
      <c r="P23" s="5">
        <v>10.8674</v>
      </c>
      <c r="Q23" s="5">
        <v>12.448700000000001</v>
      </c>
      <c r="R23" s="5">
        <v>1.7963</v>
      </c>
      <c r="S23" s="5">
        <v>69.108199999999997</v>
      </c>
      <c r="T23" s="5"/>
      <c r="U23" s="122"/>
      <c r="V23" s="122"/>
    </row>
    <row r="24" spans="2:22" s="228" customFormat="1" ht="12.75" customHeight="1" x14ac:dyDescent="0.2">
      <c r="B24" s="335"/>
      <c r="C24" s="335"/>
      <c r="D24" s="335"/>
      <c r="E24" s="335"/>
      <c r="F24" s="335"/>
      <c r="G24" s="335"/>
      <c r="H24" s="152"/>
      <c r="J24" s="332"/>
      <c r="K24" s="1">
        <v>44651</v>
      </c>
      <c r="L24" s="332"/>
      <c r="M24" s="1">
        <v>44651</v>
      </c>
      <c r="N24" s="5">
        <v>432.39280000000002</v>
      </c>
      <c r="O24" s="5">
        <v>52.358400000000003</v>
      </c>
      <c r="P24" s="5">
        <v>13.329800000000001</v>
      </c>
      <c r="Q24" s="5">
        <v>13.305199999999999</v>
      </c>
      <c r="R24" s="5">
        <v>1.8038000000000001</v>
      </c>
      <c r="S24" s="5">
        <v>72.446399999999997</v>
      </c>
      <c r="T24" s="5"/>
      <c r="U24" s="122"/>
      <c r="V24" s="122"/>
    </row>
    <row r="25" spans="2:22" s="228" customFormat="1" ht="12.75" customHeight="1" x14ac:dyDescent="0.2">
      <c r="B25" s="335"/>
      <c r="C25" s="335"/>
      <c r="D25" s="335"/>
      <c r="E25" s="335"/>
      <c r="F25" s="335"/>
      <c r="G25" s="335"/>
      <c r="H25" s="152"/>
      <c r="J25" s="332"/>
      <c r="K25" s="1" t="s">
        <v>3</v>
      </c>
      <c r="L25" s="332"/>
      <c r="M25" s="1" t="s">
        <v>3</v>
      </c>
      <c r="N25" s="5"/>
      <c r="O25" s="5"/>
      <c r="P25" s="5"/>
      <c r="Q25" s="5"/>
      <c r="R25" s="5"/>
      <c r="S25" s="5"/>
      <c r="T25" s="5"/>
      <c r="U25" s="122"/>
      <c r="V25" s="122"/>
    </row>
    <row r="26" spans="2:22" s="228" customFormat="1" ht="12.75" customHeight="1" x14ac:dyDescent="0.2">
      <c r="B26" s="335"/>
      <c r="C26" s="335"/>
      <c r="D26" s="335"/>
      <c r="E26" s="335"/>
      <c r="F26" s="335"/>
      <c r="G26" s="335"/>
      <c r="H26" s="152"/>
      <c r="I26" s="152"/>
      <c r="J26" s="8"/>
      <c r="K26" s="7"/>
      <c r="L26" s="8"/>
      <c r="M26" s="1"/>
      <c r="N26" s="5"/>
      <c r="O26" s="5"/>
      <c r="P26" s="5"/>
      <c r="Q26" s="5"/>
      <c r="R26" s="5"/>
      <c r="S26" s="5"/>
      <c r="T26" s="5"/>
      <c r="U26" s="4"/>
      <c r="V26" s="4"/>
    </row>
    <row r="27" spans="2:22" s="228" customFormat="1" ht="12.75" customHeight="1" x14ac:dyDescent="0.2">
      <c r="B27" s="242"/>
      <c r="C27" s="242"/>
      <c r="D27" s="242"/>
      <c r="E27" s="242"/>
      <c r="F27" s="242"/>
      <c r="G27" s="242"/>
      <c r="H27" s="152"/>
      <c r="I27" s="152"/>
      <c r="J27" s="8"/>
      <c r="K27" s="7"/>
      <c r="L27" s="8"/>
      <c r="M27" s="1"/>
      <c r="N27" s="5"/>
      <c r="O27" s="5"/>
      <c r="P27" s="5"/>
      <c r="Q27" s="5"/>
      <c r="R27" s="5"/>
      <c r="S27" s="5"/>
      <c r="T27" s="5"/>
      <c r="U27" s="4"/>
      <c r="V27" s="4"/>
    </row>
    <row r="28" spans="2:22" s="228" customFormat="1" ht="12.75" customHeight="1" x14ac:dyDescent="0.2">
      <c r="B28" s="242"/>
      <c r="C28" s="242"/>
      <c r="D28" s="242"/>
      <c r="E28" s="242"/>
      <c r="F28" s="242"/>
      <c r="G28" s="242"/>
      <c r="H28" s="152"/>
      <c r="I28" s="152"/>
      <c r="J28" s="8"/>
      <c r="K28" s="7"/>
      <c r="L28" s="8"/>
      <c r="M28" s="1"/>
      <c r="N28" s="5"/>
      <c r="O28" s="5"/>
      <c r="P28" s="5"/>
      <c r="Q28" s="5"/>
      <c r="R28" s="5"/>
      <c r="S28" s="5"/>
      <c r="T28" s="5"/>
      <c r="U28" s="4"/>
      <c r="V28" s="4"/>
    </row>
    <row r="29" spans="2:22" s="228" customFormat="1" ht="12.75" customHeight="1" x14ac:dyDescent="0.2">
      <c r="B29" s="242"/>
      <c r="C29" s="242"/>
      <c r="D29" s="242"/>
      <c r="E29" s="242"/>
      <c r="F29" s="242"/>
      <c r="G29" s="242"/>
      <c r="H29" s="152"/>
      <c r="I29" s="152"/>
      <c r="J29" s="8"/>
      <c r="K29" s="7"/>
      <c r="L29" s="8"/>
      <c r="M29" s="1"/>
      <c r="N29" s="5"/>
      <c r="O29" s="5"/>
      <c r="P29" s="5"/>
      <c r="Q29" s="5"/>
      <c r="R29" s="5"/>
      <c r="S29" s="5"/>
      <c r="T29" s="5"/>
      <c r="U29" s="4"/>
      <c r="V29" s="4"/>
    </row>
    <row r="30" spans="2:22" s="228" customFormat="1" ht="12.75" customHeight="1" x14ac:dyDescent="0.2">
      <c r="B30" s="75" t="s">
        <v>395</v>
      </c>
      <c r="C30" s="41"/>
      <c r="D30" s="41"/>
      <c r="E30" s="41"/>
      <c r="F30" s="41"/>
      <c r="G30" s="41"/>
      <c r="H30" s="152"/>
      <c r="I30" s="152"/>
      <c r="J30" s="8"/>
      <c r="K30" s="7"/>
      <c r="L30" s="8"/>
      <c r="M30" s="1"/>
      <c r="N30" s="5"/>
      <c r="O30" s="5"/>
      <c r="P30" s="5"/>
      <c r="Q30" s="5"/>
      <c r="R30" s="5"/>
      <c r="S30" s="5"/>
      <c r="T30" s="5"/>
      <c r="U30" s="4"/>
      <c r="V30" s="4"/>
    </row>
    <row r="31" spans="2:22" s="228" customFormat="1" ht="12.75" customHeight="1" x14ac:dyDescent="0.2">
      <c r="B31" s="330" t="s">
        <v>49</v>
      </c>
      <c r="C31" s="330"/>
      <c r="D31" s="330"/>
      <c r="E31" s="330"/>
      <c r="F31" s="330"/>
      <c r="G31" s="330"/>
      <c r="H31" s="3"/>
      <c r="I31" s="152"/>
      <c r="J31" s="8"/>
      <c r="K31" s="7"/>
      <c r="L31" s="8"/>
      <c r="M31" s="1"/>
      <c r="N31" s="4"/>
      <c r="O31" s="4"/>
      <c r="P31" s="4"/>
      <c r="Q31" s="4"/>
      <c r="R31" s="4"/>
      <c r="S31" s="4"/>
      <c r="T31" s="5"/>
      <c r="U31" s="4"/>
      <c r="V31" s="4"/>
    </row>
    <row r="32" spans="2:22" s="228" customFormat="1" ht="12.75" customHeight="1" x14ac:dyDescent="0.2">
      <c r="B32" s="330"/>
      <c r="C32" s="330"/>
      <c r="D32" s="330"/>
      <c r="E32" s="330"/>
      <c r="F32" s="330"/>
      <c r="G32" s="330"/>
      <c r="H32" s="3"/>
      <c r="I32" s="152"/>
      <c r="J32" s="8"/>
      <c r="K32" s="7"/>
      <c r="L32" s="8"/>
      <c r="M32" s="1"/>
      <c r="N32" s="4"/>
      <c r="O32" s="4"/>
      <c r="P32" s="4"/>
      <c r="Q32" s="4"/>
      <c r="R32" s="4"/>
      <c r="S32" s="4"/>
      <c r="T32" s="5"/>
      <c r="U32" s="4"/>
      <c r="V32" s="4"/>
    </row>
    <row r="33" spans="1:22" s="228" customFormat="1" ht="12.75" customHeight="1" x14ac:dyDescent="0.2">
      <c r="B33" s="204" t="s">
        <v>48</v>
      </c>
      <c r="C33" s="2"/>
      <c r="D33" s="2"/>
      <c r="E33" s="2"/>
      <c r="F33" s="2"/>
      <c r="G33" s="2"/>
      <c r="H33" s="3"/>
      <c r="I33" s="152"/>
      <c r="J33" s="8"/>
      <c r="K33" s="7"/>
      <c r="L33" s="8"/>
      <c r="M33" s="1"/>
      <c r="N33" s="4"/>
      <c r="O33" s="4"/>
      <c r="P33" s="4"/>
      <c r="Q33" s="4"/>
      <c r="R33" s="4"/>
      <c r="S33" s="4"/>
      <c r="T33" s="5"/>
      <c r="U33" s="4"/>
      <c r="V33" s="4"/>
    </row>
    <row r="34" spans="1:22" s="228" customFormat="1" ht="12.75" customHeight="1" x14ac:dyDescent="0.2">
      <c r="B34" s="2"/>
      <c r="C34" s="2"/>
      <c r="D34" s="2"/>
      <c r="E34" s="2"/>
      <c r="F34" s="2"/>
      <c r="G34" s="2"/>
      <c r="H34" s="152"/>
      <c r="I34" s="152"/>
      <c r="J34" s="8"/>
      <c r="K34" s="7"/>
      <c r="L34" s="8"/>
      <c r="M34" s="1"/>
      <c r="N34" s="4"/>
      <c r="O34" s="4"/>
      <c r="P34" s="4"/>
      <c r="Q34" s="4"/>
      <c r="R34" s="4"/>
      <c r="S34" s="4"/>
      <c r="T34" s="5"/>
      <c r="U34" s="4"/>
      <c r="V34" s="4"/>
    </row>
    <row r="35" spans="1:22" s="228" customFormat="1" ht="12.75" customHeight="1" x14ac:dyDescent="0.2">
      <c r="B35" s="2"/>
      <c r="C35" s="2"/>
      <c r="D35" s="2"/>
      <c r="E35" s="2"/>
      <c r="F35" s="2"/>
      <c r="G35" s="2"/>
      <c r="H35" s="152"/>
      <c r="I35" s="152"/>
      <c r="J35" s="8"/>
      <c r="K35" s="7"/>
      <c r="L35" s="5"/>
      <c r="M35" s="7"/>
      <c r="N35" s="8"/>
      <c r="O35" s="8"/>
      <c r="P35" s="7"/>
      <c r="Q35" s="7"/>
      <c r="R35" s="8"/>
      <c r="S35" s="8"/>
      <c r="T35" s="5"/>
      <c r="U35" s="4"/>
      <c r="V35" s="4"/>
    </row>
    <row r="36" spans="1:22" s="228" customFormat="1" ht="12.75" customHeight="1" x14ac:dyDescent="0.2">
      <c r="A36" s="58"/>
      <c r="H36" s="114"/>
      <c r="I36" s="152"/>
      <c r="J36" s="4"/>
      <c r="K36" s="4"/>
      <c r="L36" s="4"/>
      <c r="M36" s="4"/>
      <c r="N36" s="4"/>
      <c r="O36" s="4"/>
      <c r="P36" s="4"/>
      <c r="Q36" s="4"/>
      <c r="R36" s="4"/>
      <c r="S36" s="4"/>
      <c r="T36" s="5"/>
      <c r="U36" s="4"/>
      <c r="V36" s="4"/>
    </row>
    <row r="37" spans="1:22" s="228" customFormat="1" ht="12.75" customHeight="1" x14ac:dyDescent="0.2">
      <c r="A37" s="58"/>
      <c r="B37" s="58"/>
      <c r="C37" s="58"/>
      <c r="D37" s="58"/>
      <c r="E37" s="58"/>
      <c r="F37" s="58"/>
      <c r="G37" s="58"/>
      <c r="H37" s="114"/>
      <c r="I37" s="152"/>
      <c r="J37" s="4"/>
      <c r="K37" s="4"/>
      <c r="L37" s="4"/>
      <c r="M37" s="4"/>
      <c r="N37" s="4"/>
      <c r="O37" s="4"/>
      <c r="P37" s="4"/>
      <c r="Q37" s="4"/>
      <c r="R37" s="4"/>
      <c r="S37" s="4"/>
      <c r="T37" s="5"/>
      <c r="U37" s="4"/>
      <c r="V37" s="4"/>
    </row>
    <row r="38" spans="1:22" s="228" customFormat="1" ht="12.75" customHeight="1" x14ac:dyDescent="0.2">
      <c r="A38" s="58"/>
      <c r="B38" s="58"/>
      <c r="C38" s="58"/>
      <c r="D38" s="58"/>
      <c r="E38" s="58"/>
      <c r="F38" s="58"/>
      <c r="G38" s="58"/>
      <c r="H38" s="114"/>
      <c r="I38" s="152"/>
      <c r="J38" s="200"/>
      <c r="K38" s="200"/>
      <c r="L38" s="200"/>
      <c r="M38" s="200"/>
      <c r="N38" s="200"/>
      <c r="O38" s="200"/>
      <c r="P38" s="200"/>
      <c r="Q38" s="200"/>
      <c r="R38" s="200"/>
      <c r="S38" s="200"/>
      <c r="T38" s="7"/>
      <c r="U38" s="4"/>
      <c r="V38" s="4"/>
    </row>
    <row r="39" spans="1:22" s="228" customFormat="1" ht="12.75" customHeight="1" x14ac:dyDescent="0.2">
      <c r="A39" s="58"/>
      <c r="B39" s="2"/>
      <c r="C39" s="2"/>
      <c r="D39" s="2"/>
      <c r="E39" s="2"/>
      <c r="F39" s="2"/>
      <c r="G39" s="2"/>
      <c r="H39" s="114"/>
      <c r="I39" s="152"/>
      <c r="J39" s="200"/>
      <c r="K39" s="200"/>
      <c r="L39" s="200"/>
      <c r="M39" s="200"/>
      <c r="N39" s="5"/>
      <c r="O39" s="5"/>
      <c r="P39" s="5"/>
      <c r="Q39" s="5"/>
      <c r="R39" s="5"/>
      <c r="S39" s="5"/>
      <c r="T39" s="7"/>
      <c r="U39" s="4"/>
      <c r="V39" s="4"/>
    </row>
    <row r="40" spans="1:22" s="228" customFormat="1" ht="12.75" customHeight="1" x14ac:dyDescent="0.2">
      <c r="A40" s="58"/>
      <c r="B40" s="58"/>
      <c r="C40" s="58"/>
      <c r="D40" s="58"/>
      <c r="E40" s="58"/>
      <c r="F40" s="58"/>
      <c r="G40" s="58"/>
      <c r="H40" s="114"/>
      <c r="I40" s="152"/>
      <c r="J40" s="200"/>
      <c r="K40" s="200"/>
      <c r="L40" s="200"/>
      <c r="M40" s="200"/>
      <c r="N40" s="5"/>
      <c r="O40" s="5"/>
      <c r="P40" s="5"/>
      <c r="Q40" s="5"/>
      <c r="R40" s="5"/>
      <c r="S40" s="5"/>
      <c r="T40" s="7"/>
      <c r="U40" s="4"/>
      <c r="V40" s="4"/>
    </row>
    <row r="41" spans="1:22" s="228" customFormat="1" ht="12.75" customHeight="1" x14ac:dyDescent="0.2">
      <c r="A41" s="58"/>
      <c r="B41" s="58"/>
      <c r="C41" s="58"/>
      <c r="D41" s="58"/>
      <c r="E41" s="58"/>
      <c r="F41" s="58"/>
      <c r="G41" s="58"/>
      <c r="H41" s="114"/>
      <c r="I41" s="152"/>
      <c r="J41" s="200"/>
      <c r="K41" s="200"/>
      <c r="L41" s="200"/>
      <c r="M41" s="200"/>
      <c r="N41" s="5"/>
      <c r="O41" s="5"/>
      <c r="P41" s="5"/>
      <c r="Q41" s="5"/>
      <c r="R41" s="5"/>
      <c r="S41" s="5"/>
      <c r="T41" s="4"/>
      <c r="U41" s="4"/>
      <c r="V41" s="4"/>
    </row>
    <row r="42" spans="1:22" s="228" customFormat="1" ht="12.75" customHeight="1" x14ac:dyDescent="0.2">
      <c r="A42" s="58"/>
      <c r="B42" s="58"/>
      <c r="C42" s="58"/>
      <c r="D42" s="58"/>
      <c r="E42" s="58"/>
      <c r="F42" s="58"/>
      <c r="G42" s="58"/>
      <c r="H42" s="114"/>
      <c r="I42" s="152"/>
      <c r="J42" s="200"/>
      <c r="K42" s="200"/>
      <c r="L42" s="200"/>
      <c r="M42" s="200"/>
      <c r="N42" s="200"/>
      <c r="O42" s="5"/>
      <c r="P42" s="5"/>
      <c r="Q42" s="200"/>
      <c r="R42" s="200"/>
      <c r="S42" s="200"/>
      <c r="T42" s="4"/>
      <c r="U42" s="4"/>
      <c r="V42" s="4"/>
    </row>
    <row r="43" spans="1:22" ht="12.75" customHeight="1" x14ac:dyDescent="0.2">
      <c r="H43" s="114"/>
      <c r="I43" s="114"/>
      <c r="J43" s="200"/>
      <c r="K43" s="200"/>
      <c r="L43" s="200"/>
      <c r="M43" s="200"/>
      <c r="N43" s="200"/>
      <c r="O43" s="5"/>
      <c r="P43" s="5"/>
      <c r="Q43" s="200"/>
      <c r="R43" s="200"/>
      <c r="S43" s="200"/>
      <c r="T43" s="200"/>
      <c r="U43" s="200"/>
      <c r="V43" s="200"/>
    </row>
    <row r="44" spans="1:22" ht="12.75" customHeight="1" x14ac:dyDescent="0.2">
      <c r="H44" s="114"/>
      <c r="I44" s="114"/>
      <c r="J44" s="200"/>
      <c r="K44" s="200"/>
      <c r="L44" s="200"/>
      <c r="M44" s="200"/>
      <c r="N44" s="200"/>
      <c r="O44" s="200"/>
      <c r="P44" s="200"/>
      <c r="Q44" s="200"/>
      <c r="R44" s="200"/>
      <c r="S44" s="200"/>
      <c r="T44" s="200"/>
      <c r="U44" s="200"/>
      <c r="V44" s="200"/>
    </row>
    <row r="45" spans="1:22" ht="12.75" customHeight="1" x14ac:dyDescent="0.2">
      <c r="H45" s="204"/>
      <c r="I45" s="114"/>
      <c r="J45" s="200"/>
      <c r="K45" s="200"/>
      <c r="L45" s="200"/>
      <c r="M45" s="200"/>
      <c r="N45" s="200"/>
      <c r="O45" s="200"/>
      <c r="P45" s="200"/>
      <c r="Q45" s="200"/>
      <c r="R45" s="200"/>
      <c r="S45" s="200"/>
      <c r="T45" s="200"/>
      <c r="U45" s="200"/>
      <c r="V45" s="200"/>
    </row>
    <row r="46" spans="1:22" ht="12.75" customHeight="1" x14ac:dyDescent="0.2">
      <c r="B46" s="209" t="s">
        <v>26</v>
      </c>
      <c r="C46" s="202"/>
      <c r="D46" s="202"/>
      <c r="E46" s="202"/>
      <c r="F46" s="202"/>
      <c r="G46" s="202"/>
      <c r="H46" s="204"/>
      <c r="I46" s="114"/>
      <c r="J46" s="200"/>
      <c r="K46" s="200"/>
      <c r="L46" s="200"/>
      <c r="M46" s="200"/>
      <c r="N46" s="200"/>
      <c r="O46" s="200"/>
      <c r="P46" s="200"/>
      <c r="Q46" s="200"/>
      <c r="R46" s="200"/>
      <c r="S46" s="200"/>
      <c r="T46" s="200"/>
      <c r="U46" s="200"/>
      <c r="V46" s="200"/>
    </row>
    <row r="47" spans="1:22" ht="12.75" customHeight="1" x14ac:dyDescent="0.2">
      <c r="B47" s="333" t="s">
        <v>461</v>
      </c>
      <c r="C47" s="333"/>
      <c r="D47" s="333"/>
      <c r="E47" s="333"/>
      <c r="F47" s="333"/>
      <c r="G47" s="333"/>
      <c r="H47" s="204"/>
      <c r="I47" s="114"/>
      <c r="J47" s="200"/>
      <c r="K47" s="200"/>
      <c r="L47" s="200"/>
      <c r="M47" s="200"/>
      <c r="N47" s="200"/>
      <c r="O47" s="200"/>
      <c r="P47" s="200"/>
      <c r="Q47" s="200"/>
      <c r="R47" s="200"/>
      <c r="S47" s="200"/>
      <c r="T47" s="200"/>
      <c r="U47" s="200"/>
      <c r="V47" s="200"/>
    </row>
    <row r="48" spans="1:22" ht="12.75" customHeight="1" x14ac:dyDescent="0.2">
      <c r="B48" s="333"/>
      <c r="C48" s="333"/>
      <c r="D48" s="333"/>
      <c r="E48" s="333"/>
      <c r="F48" s="333"/>
      <c r="G48" s="333"/>
      <c r="H48" s="204"/>
      <c r="I48" s="114"/>
      <c r="J48" s="200"/>
      <c r="K48" s="200"/>
      <c r="L48" s="200"/>
      <c r="M48" s="200"/>
      <c r="N48" s="200"/>
      <c r="O48" s="200"/>
      <c r="P48" s="200"/>
      <c r="Q48" s="200"/>
      <c r="R48" s="200"/>
      <c r="S48" s="200"/>
      <c r="T48" s="200"/>
      <c r="U48" s="200"/>
      <c r="V48" s="200"/>
    </row>
    <row r="49" spans="2:22" ht="12.75" customHeight="1" x14ac:dyDescent="0.2">
      <c r="B49" s="333"/>
      <c r="C49" s="333"/>
      <c r="D49" s="333"/>
      <c r="E49" s="333"/>
      <c r="F49" s="333"/>
      <c r="G49" s="333"/>
      <c r="H49" s="204"/>
      <c r="I49" s="114"/>
      <c r="J49" s="200"/>
      <c r="K49" s="200"/>
      <c r="L49" s="200"/>
      <c r="M49" s="200"/>
      <c r="N49" s="200"/>
      <c r="O49" s="200"/>
      <c r="P49" s="200"/>
      <c r="Q49" s="200"/>
      <c r="R49" s="200"/>
      <c r="S49" s="200"/>
      <c r="T49" s="200"/>
      <c r="U49" s="200"/>
      <c r="V49" s="200"/>
    </row>
    <row r="50" spans="2:22" ht="12.75" customHeight="1" x14ac:dyDescent="0.2">
      <c r="B50" s="333"/>
      <c r="C50" s="333"/>
      <c r="D50" s="333"/>
      <c r="E50" s="333"/>
      <c r="F50" s="333"/>
      <c r="G50" s="333"/>
      <c r="H50" s="204"/>
      <c r="I50" s="114"/>
      <c r="J50" s="200"/>
      <c r="K50" s="200"/>
      <c r="L50" s="200"/>
      <c r="M50" s="200"/>
      <c r="N50" s="200"/>
      <c r="O50" s="200"/>
      <c r="P50" s="200"/>
      <c r="Q50" s="200"/>
      <c r="R50" s="200"/>
      <c r="S50" s="200"/>
      <c r="T50" s="200"/>
      <c r="U50" s="200"/>
      <c r="V50" s="200"/>
    </row>
    <row r="51" spans="2:22" ht="12.75" customHeight="1" x14ac:dyDescent="0.2">
      <c r="B51" s="333"/>
      <c r="C51" s="333"/>
      <c r="D51" s="333"/>
      <c r="E51" s="333"/>
      <c r="F51" s="333"/>
      <c r="G51" s="333"/>
      <c r="H51" s="204"/>
      <c r="I51" s="114"/>
      <c r="J51" s="200"/>
      <c r="K51" s="200"/>
      <c r="L51" s="200"/>
      <c r="M51" s="200"/>
      <c r="N51" s="200"/>
      <c r="O51" s="200"/>
      <c r="P51" s="200"/>
      <c r="Q51" s="200"/>
      <c r="R51" s="200"/>
      <c r="S51" s="200"/>
      <c r="T51" s="200"/>
      <c r="U51" s="200"/>
      <c r="V51" s="200"/>
    </row>
    <row r="52" spans="2:22" ht="12.75" customHeight="1" x14ac:dyDescent="0.2">
      <c r="B52" s="333"/>
      <c r="C52" s="333"/>
      <c r="D52" s="333"/>
      <c r="E52" s="333"/>
      <c r="F52" s="333"/>
      <c r="G52" s="333"/>
      <c r="H52" s="204"/>
      <c r="I52" s="114"/>
      <c r="J52" s="200"/>
      <c r="K52" s="200"/>
      <c r="L52" s="200"/>
      <c r="M52" s="200"/>
      <c r="N52" s="200"/>
      <c r="O52" s="200"/>
      <c r="P52" s="200"/>
      <c r="Q52" s="200"/>
      <c r="R52" s="200"/>
      <c r="S52" s="200"/>
      <c r="T52" s="200"/>
      <c r="U52" s="200"/>
      <c r="V52" s="200"/>
    </row>
    <row r="53" spans="2:22" ht="12.75" customHeight="1" x14ac:dyDescent="0.2">
      <c r="B53" s="333"/>
      <c r="C53" s="333"/>
      <c r="D53" s="333"/>
      <c r="E53" s="333"/>
      <c r="F53" s="333"/>
      <c r="G53" s="333"/>
      <c r="H53" s="204"/>
      <c r="I53" s="114"/>
      <c r="J53" s="200"/>
      <c r="K53" s="200"/>
      <c r="L53" s="200"/>
      <c r="M53" s="200"/>
      <c r="N53" s="200"/>
      <c r="O53" s="200"/>
      <c r="P53" s="200"/>
      <c r="Q53" s="200"/>
      <c r="R53" s="200"/>
      <c r="S53" s="200"/>
      <c r="T53" s="200"/>
      <c r="U53" s="200"/>
      <c r="V53" s="200"/>
    </row>
    <row r="54" spans="2:22" ht="12.75" customHeight="1" x14ac:dyDescent="0.2">
      <c r="B54" s="333"/>
      <c r="C54" s="333"/>
      <c r="D54" s="333"/>
      <c r="E54" s="333"/>
      <c r="F54" s="333"/>
      <c r="G54" s="333"/>
      <c r="H54" s="204"/>
      <c r="I54" s="114"/>
      <c r="J54" s="200"/>
      <c r="K54" s="200"/>
      <c r="L54" s="200"/>
      <c r="M54" s="200"/>
      <c r="N54" s="200"/>
      <c r="O54" s="200"/>
      <c r="P54" s="200"/>
      <c r="Q54" s="200"/>
      <c r="R54" s="200"/>
      <c r="S54" s="200"/>
      <c r="T54" s="200"/>
      <c r="U54" s="200"/>
      <c r="V54" s="200"/>
    </row>
    <row r="55" spans="2:22" ht="12.75" customHeight="1" x14ac:dyDescent="0.2">
      <c r="B55" s="334"/>
      <c r="C55" s="334"/>
      <c r="D55" s="334"/>
      <c r="E55" s="334"/>
      <c r="F55" s="334"/>
      <c r="G55" s="334"/>
      <c r="H55" s="204"/>
      <c r="I55" s="114"/>
      <c r="J55" s="200"/>
      <c r="K55" s="200"/>
      <c r="L55" s="200"/>
      <c r="M55" s="200"/>
      <c r="N55" s="200"/>
      <c r="O55" s="200"/>
      <c r="P55" s="200"/>
      <c r="Q55" s="200"/>
      <c r="R55" s="200"/>
      <c r="S55" s="200"/>
      <c r="T55" s="200"/>
      <c r="U55" s="200"/>
      <c r="V55" s="200"/>
    </row>
    <row r="56" spans="2:22" ht="12.75" customHeight="1" x14ac:dyDescent="0.2">
      <c r="H56" s="204"/>
      <c r="I56" s="114"/>
      <c r="J56" s="200"/>
      <c r="K56" s="200"/>
      <c r="L56" s="200"/>
      <c r="M56" s="200"/>
      <c r="N56" s="200"/>
      <c r="O56" s="200"/>
      <c r="P56" s="200"/>
      <c r="Q56" s="200"/>
      <c r="R56" s="200"/>
      <c r="S56" s="200"/>
      <c r="T56" s="200"/>
      <c r="U56" s="200"/>
      <c r="V56" s="200"/>
    </row>
    <row r="57" spans="2:22" ht="12.75" customHeight="1" x14ac:dyDescent="0.2">
      <c r="H57" s="204"/>
      <c r="I57" s="114"/>
      <c r="J57" s="200"/>
      <c r="K57" s="200"/>
      <c r="L57" s="200"/>
      <c r="M57" s="200"/>
      <c r="N57" s="200"/>
      <c r="O57" s="200"/>
      <c r="P57" s="200"/>
      <c r="Q57" s="200"/>
      <c r="R57" s="200"/>
      <c r="S57" s="200"/>
      <c r="T57" s="200"/>
      <c r="U57" s="200"/>
      <c r="V57" s="200"/>
    </row>
    <row r="58" spans="2:22" ht="12.75" customHeight="1" x14ac:dyDescent="0.2">
      <c r="H58" s="204"/>
      <c r="I58" s="114"/>
      <c r="J58" s="200"/>
      <c r="K58" s="200"/>
      <c r="L58" s="200"/>
      <c r="M58" s="200"/>
      <c r="N58" s="200"/>
      <c r="O58" s="200"/>
      <c r="P58" s="200"/>
      <c r="Q58" s="200"/>
      <c r="R58" s="200"/>
      <c r="S58" s="200"/>
      <c r="T58" s="200"/>
      <c r="U58" s="200"/>
      <c r="V58" s="200"/>
    </row>
    <row r="59" spans="2:22" ht="12.75" customHeight="1" x14ac:dyDescent="0.2">
      <c r="H59" s="204"/>
      <c r="I59" s="114"/>
      <c r="J59" s="200"/>
      <c r="K59" s="200"/>
      <c r="L59" s="200"/>
      <c r="M59" s="200"/>
      <c r="N59" s="200"/>
      <c r="O59" s="200"/>
      <c r="P59" s="200"/>
      <c r="Q59" s="200"/>
      <c r="R59" s="200"/>
      <c r="S59" s="200"/>
      <c r="T59" s="200"/>
      <c r="U59" s="200"/>
      <c r="V59" s="200"/>
    </row>
    <row r="60" spans="2:22" ht="12.75" customHeight="1" x14ac:dyDescent="0.2">
      <c r="H60" s="204"/>
      <c r="I60" s="114"/>
      <c r="J60" s="200"/>
      <c r="K60" s="200"/>
      <c r="L60" s="200"/>
      <c r="M60" s="200"/>
      <c r="N60" s="200"/>
      <c r="O60" s="200"/>
      <c r="P60" s="200"/>
      <c r="Q60" s="200"/>
      <c r="R60" s="200"/>
      <c r="S60" s="200"/>
      <c r="T60" s="200"/>
      <c r="U60" s="200"/>
      <c r="V60" s="200"/>
    </row>
    <row r="61" spans="2:22" ht="12.75" customHeight="1" x14ac:dyDescent="0.2">
      <c r="H61" s="204"/>
      <c r="I61" s="114"/>
      <c r="J61" s="200"/>
      <c r="K61" s="200"/>
      <c r="L61" s="200"/>
      <c r="M61" s="200"/>
      <c r="N61" s="200"/>
      <c r="O61" s="200"/>
      <c r="P61" s="200"/>
      <c r="Q61" s="200"/>
      <c r="R61" s="200"/>
      <c r="S61" s="200"/>
      <c r="T61" s="200"/>
      <c r="U61" s="200"/>
      <c r="V61" s="200"/>
    </row>
    <row r="62" spans="2:22" ht="12.75" customHeight="1" x14ac:dyDescent="0.2">
      <c r="H62" s="152"/>
      <c r="I62" s="114"/>
      <c r="J62" s="200"/>
      <c r="K62" s="200"/>
      <c r="L62" s="200"/>
      <c r="M62" s="200"/>
      <c r="N62" s="200"/>
      <c r="O62" s="200"/>
      <c r="P62" s="200"/>
      <c r="Q62" s="200"/>
      <c r="R62" s="200"/>
      <c r="S62" s="200"/>
      <c r="T62" s="200"/>
      <c r="U62" s="200"/>
      <c r="V62" s="200"/>
    </row>
    <row r="63" spans="2:22" ht="12.75" customHeight="1" x14ac:dyDescent="0.2">
      <c r="I63" s="114"/>
      <c r="J63" s="200"/>
      <c r="K63" s="200"/>
      <c r="L63" s="200"/>
      <c r="M63" s="200"/>
      <c r="N63" s="200"/>
      <c r="O63" s="200"/>
      <c r="P63" s="200"/>
      <c r="Q63" s="200"/>
      <c r="R63" s="200"/>
      <c r="S63" s="200"/>
      <c r="T63" s="200"/>
      <c r="U63" s="200"/>
      <c r="V63" s="200"/>
    </row>
    <row r="64" spans="2:22" ht="12.75" customHeight="1" x14ac:dyDescent="0.2">
      <c r="I64" s="114"/>
      <c r="J64" s="200"/>
      <c r="K64" s="200"/>
      <c r="L64" s="200"/>
      <c r="M64" s="200"/>
      <c r="N64" s="200"/>
      <c r="O64" s="200"/>
      <c r="P64" s="200"/>
      <c r="Q64" s="200"/>
      <c r="R64" s="200"/>
      <c r="S64" s="200"/>
      <c r="T64" s="200"/>
      <c r="U64" s="200"/>
      <c r="V64" s="200"/>
    </row>
    <row r="65" spans="9:22" ht="12.75" customHeight="1" x14ac:dyDescent="0.2">
      <c r="I65" s="114"/>
      <c r="J65" s="200"/>
      <c r="K65" s="200"/>
      <c r="L65" s="200"/>
      <c r="M65" s="200"/>
      <c r="N65" s="200"/>
      <c r="O65" s="200"/>
      <c r="P65" s="200"/>
      <c r="Q65" s="200"/>
      <c r="R65" s="200"/>
      <c r="S65" s="200"/>
      <c r="T65" s="200"/>
      <c r="U65" s="200"/>
      <c r="V65" s="200"/>
    </row>
    <row r="66" spans="9:22" ht="12.75" customHeight="1" x14ac:dyDescent="0.2">
      <c r="I66" s="114"/>
      <c r="J66" s="200"/>
      <c r="K66" s="200"/>
      <c r="L66" s="200"/>
      <c r="M66" s="200"/>
      <c r="N66" s="200"/>
      <c r="O66" s="200"/>
      <c r="P66" s="200"/>
      <c r="Q66" s="200"/>
      <c r="R66" s="200"/>
      <c r="S66" s="200"/>
      <c r="T66" s="200"/>
      <c r="U66" s="200"/>
      <c r="V66" s="200"/>
    </row>
  </sheetData>
  <mergeCells count="10">
    <mergeCell ref="B47:G55"/>
    <mergeCell ref="J19:J25"/>
    <mergeCell ref="L19:L25"/>
    <mergeCell ref="B31:G32"/>
    <mergeCell ref="B4:G5"/>
    <mergeCell ref="J5:J11"/>
    <mergeCell ref="L5:L11"/>
    <mergeCell ref="J12:J18"/>
    <mergeCell ref="L12:L18"/>
    <mergeCell ref="B20:G2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70"/>
  <sheetViews>
    <sheetView zoomScaleNormal="100" workbookViewId="0"/>
  </sheetViews>
  <sheetFormatPr defaultRowHeight="12.75" customHeight="1" x14ac:dyDescent="0.2"/>
  <cols>
    <col min="1" max="1" width="9.140625" style="58"/>
    <col min="2" max="8" width="9.140625" style="202"/>
    <col min="9" max="9" width="9.140625" style="58"/>
    <col min="10" max="10" width="9.140625" style="49" customWidth="1"/>
    <col min="11" max="16" width="9.140625" style="103" customWidth="1"/>
    <col min="17" max="17" width="9.140625" style="58"/>
    <col min="18" max="20" width="9.140625" style="57"/>
    <col min="21" max="16384" width="9.140625" style="58"/>
  </cols>
  <sheetData>
    <row r="1" spans="1:20" ht="12.75" customHeight="1" x14ac:dyDescent="0.2">
      <c r="A1" s="48"/>
      <c r="Q1" s="57"/>
    </row>
    <row r="2" spans="1:20" ht="12.75" customHeight="1" x14ac:dyDescent="0.2">
      <c r="B2" s="198"/>
      <c r="C2" s="198"/>
      <c r="D2" s="198"/>
      <c r="E2" s="198"/>
      <c r="F2" s="198"/>
      <c r="G2" s="198"/>
      <c r="H2" s="198"/>
      <c r="I2" s="174"/>
      <c r="Q2" s="57"/>
    </row>
    <row r="3" spans="1:20" ht="12.75" customHeight="1" x14ac:dyDescent="0.2">
      <c r="A3" s="174"/>
      <c r="B3" s="247" t="s">
        <v>103</v>
      </c>
      <c r="C3" s="247"/>
      <c r="D3" s="198"/>
      <c r="E3" s="198"/>
      <c r="F3" s="198"/>
      <c r="G3" s="198"/>
      <c r="H3" s="198"/>
      <c r="I3" s="174"/>
      <c r="K3" s="207" t="s">
        <v>104</v>
      </c>
      <c r="L3" s="207" t="s">
        <v>105</v>
      </c>
      <c r="M3" s="207" t="s">
        <v>106</v>
      </c>
      <c r="N3" s="207" t="s">
        <v>107</v>
      </c>
      <c r="O3" s="207" t="s">
        <v>108</v>
      </c>
      <c r="P3" s="207" t="s">
        <v>109</v>
      </c>
      <c r="Q3" s="103" t="s">
        <v>415</v>
      </c>
      <c r="R3" s="199"/>
      <c r="S3" s="225"/>
      <c r="T3" s="58"/>
    </row>
    <row r="4" spans="1:20" ht="12.75" customHeight="1" x14ac:dyDescent="0.2">
      <c r="A4" s="174"/>
      <c r="B4" s="285" t="s">
        <v>337</v>
      </c>
      <c r="C4" s="285"/>
      <c r="D4" s="285"/>
      <c r="E4" s="285"/>
      <c r="F4" s="285"/>
      <c r="G4" s="285"/>
      <c r="H4" s="213"/>
      <c r="I4" s="174"/>
      <c r="J4" s="50"/>
      <c r="K4" s="103" t="s">
        <v>111</v>
      </c>
      <c r="L4" s="103" t="s">
        <v>112</v>
      </c>
      <c r="M4" s="103" t="s">
        <v>113</v>
      </c>
      <c r="N4" s="103" t="s">
        <v>114</v>
      </c>
      <c r="O4" s="103" t="s">
        <v>115</v>
      </c>
      <c r="P4" s="103" t="s">
        <v>116</v>
      </c>
      <c r="Q4" s="103" t="s">
        <v>110</v>
      </c>
      <c r="S4" s="225"/>
    </row>
    <row r="5" spans="1:20" ht="12.75" customHeight="1" x14ac:dyDescent="0.2">
      <c r="A5" s="174"/>
      <c r="B5" s="286"/>
      <c r="C5" s="285"/>
      <c r="D5" s="285"/>
      <c r="E5" s="285"/>
      <c r="F5" s="285"/>
      <c r="G5" s="285"/>
      <c r="H5" s="213"/>
      <c r="I5" s="174"/>
      <c r="J5" s="51">
        <v>43465</v>
      </c>
      <c r="K5" s="52">
        <v>8</v>
      </c>
      <c r="L5" s="52">
        <v>1.9423999999999999</v>
      </c>
      <c r="M5" s="52">
        <v>1.8741000000000001</v>
      </c>
      <c r="N5" s="52">
        <v>2.5</v>
      </c>
      <c r="O5" s="52">
        <v>1</v>
      </c>
      <c r="P5" s="52">
        <v>4.0791000000000004</v>
      </c>
      <c r="Q5" s="57"/>
      <c r="S5" s="225"/>
    </row>
    <row r="6" spans="1:20" ht="12.75" customHeight="1" x14ac:dyDescent="0.2">
      <c r="A6" s="174"/>
      <c r="B6" s="204" t="s">
        <v>30</v>
      </c>
      <c r="C6" s="198"/>
      <c r="D6" s="198"/>
      <c r="E6" s="198"/>
      <c r="F6" s="198"/>
      <c r="G6" s="198"/>
      <c r="H6" s="198"/>
      <c r="I6" s="174"/>
      <c r="J6" s="51">
        <v>43555</v>
      </c>
      <c r="K6" s="52">
        <v>8</v>
      </c>
      <c r="L6" s="52">
        <v>1.9309000000000001</v>
      </c>
      <c r="M6" s="52">
        <v>1.8759999999999999</v>
      </c>
      <c r="N6" s="52">
        <v>2.5</v>
      </c>
      <c r="O6" s="52">
        <v>1.25</v>
      </c>
      <c r="P6" s="52">
        <v>3.7968999999999999</v>
      </c>
      <c r="Q6" s="57"/>
      <c r="S6" s="225"/>
    </row>
    <row r="7" spans="1:20" ht="12.75" customHeight="1" x14ac:dyDescent="0.2">
      <c r="A7" s="174"/>
      <c r="B7" s="204"/>
      <c r="C7" s="198"/>
      <c r="D7" s="198"/>
      <c r="E7" s="198"/>
      <c r="F7" s="198"/>
      <c r="G7" s="198"/>
      <c r="H7" s="198"/>
      <c r="I7" s="174"/>
      <c r="J7" s="51">
        <v>43646</v>
      </c>
      <c r="K7" s="52">
        <v>8</v>
      </c>
      <c r="L7" s="52">
        <v>1.9312</v>
      </c>
      <c r="M7" s="52">
        <v>1.877</v>
      </c>
      <c r="N7" s="52">
        <v>2.5</v>
      </c>
      <c r="O7" s="52">
        <v>1.25</v>
      </c>
      <c r="P7" s="52">
        <v>4.4504999999999999</v>
      </c>
      <c r="Q7" s="57"/>
      <c r="S7" s="225"/>
    </row>
    <row r="8" spans="1:20" ht="12.75" customHeight="1" x14ac:dyDescent="0.2">
      <c r="A8" s="174"/>
      <c r="B8" s="198"/>
      <c r="C8" s="198"/>
      <c r="D8" s="198"/>
      <c r="E8" s="198"/>
      <c r="F8" s="198"/>
      <c r="G8" s="198"/>
      <c r="H8" s="198"/>
      <c r="I8" s="174"/>
      <c r="J8" s="51">
        <v>43738</v>
      </c>
      <c r="K8" s="52">
        <v>8</v>
      </c>
      <c r="L8" s="52">
        <v>1.9358</v>
      </c>
      <c r="M8" s="52">
        <v>1.8754</v>
      </c>
      <c r="N8" s="52">
        <v>2.5</v>
      </c>
      <c r="O8" s="52">
        <v>1.5</v>
      </c>
      <c r="P8" s="52">
        <v>4.2206000000000001</v>
      </c>
      <c r="Q8" s="57"/>
      <c r="S8" s="225"/>
    </row>
    <row r="9" spans="1:20" ht="12.75" customHeight="1" x14ac:dyDescent="0.2">
      <c r="A9" s="174"/>
      <c r="B9" s="198"/>
      <c r="C9" s="198"/>
      <c r="D9" s="198"/>
      <c r="E9" s="198"/>
      <c r="F9" s="198"/>
      <c r="G9" s="198"/>
      <c r="H9" s="198"/>
      <c r="I9" s="174"/>
      <c r="J9" s="51">
        <v>43830</v>
      </c>
      <c r="K9" s="52">
        <v>8</v>
      </c>
      <c r="L9" s="52">
        <v>1.9408000000000001</v>
      </c>
      <c r="M9" s="52">
        <v>1.8627</v>
      </c>
      <c r="N9" s="52">
        <v>2.5</v>
      </c>
      <c r="O9" s="52">
        <v>1.5</v>
      </c>
      <c r="P9" s="52">
        <v>5.2670000000000003</v>
      </c>
      <c r="Q9" s="57"/>
      <c r="S9" s="196"/>
    </row>
    <row r="10" spans="1:20" ht="12.75" customHeight="1" x14ac:dyDescent="0.2">
      <c r="A10" s="174"/>
      <c r="B10" s="198"/>
      <c r="C10" s="198"/>
      <c r="D10" s="198"/>
      <c r="E10" s="198"/>
      <c r="F10" s="198"/>
      <c r="G10" s="198"/>
      <c r="H10" s="198"/>
      <c r="I10" s="174"/>
      <c r="J10" s="51">
        <v>43921</v>
      </c>
      <c r="K10" s="52">
        <v>8</v>
      </c>
      <c r="L10" s="52">
        <v>2.0613000000000001</v>
      </c>
      <c r="M10" s="52">
        <v>1.8717999999999999</v>
      </c>
      <c r="N10" s="52">
        <v>2.5</v>
      </c>
      <c r="O10" s="52">
        <v>1.75</v>
      </c>
      <c r="P10" s="52">
        <v>5.1237000000000004</v>
      </c>
      <c r="Q10" s="57"/>
      <c r="S10" s="196"/>
    </row>
    <row r="11" spans="1:20" ht="12.75" customHeight="1" x14ac:dyDescent="0.2">
      <c r="A11" s="174"/>
      <c r="B11" s="198"/>
      <c r="C11" s="198"/>
      <c r="D11" s="198"/>
      <c r="E11" s="198"/>
      <c r="F11" s="198"/>
      <c r="G11" s="198"/>
      <c r="H11" s="198"/>
      <c r="I11" s="174"/>
      <c r="J11" s="51">
        <v>44012</v>
      </c>
      <c r="K11" s="52">
        <v>8</v>
      </c>
      <c r="L11" s="52">
        <v>2.0705</v>
      </c>
      <c r="M11" s="52">
        <v>1.8594999999999999</v>
      </c>
      <c r="N11" s="52">
        <v>2.5</v>
      </c>
      <c r="O11" s="52">
        <v>1</v>
      </c>
      <c r="P11" s="52">
        <v>7.5537999999999998</v>
      </c>
      <c r="Q11" s="57"/>
      <c r="S11" s="196"/>
    </row>
    <row r="12" spans="1:20" ht="12.75" customHeight="1" x14ac:dyDescent="0.2">
      <c r="A12" s="174"/>
      <c r="B12" s="198"/>
      <c r="C12" s="198"/>
      <c r="D12" s="198"/>
      <c r="E12" s="198"/>
      <c r="F12" s="198"/>
      <c r="G12" s="198"/>
      <c r="H12" s="198"/>
      <c r="I12" s="174"/>
      <c r="J12" s="51">
        <v>44104</v>
      </c>
      <c r="K12" s="52">
        <v>8</v>
      </c>
      <c r="L12" s="52">
        <v>2.0731999999999999</v>
      </c>
      <c r="M12" s="52">
        <v>1.8489</v>
      </c>
      <c r="N12" s="52">
        <v>2.5</v>
      </c>
      <c r="O12" s="52">
        <v>0.5</v>
      </c>
      <c r="P12" s="52">
        <v>8.1674000000000007</v>
      </c>
      <c r="Q12" s="57"/>
      <c r="S12" s="196"/>
    </row>
    <row r="13" spans="1:20" ht="12.75" customHeight="1" x14ac:dyDescent="0.2">
      <c r="A13" s="174"/>
      <c r="B13" s="198"/>
      <c r="C13" s="198"/>
      <c r="D13" s="198"/>
      <c r="E13" s="198"/>
      <c r="F13" s="198"/>
      <c r="G13" s="198"/>
      <c r="H13" s="198"/>
      <c r="I13" s="174"/>
      <c r="J13" s="51">
        <v>44196</v>
      </c>
      <c r="K13" s="52">
        <v>8</v>
      </c>
      <c r="L13" s="52">
        <v>2.0686</v>
      </c>
      <c r="M13" s="52">
        <v>1.8509</v>
      </c>
      <c r="N13" s="52">
        <v>2.5</v>
      </c>
      <c r="O13" s="52">
        <v>0.5</v>
      </c>
      <c r="P13" s="52">
        <v>9.2317</v>
      </c>
      <c r="Q13" s="57"/>
      <c r="S13" s="196"/>
    </row>
    <row r="14" spans="1:20" ht="12.75" customHeight="1" x14ac:dyDescent="0.2">
      <c r="A14" s="174"/>
      <c r="B14" s="198"/>
      <c r="C14" s="198"/>
      <c r="D14" s="198"/>
      <c r="E14" s="198"/>
      <c r="F14" s="198"/>
      <c r="G14" s="198"/>
      <c r="H14" s="198"/>
      <c r="I14" s="174"/>
      <c r="J14" s="51">
        <v>44286</v>
      </c>
      <c r="K14" s="52">
        <v>8</v>
      </c>
      <c r="L14" s="52">
        <v>2.1532</v>
      </c>
      <c r="M14" s="52">
        <v>1.8169999999999999</v>
      </c>
      <c r="N14" s="52">
        <v>2.5</v>
      </c>
      <c r="O14" s="52">
        <v>0.5</v>
      </c>
      <c r="P14" s="52">
        <v>8.9581999999999997</v>
      </c>
      <c r="Q14" s="57"/>
      <c r="S14" s="196"/>
    </row>
    <row r="15" spans="1:20" ht="12.75" customHeight="1" x14ac:dyDescent="0.2">
      <c r="A15" s="174"/>
      <c r="B15" s="198"/>
      <c r="C15" s="198"/>
      <c r="D15" s="198"/>
      <c r="E15" s="198"/>
      <c r="F15" s="198"/>
      <c r="G15" s="198"/>
      <c r="H15" s="198"/>
      <c r="I15" s="174"/>
      <c r="J15" s="51">
        <v>44377</v>
      </c>
      <c r="K15" s="52">
        <v>8</v>
      </c>
      <c r="L15" s="52">
        <v>2.1476999999999999</v>
      </c>
      <c r="M15" s="52">
        <v>1.8306</v>
      </c>
      <c r="N15" s="52">
        <v>2.5</v>
      </c>
      <c r="O15" s="52">
        <v>0.5</v>
      </c>
      <c r="P15" s="52">
        <v>9.4285999999999994</v>
      </c>
      <c r="Q15" s="57"/>
      <c r="S15" s="196"/>
    </row>
    <row r="16" spans="1:20" ht="12.75" customHeight="1" x14ac:dyDescent="0.2">
      <c r="A16" s="174"/>
      <c r="B16" s="198"/>
      <c r="C16" s="198"/>
      <c r="D16" s="198"/>
      <c r="E16" s="198"/>
      <c r="F16" s="198"/>
      <c r="G16" s="198"/>
      <c r="H16" s="198"/>
      <c r="I16" s="174"/>
      <c r="J16" s="51">
        <v>44469</v>
      </c>
      <c r="K16" s="52">
        <v>8</v>
      </c>
      <c r="L16" s="52">
        <v>2.1474000000000002</v>
      </c>
      <c r="M16" s="52">
        <v>1.8231999999999999</v>
      </c>
      <c r="N16" s="52">
        <v>2.5</v>
      </c>
      <c r="O16" s="52">
        <v>0.5</v>
      </c>
      <c r="P16" s="52">
        <v>8.7650000000000006</v>
      </c>
      <c r="Q16" s="57"/>
      <c r="S16" s="196"/>
    </row>
    <row r="17" spans="1:20" ht="12.75" customHeight="1" x14ac:dyDescent="0.2">
      <c r="A17" s="174"/>
      <c r="B17" s="198"/>
      <c r="C17" s="198"/>
      <c r="D17" s="198"/>
      <c r="E17" s="198"/>
      <c r="F17" s="198"/>
      <c r="G17" s="198"/>
      <c r="H17" s="198"/>
      <c r="I17" s="174"/>
      <c r="J17" s="51">
        <v>44561</v>
      </c>
      <c r="K17" s="52">
        <v>8</v>
      </c>
      <c r="L17" s="52">
        <v>2.1497000000000002</v>
      </c>
      <c r="M17" s="52">
        <v>1.2763</v>
      </c>
      <c r="N17" s="52">
        <v>2.5</v>
      </c>
      <c r="O17" s="52">
        <v>0.5</v>
      </c>
      <c r="P17" s="52">
        <v>8.9</v>
      </c>
      <c r="Q17" s="57"/>
      <c r="R17" s="57">
        <v>24</v>
      </c>
      <c r="S17" s="196"/>
    </row>
    <row r="18" spans="1:20" ht="12.75" customHeight="1" x14ac:dyDescent="0.2">
      <c r="A18" s="174"/>
      <c r="B18" s="198"/>
      <c r="C18" s="198"/>
      <c r="D18" s="198"/>
      <c r="E18" s="198"/>
      <c r="F18" s="198"/>
      <c r="G18" s="198"/>
      <c r="H18" s="198"/>
      <c r="I18" s="174"/>
      <c r="J18" s="51">
        <v>44651</v>
      </c>
      <c r="K18" s="52">
        <v>8</v>
      </c>
      <c r="L18" s="52">
        <v>2.5602</v>
      </c>
      <c r="M18" s="52">
        <v>1.2763</v>
      </c>
      <c r="N18" s="52">
        <v>2.5</v>
      </c>
      <c r="O18" s="52">
        <v>0.5</v>
      </c>
      <c r="P18" s="52">
        <v>5.0735000000000001</v>
      </c>
      <c r="Q18" s="52">
        <v>2.7275999999999998</v>
      </c>
      <c r="S18" s="196"/>
    </row>
    <row r="19" spans="1:20" ht="12.75" customHeight="1" x14ac:dyDescent="0.2">
      <c r="A19" s="174"/>
      <c r="B19" s="198"/>
      <c r="C19" s="198"/>
      <c r="D19" s="198"/>
      <c r="E19" s="198"/>
      <c r="F19" s="198"/>
      <c r="G19" s="198"/>
      <c r="H19" s="198"/>
      <c r="I19" s="174"/>
      <c r="J19" s="51">
        <v>44742</v>
      </c>
      <c r="K19" s="52">
        <v>8</v>
      </c>
      <c r="L19" s="52">
        <v>2.5705</v>
      </c>
      <c r="M19" s="52">
        <v>1.2763</v>
      </c>
      <c r="N19" s="52">
        <v>2.5</v>
      </c>
      <c r="O19" s="52">
        <v>0.5</v>
      </c>
      <c r="P19" s="52">
        <v>5.6052</v>
      </c>
      <c r="Q19" s="52">
        <v>1.53</v>
      </c>
      <c r="S19" s="196"/>
    </row>
    <row r="20" spans="1:20" ht="12.75" customHeight="1" x14ac:dyDescent="0.2">
      <c r="A20" s="174"/>
      <c r="B20" s="198"/>
      <c r="C20" s="198"/>
      <c r="D20" s="198"/>
      <c r="E20" s="198"/>
      <c r="F20" s="198"/>
      <c r="G20" s="198"/>
      <c r="H20" s="198"/>
      <c r="I20" s="174"/>
      <c r="J20" s="51">
        <v>44834</v>
      </c>
      <c r="K20" s="52">
        <v>8</v>
      </c>
      <c r="L20" s="52">
        <v>2.5804</v>
      </c>
      <c r="M20" s="52">
        <v>1.2763</v>
      </c>
      <c r="N20" s="52">
        <v>2.5</v>
      </c>
      <c r="O20" s="52">
        <v>1</v>
      </c>
      <c r="P20" s="52">
        <v>5.2337999999999996</v>
      </c>
      <c r="Q20" s="52">
        <v>0.76619999999999999</v>
      </c>
      <c r="S20" s="196"/>
    </row>
    <row r="21" spans="1:20" ht="12.75" customHeight="1" x14ac:dyDescent="0.2">
      <c r="A21" s="174"/>
      <c r="B21" s="198"/>
      <c r="C21" s="198"/>
      <c r="D21" s="198"/>
      <c r="E21" s="198"/>
      <c r="F21" s="198"/>
      <c r="G21" s="198"/>
      <c r="H21" s="198"/>
      <c r="I21" s="174"/>
      <c r="J21" s="51">
        <v>44926</v>
      </c>
      <c r="K21" s="52">
        <v>8</v>
      </c>
      <c r="L21" s="52">
        <v>2.5899000000000001</v>
      </c>
      <c r="M21" s="52">
        <v>1.2763</v>
      </c>
      <c r="N21" s="52">
        <v>2.5</v>
      </c>
      <c r="O21" s="52">
        <v>1.5</v>
      </c>
      <c r="P21" s="52">
        <v>4.6477000000000004</v>
      </c>
      <c r="Q21" s="52">
        <v>0.24610000000000001</v>
      </c>
      <c r="S21" s="196"/>
    </row>
    <row r="22" spans="1:20" ht="12.75" customHeight="1" x14ac:dyDescent="0.2">
      <c r="A22" s="174"/>
      <c r="B22" s="198"/>
      <c r="C22" s="198"/>
      <c r="D22" s="198"/>
      <c r="E22" s="198"/>
      <c r="F22" s="198"/>
      <c r="G22" s="198"/>
      <c r="H22" s="198"/>
      <c r="I22" s="174"/>
      <c r="J22" s="51">
        <v>45016</v>
      </c>
      <c r="K22" s="52">
        <v>8</v>
      </c>
      <c r="L22" s="52">
        <v>2.5954999999999999</v>
      </c>
      <c r="M22" s="52">
        <v>1.2763</v>
      </c>
      <c r="N22" s="52">
        <v>2.5</v>
      </c>
      <c r="O22" s="52">
        <v>2</v>
      </c>
      <c r="P22" s="52">
        <v>3.0775000000000001</v>
      </c>
      <c r="Q22" s="52">
        <v>1.1915</v>
      </c>
      <c r="S22" s="196"/>
    </row>
    <row r="23" spans="1:20" ht="12.75" customHeight="1" x14ac:dyDescent="0.2">
      <c r="A23" s="174"/>
      <c r="B23" s="198"/>
      <c r="C23" s="198"/>
      <c r="D23" s="198"/>
      <c r="E23" s="198"/>
      <c r="F23" s="198"/>
      <c r="G23" s="198"/>
      <c r="H23" s="198"/>
      <c r="I23" s="174"/>
      <c r="J23" s="51">
        <v>45107</v>
      </c>
      <c r="K23" s="52">
        <v>8</v>
      </c>
      <c r="L23" s="52">
        <v>2.601</v>
      </c>
      <c r="M23" s="52">
        <v>1.2763</v>
      </c>
      <c r="N23" s="52">
        <v>2.5</v>
      </c>
      <c r="O23" s="52">
        <v>2.5</v>
      </c>
      <c r="P23" s="52">
        <v>2.6158000000000001</v>
      </c>
      <c r="Q23" s="52">
        <v>1.0321</v>
      </c>
      <c r="S23" s="196"/>
    </row>
    <row r="24" spans="1:20" ht="12.75" customHeight="1" x14ac:dyDescent="0.2">
      <c r="A24" s="174"/>
      <c r="B24" s="198"/>
      <c r="C24" s="198"/>
      <c r="D24" s="198"/>
      <c r="E24" s="198"/>
      <c r="F24" s="198"/>
      <c r="G24" s="198"/>
      <c r="H24" s="198"/>
      <c r="I24" s="174"/>
      <c r="J24" s="51">
        <v>45199</v>
      </c>
      <c r="K24" s="52">
        <v>8</v>
      </c>
      <c r="L24" s="52">
        <v>2.6063999999999998</v>
      </c>
      <c r="M24" s="52">
        <v>1.2763</v>
      </c>
      <c r="N24" s="52">
        <v>2.5</v>
      </c>
      <c r="O24" s="52">
        <v>2.5</v>
      </c>
      <c r="P24" s="52">
        <v>2.9403000000000001</v>
      </c>
      <c r="Q24" s="52">
        <v>0.58989999999999998</v>
      </c>
      <c r="S24" s="196"/>
    </row>
    <row r="25" spans="1:20" ht="12.75" customHeight="1" x14ac:dyDescent="0.2">
      <c r="A25" s="174"/>
      <c r="B25" s="198"/>
      <c r="C25" s="198"/>
      <c r="D25" s="198"/>
      <c r="E25" s="198"/>
      <c r="F25" s="198"/>
      <c r="G25" s="198"/>
      <c r="H25" s="198"/>
      <c r="I25" s="174"/>
      <c r="J25" s="51">
        <v>45291</v>
      </c>
      <c r="K25" s="52">
        <v>8</v>
      </c>
      <c r="L25" s="52">
        <v>2.6116000000000001</v>
      </c>
      <c r="M25" s="52">
        <v>1.2763</v>
      </c>
      <c r="N25" s="52">
        <v>2.5</v>
      </c>
      <c r="O25" s="52">
        <v>2.5</v>
      </c>
      <c r="P25" s="52">
        <v>3.1608999999999998</v>
      </c>
      <c r="Q25" s="52">
        <v>0.25480000000000003</v>
      </c>
      <c r="S25" s="196"/>
    </row>
    <row r="26" spans="1:20" ht="12.75" customHeight="1" x14ac:dyDescent="0.2">
      <c r="A26" s="174"/>
      <c r="B26" s="198"/>
      <c r="C26" s="198"/>
      <c r="D26" s="198"/>
      <c r="E26" s="198"/>
      <c r="F26" s="198"/>
      <c r="G26" s="198"/>
      <c r="H26" s="198"/>
      <c r="I26" s="174"/>
      <c r="J26" s="51"/>
      <c r="K26" s="52"/>
      <c r="L26" s="52"/>
      <c r="M26" s="52"/>
      <c r="N26" s="52"/>
      <c r="O26" s="52"/>
      <c r="P26" s="52">
        <v>1.9715</v>
      </c>
      <c r="Q26" s="52">
        <v>1.2871999999999999</v>
      </c>
      <c r="S26" s="196"/>
    </row>
    <row r="27" spans="1:20" ht="12.75" customHeight="1" x14ac:dyDescent="0.2">
      <c r="A27" s="174"/>
      <c r="B27" s="209" t="s">
        <v>12</v>
      </c>
      <c r="C27" s="198"/>
      <c r="D27" s="198"/>
      <c r="E27" s="198"/>
      <c r="F27" s="198"/>
      <c r="G27" s="198"/>
      <c r="H27" s="198"/>
      <c r="I27" s="174"/>
      <c r="J27" s="51"/>
      <c r="K27" s="52"/>
      <c r="L27" s="52"/>
      <c r="M27" s="52"/>
      <c r="N27" s="52"/>
      <c r="O27" s="52"/>
      <c r="P27" s="52">
        <v>1.8628</v>
      </c>
      <c r="Q27" s="52">
        <v>1.244</v>
      </c>
      <c r="S27" s="196"/>
      <c r="T27" s="196"/>
    </row>
    <row r="28" spans="1:20" ht="12.75" customHeight="1" x14ac:dyDescent="0.2">
      <c r="A28" s="174"/>
      <c r="B28" s="284" t="s">
        <v>406</v>
      </c>
      <c r="C28" s="284"/>
      <c r="D28" s="284"/>
      <c r="E28" s="284"/>
      <c r="F28" s="284"/>
      <c r="G28" s="284"/>
      <c r="H28" s="198"/>
      <c r="I28" s="174"/>
      <c r="J28" s="51"/>
      <c r="K28" s="52"/>
      <c r="L28" s="52"/>
      <c r="M28" s="52"/>
      <c r="N28" s="52"/>
      <c r="O28" s="52"/>
      <c r="P28" s="52">
        <v>1.7645999999999999</v>
      </c>
      <c r="Q28" s="52">
        <v>1.1949000000000001</v>
      </c>
      <c r="S28" s="196"/>
      <c r="T28" s="196"/>
    </row>
    <row r="29" spans="1:20" ht="12.75" customHeight="1" x14ac:dyDescent="0.2">
      <c r="A29" s="174"/>
      <c r="B29" s="284"/>
      <c r="C29" s="284"/>
      <c r="D29" s="284"/>
      <c r="E29" s="284"/>
      <c r="F29" s="284"/>
      <c r="G29" s="284"/>
      <c r="H29" s="198"/>
      <c r="I29" s="174"/>
      <c r="J29" s="51"/>
      <c r="K29" s="52"/>
      <c r="L29" s="52"/>
      <c r="M29" s="52"/>
      <c r="N29" s="52"/>
      <c r="O29" s="52"/>
      <c r="P29" s="52">
        <v>1.6641999999999999</v>
      </c>
      <c r="Q29" s="52">
        <v>1.1527000000000001</v>
      </c>
      <c r="S29" s="196"/>
      <c r="T29" s="196"/>
    </row>
    <row r="30" spans="1:20" ht="12.75" customHeight="1" x14ac:dyDescent="0.2">
      <c r="A30" s="174"/>
      <c r="B30" s="284"/>
      <c r="C30" s="284"/>
      <c r="D30" s="284"/>
      <c r="E30" s="284"/>
      <c r="F30" s="284"/>
      <c r="G30" s="284"/>
      <c r="H30" s="198"/>
      <c r="I30" s="174"/>
      <c r="J30" s="51"/>
      <c r="K30" s="52"/>
      <c r="L30" s="52"/>
      <c r="M30" s="52"/>
      <c r="N30" s="52"/>
      <c r="O30" s="52"/>
      <c r="P30" s="52"/>
      <c r="Q30" s="52"/>
      <c r="S30" s="196"/>
      <c r="T30" s="196"/>
    </row>
    <row r="31" spans="1:20" ht="12.75" customHeight="1" x14ac:dyDescent="0.2">
      <c r="A31" s="174"/>
      <c r="B31" s="284"/>
      <c r="C31" s="284"/>
      <c r="D31" s="284"/>
      <c r="E31" s="284"/>
      <c r="F31" s="284"/>
      <c r="G31" s="284"/>
      <c r="H31" s="198"/>
      <c r="I31" s="174"/>
      <c r="J31" s="51"/>
      <c r="K31" s="52"/>
      <c r="L31" s="52"/>
      <c r="M31" s="52"/>
      <c r="N31" s="52"/>
      <c r="O31" s="52"/>
      <c r="Q31" s="57"/>
      <c r="S31" s="196"/>
      <c r="T31" s="196"/>
    </row>
    <row r="32" spans="1:20" ht="12.75" customHeight="1" x14ac:dyDescent="0.2">
      <c r="A32" s="174"/>
      <c r="B32" s="284"/>
      <c r="C32" s="284"/>
      <c r="D32" s="284"/>
      <c r="E32" s="284"/>
      <c r="F32" s="284"/>
      <c r="G32" s="284"/>
      <c r="H32" s="198"/>
      <c r="I32" s="174"/>
      <c r="J32" s="51"/>
      <c r="K32" s="52"/>
      <c r="L32" s="52"/>
      <c r="M32" s="52"/>
      <c r="N32" s="52"/>
      <c r="O32" s="52"/>
      <c r="Q32" s="57"/>
      <c r="S32" s="196"/>
      <c r="T32" s="196"/>
    </row>
    <row r="33" spans="1:20" ht="12.75" customHeight="1" x14ac:dyDescent="0.2">
      <c r="A33" s="174"/>
      <c r="B33" s="284"/>
      <c r="C33" s="284"/>
      <c r="D33" s="284"/>
      <c r="E33" s="284"/>
      <c r="F33" s="284"/>
      <c r="G33" s="284"/>
      <c r="H33" s="198"/>
      <c r="I33" s="174"/>
      <c r="J33" s="51"/>
      <c r="K33" s="52"/>
      <c r="L33" s="52"/>
      <c r="M33" s="52"/>
      <c r="N33" s="52"/>
      <c r="O33" s="52"/>
      <c r="Q33" s="57"/>
      <c r="S33" s="196"/>
      <c r="T33" s="196"/>
    </row>
    <row r="34" spans="1:20" ht="12.75" customHeight="1" x14ac:dyDescent="0.2">
      <c r="A34" s="174"/>
      <c r="B34" s="215"/>
      <c r="C34" s="215"/>
      <c r="D34" s="215"/>
      <c r="E34" s="215"/>
      <c r="F34" s="215"/>
      <c r="G34" s="215"/>
      <c r="H34" s="198"/>
      <c r="I34" s="174"/>
      <c r="J34" s="51"/>
      <c r="K34" s="52"/>
      <c r="L34" s="52"/>
      <c r="M34" s="52"/>
      <c r="N34" s="52"/>
      <c r="O34" s="52"/>
      <c r="P34" s="57"/>
      <c r="Q34" s="187"/>
      <c r="S34" s="53"/>
      <c r="T34" s="54"/>
    </row>
    <row r="35" spans="1:20" ht="12.75" customHeight="1" x14ac:dyDescent="0.2">
      <c r="A35" s="174"/>
      <c r="B35" s="215"/>
      <c r="C35" s="215"/>
      <c r="D35" s="215"/>
      <c r="E35" s="215"/>
      <c r="F35" s="215"/>
      <c r="G35" s="215"/>
      <c r="H35" s="198"/>
      <c r="I35" s="174"/>
      <c r="J35" s="51"/>
      <c r="K35" s="52"/>
      <c r="L35" s="52"/>
      <c r="M35" s="52"/>
      <c r="N35" s="52"/>
      <c r="O35" s="52"/>
      <c r="P35" s="52"/>
      <c r="Q35" s="57"/>
      <c r="S35" s="53"/>
      <c r="T35" s="54"/>
    </row>
    <row r="36" spans="1:20" ht="12.75" customHeight="1" x14ac:dyDescent="0.2">
      <c r="A36" s="174"/>
      <c r="B36" s="198"/>
      <c r="C36" s="198"/>
      <c r="D36" s="198"/>
      <c r="E36" s="198"/>
      <c r="F36" s="198"/>
      <c r="G36" s="198"/>
      <c r="H36" s="198"/>
      <c r="I36" s="174"/>
      <c r="J36" s="51"/>
      <c r="K36" s="52"/>
      <c r="L36" s="52"/>
      <c r="M36" s="52"/>
      <c r="N36" s="52"/>
      <c r="O36" s="52"/>
      <c r="P36" s="52"/>
      <c r="Q36" s="57"/>
      <c r="S36" s="53"/>
      <c r="T36" s="54"/>
    </row>
    <row r="37" spans="1:20" ht="12.75" customHeight="1" x14ac:dyDescent="0.2">
      <c r="A37" s="174"/>
      <c r="B37" s="247" t="s">
        <v>117</v>
      </c>
      <c r="C37" s="247"/>
      <c r="D37" s="198"/>
      <c r="E37" s="198"/>
      <c r="F37" s="198"/>
      <c r="G37" s="198"/>
      <c r="H37" s="198"/>
      <c r="I37" s="174"/>
      <c r="J37" s="51"/>
      <c r="K37" s="52"/>
      <c r="L37" s="52"/>
      <c r="M37" s="52"/>
      <c r="N37" s="52"/>
      <c r="O37" s="52"/>
      <c r="P37" s="52"/>
      <c r="Q37" s="57"/>
      <c r="R37" s="65"/>
      <c r="S37" s="53"/>
      <c r="T37" s="196"/>
    </row>
    <row r="38" spans="1:20" ht="12.75" customHeight="1" x14ac:dyDescent="0.2">
      <c r="A38" s="174"/>
      <c r="B38" s="285" t="s">
        <v>416</v>
      </c>
      <c r="C38" s="285"/>
      <c r="D38" s="285"/>
      <c r="E38" s="285"/>
      <c r="F38" s="285"/>
      <c r="G38" s="285"/>
      <c r="H38" s="213"/>
      <c r="I38" s="174"/>
      <c r="J38" s="51"/>
      <c r="K38" s="52"/>
      <c r="L38" s="52"/>
      <c r="M38" s="52"/>
      <c r="N38" s="52"/>
      <c r="O38" s="52"/>
      <c r="P38" s="52"/>
      <c r="Q38" s="57"/>
      <c r="S38" s="196"/>
      <c r="T38" s="196"/>
    </row>
    <row r="39" spans="1:20" ht="12.75" customHeight="1" x14ac:dyDescent="0.2">
      <c r="A39" s="174"/>
      <c r="B39" s="285"/>
      <c r="C39" s="285"/>
      <c r="D39" s="285"/>
      <c r="E39" s="285"/>
      <c r="F39" s="285"/>
      <c r="G39" s="285"/>
      <c r="H39" s="213"/>
      <c r="I39" s="174"/>
      <c r="J39" s="51"/>
      <c r="K39" s="52"/>
      <c r="L39" s="52"/>
      <c r="M39" s="52"/>
      <c r="N39" s="52"/>
      <c r="O39" s="52"/>
      <c r="P39" s="52"/>
      <c r="Q39" s="57"/>
      <c r="S39" s="196"/>
      <c r="T39" s="196"/>
    </row>
    <row r="40" spans="1:20" ht="12.75" customHeight="1" x14ac:dyDescent="0.2">
      <c r="A40" s="174"/>
      <c r="B40" s="204" t="s">
        <v>58</v>
      </c>
      <c r="C40" s="198"/>
      <c r="D40" s="198"/>
      <c r="E40" s="198"/>
      <c r="F40" s="198"/>
      <c r="G40" s="198"/>
      <c r="H40" s="198"/>
      <c r="I40" s="174"/>
      <c r="J40" s="51"/>
      <c r="K40" s="52"/>
      <c r="L40" s="52"/>
      <c r="M40" s="52"/>
      <c r="N40" s="52"/>
      <c r="O40" s="52"/>
      <c r="P40" s="52"/>
      <c r="Q40" s="57"/>
      <c r="S40" s="196"/>
      <c r="T40" s="196"/>
    </row>
    <row r="41" spans="1:20" ht="12.75" customHeight="1" x14ac:dyDescent="0.2">
      <c r="A41" s="174"/>
      <c r="B41" s="198"/>
      <c r="C41" s="198"/>
      <c r="D41" s="198"/>
      <c r="E41" s="198"/>
      <c r="F41" s="198"/>
      <c r="G41" s="198"/>
      <c r="H41" s="198"/>
      <c r="I41" s="174"/>
      <c r="J41" s="50"/>
      <c r="P41" s="52"/>
      <c r="Q41" s="57"/>
      <c r="T41" s="187"/>
    </row>
    <row r="42" spans="1:20" ht="12.75" customHeight="1" x14ac:dyDescent="0.2">
      <c r="A42" s="174"/>
      <c r="B42" s="198"/>
      <c r="C42" s="198"/>
      <c r="D42" s="198"/>
      <c r="E42" s="198"/>
      <c r="F42" s="198"/>
      <c r="G42" s="198"/>
      <c r="H42" s="198"/>
      <c r="I42" s="174"/>
      <c r="J42" s="50"/>
      <c r="P42" s="52"/>
      <c r="Q42" s="57"/>
      <c r="T42" s="187"/>
    </row>
    <row r="43" spans="1:20" ht="12.75" customHeight="1" x14ac:dyDescent="0.2">
      <c r="A43" s="174"/>
      <c r="B43" s="198"/>
      <c r="C43" s="198"/>
      <c r="D43" s="198"/>
      <c r="E43" s="198"/>
      <c r="F43" s="198"/>
      <c r="G43" s="198"/>
      <c r="H43" s="198"/>
      <c r="I43" s="174"/>
      <c r="J43" s="50"/>
      <c r="Q43" s="57"/>
      <c r="T43" s="187"/>
    </row>
    <row r="44" spans="1:20" ht="12.75" customHeight="1" x14ac:dyDescent="0.2">
      <c r="A44" s="174"/>
      <c r="B44" s="198"/>
      <c r="C44" s="198"/>
      <c r="D44" s="198"/>
      <c r="E44" s="198"/>
      <c r="F44" s="198"/>
      <c r="G44" s="198"/>
      <c r="H44" s="198"/>
      <c r="I44" s="174"/>
      <c r="J44" s="50"/>
      <c r="Q44" s="57"/>
      <c r="T44" s="187"/>
    </row>
    <row r="45" spans="1:20" ht="12.75" customHeight="1" x14ac:dyDescent="0.2">
      <c r="A45" s="174"/>
      <c r="B45" s="198"/>
      <c r="C45" s="198"/>
      <c r="D45" s="198"/>
      <c r="E45" s="198"/>
      <c r="F45" s="198"/>
      <c r="G45" s="198"/>
      <c r="H45" s="198"/>
      <c r="I45" s="174"/>
      <c r="J45" s="50"/>
      <c r="Q45" s="57"/>
      <c r="T45" s="187"/>
    </row>
    <row r="46" spans="1:20" ht="12.75" customHeight="1" x14ac:dyDescent="0.2">
      <c r="A46" s="174"/>
      <c r="B46" s="198"/>
      <c r="C46" s="198"/>
      <c r="D46" s="198"/>
      <c r="E46" s="198"/>
      <c r="F46" s="198"/>
      <c r="G46" s="198"/>
      <c r="H46" s="198"/>
      <c r="I46" s="174"/>
      <c r="J46" s="50"/>
      <c r="Q46" s="57"/>
      <c r="T46" s="187"/>
    </row>
    <row r="47" spans="1:20" ht="12.75" customHeight="1" x14ac:dyDescent="0.2">
      <c r="A47" s="174"/>
      <c r="B47" s="198"/>
      <c r="C47" s="198"/>
      <c r="D47" s="198"/>
      <c r="E47" s="198"/>
      <c r="F47" s="198"/>
      <c r="G47" s="198"/>
      <c r="H47" s="198"/>
      <c r="I47" s="174"/>
      <c r="J47" s="50"/>
      <c r="Q47" s="57"/>
      <c r="T47" s="187"/>
    </row>
    <row r="48" spans="1:20" ht="12.75" customHeight="1" x14ac:dyDescent="0.2">
      <c r="A48" s="174"/>
      <c r="B48" s="198"/>
      <c r="C48" s="198"/>
      <c r="D48" s="198"/>
      <c r="E48" s="198"/>
      <c r="F48" s="198"/>
      <c r="G48" s="198"/>
      <c r="H48" s="198"/>
      <c r="I48" s="174"/>
      <c r="J48" s="50"/>
      <c r="Q48" s="57"/>
      <c r="T48" s="187"/>
    </row>
    <row r="49" spans="1:20" ht="12.75" customHeight="1" x14ac:dyDescent="0.2">
      <c r="A49" s="174"/>
      <c r="B49" s="198"/>
      <c r="C49" s="198"/>
      <c r="D49" s="198"/>
      <c r="E49" s="198"/>
      <c r="F49" s="198"/>
      <c r="G49" s="198"/>
      <c r="H49" s="198"/>
      <c r="I49" s="174"/>
      <c r="J49" s="50"/>
      <c r="Q49" s="57"/>
      <c r="T49" s="187"/>
    </row>
    <row r="50" spans="1:20" ht="12.75" customHeight="1" x14ac:dyDescent="0.2">
      <c r="A50" s="174"/>
      <c r="B50" s="198"/>
      <c r="C50" s="198"/>
      <c r="D50" s="198"/>
      <c r="E50" s="198"/>
      <c r="F50" s="198"/>
      <c r="G50" s="198"/>
      <c r="H50" s="198"/>
      <c r="I50" s="174"/>
      <c r="J50" s="50"/>
      <c r="Q50" s="57"/>
      <c r="R50" s="65"/>
      <c r="T50" s="187"/>
    </row>
    <row r="51" spans="1:20" ht="12.75" customHeight="1" x14ac:dyDescent="0.2">
      <c r="A51" s="174"/>
      <c r="B51" s="198"/>
      <c r="C51" s="198"/>
      <c r="D51" s="198"/>
      <c r="E51" s="198"/>
      <c r="F51" s="198"/>
      <c r="G51" s="198"/>
      <c r="H51" s="198"/>
      <c r="I51" s="174"/>
      <c r="J51" s="50"/>
      <c r="Q51" s="57"/>
      <c r="R51" s="65"/>
      <c r="T51" s="187"/>
    </row>
    <row r="52" spans="1:20" ht="12.75" customHeight="1" x14ac:dyDescent="0.2">
      <c r="A52" s="174"/>
      <c r="B52" s="198"/>
      <c r="C52" s="198"/>
      <c r="D52" s="198"/>
      <c r="E52" s="198"/>
      <c r="F52" s="198"/>
      <c r="G52" s="198"/>
      <c r="H52" s="198"/>
      <c r="I52" s="174"/>
      <c r="J52" s="50"/>
      <c r="Q52" s="57"/>
      <c r="R52" s="65"/>
      <c r="T52" s="187"/>
    </row>
    <row r="53" spans="1:20" ht="12.75" customHeight="1" x14ac:dyDescent="0.2">
      <c r="A53" s="174"/>
      <c r="B53" s="198"/>
      <c r="C53" s="198"/>
      <c r="D53" s="198"/>
      <c r="E53" s="198"/>
      <c r="F53" s="198"/>
      <c r="G53" s="198"/>
      <c r="H53" s="198"/>
      <c r="I53" s="174"/>
      <c r="J53" s="50"/>
      <c r="Q53" s="57"/>
      <c r="R53" s="65"/>
    </row>
    <row r="54" spans="1:20" ht="12.75" customHeight="1" x14ac:dyDescent="0.2">
      <c r="A54" s="174"/>
      <c r="B54" s="198"/>
      <c r="C54" s="198"/>
      <c r="D54" s="198"/>
      <c r="E54" s="198"/>
      <c r="F54" s="198"/>
      <c r="G54" s="198"/>
      <c r="H54" s="198"/>
      <c r="I54" s="174"/>
      <c r="J54" s="50"/>
      <c r="Q54" s="57"/>
      <c r="R54" s="65"/>
    </row>
    <row r="55" spans="1:20" ht="12.75" customHeight="1" x14ac:dyDescent="0.2">
      <c r="A55" s="174"/>
      <c r="B55" s="198"/>
      <c r="C55" s="198"/>
      <c r="D55" s="198"/>
      <c r="E55" s="198"/>
      <c r="F55" s="198"/>
      <c r="G55" s="198"/>
      <c r="H55" s="198"/>
      <c r="I55" s="174"/>
      <c r="J55" s="50"/>
      <c r="Q55" s="57"/>
      <c r="R55" s="65"/>
    </row>
    <row r="56" spans="1:20" ht="12.75" customHeight="1" x14ac:dyDescent="0.2">
      <c r="A56" s="174"/>
      <c r="B56" s="198"/>
      <c r="C56" s="198"/>
      <c r="D56" s="198"/>
      <c r="E56" s="198"/>
      <c r="F56" s="198"/>
      <c r="G56" s="198"/>
      <c r="H56" s="198"/>
      <c r="I56" s="174"/>
      <c r="J56" s="50"/>
      <c r="Q56" s="57"/>
      <c r="R56" s="65"/>
    </row>
    <row r="57" spans="1:20" ht="12.75" customHeight="1" x14ac:dyDescent="0.2">
      <c r="A57" s="174"/>
      <c r="B57" s="198"/>
      <c r="C57" s="198"/>
      <c r="D57" s="198"/>
      <c r="E57" s="198"/>
      <c r="F57" s="198"/>
      <c r="G57" s="198"/>
      <c r="H57" s="198"/>
      <c r="I57" s="174"/>
      <c r="J57" s="50"/>
      <c r="Q57" s="57"/>
      <c r="R57" s="65"/>
    </row>
    <row r="58" spans="1:20" ht="12.75" customHeight="1" x14ac:dyDescent="0.2">
      <c r="A58" s="174"/>
      <c r="B58" s="198"/>
      <c r="C58" s="198"/>
      <c r="D58" s="198"/>
      <c r="E58" s="198"/>
      <c r="F58" s="198"/>
      <c r="G58" s="198"/>
      <c r="H58" s="198"/>
      <c r="I58" s="174"/>
      <c r="J58" s="50"/>
      <c r="Q58" s="57"/>
      <c r="R58" s="65"/>
    </row>
    <row r="59" spans="1:20" ht="12.75" customHeight="1" x14ac:dyDescent="0.2">
      <c r="A59" s="174"/>
      <c r="B59" s="198"/>
      <c r="C59" s="198"/>
      <c r="D59" s="198"/>
      <c r="E59" s="198"/>
      <c r="F59" s="198"/>
      <c r="G59" s="198"/>
      <c r="H59" s="198"/>
      <c r="I59" s="174"/>
      <c r="J59" s="50"/>
      <c r="Q59" s="57"/>
      <c r="R59" s="65"/>
    </row>
    <row r="60" spans="1:20" ht="12.75" customHeight="1" x14ac:dyDescent="0.2">
      <c r="A60" s="174"/>
      <c r="B60" s="198"/>
      <c r="C60" s="198"/>
      <c r="D60" s="198"/>
      <c r="E60" s="198"/>
      <c r="F60" s="198"/>
      <c r="G60" s="198"/>
      <c r="H60" s="198"/>
      <c r="I60" s="174"/>
      <c r="J60" s="50"/>
      <c r="Q60" s="57"/>
      <c r="R60" s="65"/>
    </row>
    <row r="61" spans="1:20" ht="12.75" customHeight="1" x14ac:dyDescent="0.2">
      <c r="A61" s="174"/>
      <c r="B61" s="209" t="s">
        <v>26</v>
      </c>
      <c r="C61" s="198"/>
      <c r="D61" s="198"/>
      <c r="E61" s="198"/>
      <c r="F61" s="198"/>
      <c r="G61" s="198"/>
      <c r="H61" s="198"/>
      <c r="I61" s="174"/>
      <c r="J61" s="50"/>
      <c r="Q61" s="57"/>
      <c r="R61" s="65"/>
    </row>
    <row r="62" spans="1:20" ht="12.75" customHeight="1" x14ac:dyDescent="0.2">
      <c r="A62" s="174"/>
      <c r="B62" s="284" t="s">
        <v>417</v>
      </c>
      <c r="C62" s="284"/>
      <c r="D62" s="284"/>
      <c r="E62" s="284"/>
      <c r="F62" s="284"/>
      <c r="G62" s="284"/>
      <c r="H62" s="198"/>
      <c r="I62" s="174"/>
      <c r="J62" s="50"/>
      <c r="Q62" s="57"/>
      <c r="R62" s="65"/>
    </row>
    <row r="63" spans="1:20" ht="12.75" customHeight="1" x14ac:dyDescent="0.2">
      <c r="A63" s="174"/>
      <c r="B63" s="284"/>
      <c r="C63" s="284"/>
      <c r="D63" s="284"/>
      <c r="E63" s="284"/>
      <c r="F63" s="284"/>
      <c r="G63" s="284"/>
      <c r="H63" s="198"/>
      <c r="I63" s="174"/>
      <c r="J63" s="50"/>
      <c r="Q63" s="57"/>
      <c r="R63" s="65"/>
    </row>
    <row r="64" spans="1:20" ht="12.75" customHeight="1" x14ac:dyDescent="0.2">
      <c r="A64" s="174"/>
      <c r="B64" s="284"/>
      <c r="C64" s="284"/>
      <c r="D64" s="284"/>
      <c r="E64" s="284"/>
      <c r="F64" s="284"/>
      <c r="G64" s="284"/>
      <c r="H64" s="198"/>
      <c r="I64" s="174"/>
      <c r="J64" s="50"/>
      <c r="Q64" s="57"/>
    </row>
    <row r="65" spans="1:17" ht="12.75" customHeight="1" x14ac:dyDescent="0.2">
      <c r="A65" s="174"/>
      <c r="B65" s="284"/>
      <c r="C65" s="284"/>
      <c r="D65" s="284"/>
      <c r="E65" s="284"/>
      <c r="F65" s="284"/>
      <c r="G65" s="284"/>
      <c r="H65" s="173"/>
      <c r="I65" s="174"/>
      <c r="J65" s="50"/>
      <c r="Q65" s="57"/>
    </row>
    <row r="66" spans="1:17" ht="12.75" customHeight="1" x14ac:dyDescent="0.2">
      <c r="A66" s="174"/>
      <c r="B66" s="284"/>
      <c r="C66" s="284"/>
      <c r="D66" s="284"/>
      <c r="E66" s="284"/>
      <c r="F66" s="284"/>
      <c r="G66" s="284"/>
      <c r="H66" s="173"/>
      <c r="I66" s="174"/>
      <c r="J66" s="50"/>
      <c r="Q66" s="57"/>
    </row>
    <row r="67" spans="1:17" ht="12.75" customHeight="1" x14ac:dyDescent="0.2">
      <c r="A67" s="174"/>
      <c r="B67" s="173"/>
      <c r="C67" s="173"/>
      <c r="D67" s="173"/>
      <c r="E67" s="173"/>
      <c r="F67" s="173"/>
      <c r="G67" s="173"/>
      <c r="H67" s="173"/>
      <c r="I67" s="174"/>
      <c r="J67" s="50"/>
      <c r="Q67" s="57"/>
    </row>
    <row r="68" spans="1:17" ht="12.75" customHeight="1" x14ac:dyDescent="0.2">
      <c r="A68" s="174"/>
      <c r="B68" s="198"/>
      <c r="C68" s="198"/>
      <c r="D68" s="198"/>
      <c r="E68" s="198"/>
      <c r="F68" s="198"/>
      <c r="G68" s="198"/>
      <c r="H68" s="198"/>
      <c r="I68" s="174"/>
      <c r="J68" s="50"/>
      <c r="Q68" s="57"/>
    </row>
    <row r="69" spans="1:17" ht="12.75" customHeight="1" x14ac:dyDescent="0.2">
      <c r="I69" s="174"/>
      <c r="J69" s="50"/>
      <c r="Q69" s="57"/>
    </row>
    <row r="70" spans="1:17" ht="12.75" customHeight="1" x14ac:dyDescent="0.2">
      <c r="I70" s="174"/>
      <c r="J70" s="50"/>
      <c r="Q70" s="57"/>
    </row>
  </sheetData>
  <mergeCells count="4">
    <mergeCell ref="B62:G66"/>
    <mergeCell ref="B4:G5"/>
    <mergeCell ref="B38:G39"/>
    <mergeCell ref="B28:G33"/>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R73"/>
  <sheetViews>
    <sheetView zoomScaleNormal="100" workbookViewId="0"/>
  </sheetViews>
  <sheetFormatPr defaultColWidth="9.140625" defaultRowHeight="12.75" customHeight="1" x14ac:dyDescent="0.2"/>
  <cols>
    <col min="1" max="1" width="9.140625" style="114"/>
    <col min="2" max="2" width="9.140625" style="114" customWidth="1"/>
    <col min="3" max="9" width="9.140625" style="114"/>
    <col min="10" max="14" width="9.140625" style="114" customWidth="1"/>
    <col min="15" max="16384" width="9.140625" style="114"/>
  </cols>
  <sheetData>
    <row r="1" spans="2:18" ht="12.75" customHeight="1" x14ac:dyDescent="0.2">
      <c r="J1" s="200"/>
      <c r="K1" s="200"/>
      <c r="L1" s="200"/>
      <c r="M1" s="200"/>
      <c r="N1" s="200"/>
      <c r="O1" s="200"/>
      <c r="P1" s="200"/>
      <c r="Q1" s="200"/>
      <c r="R1" s="200"/>
    </row>
    <row r="2" spans="2:18" ht="12.75" customHeight="1" x14ac:dyDescent="0.2">
      <c r="J2" s="200"/>
      <c r="K2" s="200"/>
      <c r="L2" s="200"/>
      <c r="M2" s="200"/>
      <c r="N2" s="200"/>
      <c r="O2" s="200"/>
      <c r="P2" s="200"/>
      <c r="Q2" s="200"/>
      <c r="R2" s="200"/>
    </row>
    <row r="3" spans="2:18" ht="12.75" customHeight="1" x14ac:dyDescent="0.2">
      <c r="B3" s="75" t="s">
        <v>396</v>
      </c>
      <c r="E3" s="204"/>
      <c r="F3" s="204"/>
      <c r="G3" s="204"/>
      <c r="J3" s="4"/>
      <c r="K3" s="102" t="s">
        <v>53</v>
      </c>
      <c r="L3" s="102" t="s">
        <v>54</v>
      </c>
      <c r="M3" s="102" t="s">
        <v>55</v>
      </c>
      <c r="N3" s="102" t="s">
        <v>56</v>
      </c>
      <c r="O3" s="102" t="s">
        <v>324</v>
      </c>
      <c r="P3" s="4"/>
      <c r="Q3" s="4"/>
      <c r="R3" s="4"/>
    </row>
    <row r="4" spans="2:18" s="152" customFormat="1" ht="12.75" customHeight="1" x14ac:dyDescent="0.2">
      <c r="B4" s="111" t="s">
        <v>469</v>
      </c>
      <c r="C4" s="281"/>
      <c r="D4" s="281"/>
      <c r="E4" s="281"/>
      <c r="F4" s="281"/>
      <c r="G4" s="281"/>
      <c r="J4" s="4"/>
      <c r="K4" s="4" t="s">
        <v>8</v>
      </c>
      <c r="L4" s="4" t="s">
        <v>28</v>
      </c>
      <c r="M4" s="4" t="s">
        <v>9</v>
      </c>
      <c r="N4" s="4" t="s">
        <v>29</v>
      </c>
      <c r="O4" s="4" t="s">
        <v>329</v>
      </c>
      <c r="P4" s="4"/>
      <c r="Q4" s="4"/>
      <c r="R4" s="4"/>
    </row>
    <row r="5" spans="2:18" s="152" customFormat="1" ht="12.75" customHeight="1" x14ac:dyDescent="0.2">
      <c r="B5" s="114" t="s">
        <v>30</v>
      </c>
      <c r="C5" s="112"/>
      <c r="D5" s="112"/>
      <c r="E5" s="209"/>
      <c r="F5" s="209"/>
      <c r="G5" s="209"/>
      <c r="H5" s="204"/>
      <c r="J5" s="11">
        <v>42735</v>
      </c>
      <c r="K5" s="5">
        <v>53.772599999999997</v>
      </c>
      <c r="L5" s="5">
        <v>25.468800000000002</v>
      </c>
      <c r="M5" s="5">
        <v>7.8339999999999996</v>
      </c>
      <c r="N5" s="5">
        <v>11.137600000000001</v>
      </c>
      <c r="O5" s="5">
        <v>30.118099999999998</v>
      </c>
      <c r="P5" s="5"/>
      <c r="Q5" s="5"/>
      <c r="R5" s="5"/>
    </row>
    <row r="6" spans="2:18" s="152" customFormat="1" ht="12.75" customHeight="1" x14ac:dyDescent="0.2">
      <c r="B6" s="114"/>
      <c r="C6" s="114"/>
      <c r="D6" s="114"/>
      <c r="E6" s="204"/>
      <c r="F6" s="204"/>
      <c r="G6" s="204"/>
      <c r="H6" s="204"/>
      <c r="J6" s="11">
        <v>42766</v>
      </c>
      <c r="K6" s="5">
        <v>49.955300000000001</v>
      </c>
      <c r="L6" s="5">
        <v>24.895299999999999</v>
      </c>
      <c r="M6" s="5">
        <v>8.4831000000000003</v>
      </c>
      <c r="N6" s="5">
        <v>20.919</v>
      </c>
      <c r="O6" s="5">
        <v>29.453199999999999</v>
      </c>
      <c r="P6" s="5"/>
      <c r="Q6" s="5"/>
      <c r="R6" s="5"/>
    </row>
    <row r="7" spans="2:18" s="152" customFormat="1" ht="12.75" customHeight="1" x14ac:dyDescent="0.2">
      <c r="B7" s="114"/>
      <c r="C7" s="114"/>
      <c r="D7" s="114"/>
      <c r="E7" s="204"/>
      <c r="F7" s="204"/>
      <c r="G7" s="204"/>
      <c r="H7" s="204"/>
      <c r="J7" s="11">
        <v>42794</v>
      </c>
      <c r="K7" s="5">
        <v>49.520600000000002</v>
      </c>
      <c r="L7" s="5">
        <v>25.168099999999999</v>
      </c>
      <c r="M7" s="5">
        <v>7.8216000000000001</v>
      </c>
      <c r="N7" s="5">
        <v>21.6739</v>
      </c>
      <c r="O7" s="5">
        <v>29.409099999999999</v>
      </c>
      <c r="P7" s="5"/>
      <c r="Q7" s="5"/>
      <c r="R7" s="5"/>
    </row>
    <row r="8" spans="2:18" s="152" customFormat="1" ht="12.75" customHeight="1" x14ac:dyDescent="0.2">
      <c r="B8" s="114"/>
      <c r="C8" s="114"/>
      <c r="D8" s="114"/>
      <c r="E8" s="204"/>
      <c r="F8" s="204"/>
      <c r="G8" s="204"/>
      <c r="H8" s="204"/>
      <c r="J8" s="11">
        <v>42825</v>
      </c>
      <c r="K8" s="5">
        <v>51.546599999999998</v>
      </c>
      <c r="L8" s="5">
        <v>26.435099999999998</v>
      </c>
      <c r="M8" s="5">
        <v>8.1769999999999996</v>
      </c>
      <c r="N8" s="5">
        <v>23.227799999999998</v>
      </c>
      <c r="O8" s="5">
        <v>30.583300000000001</v>
      </c>
      <c r="P8" s="5"/>
      <c r="Q8" s="5"/>
      <c r="R8" s="5"/>
    </row>
    <row r="9" spans="2:18" s="152" customFormat="1" ht="12.75" customHeight="1" x14ac:dyDescent="0.2">
      <c r="B9" s="114"/>
      <c r="C9" s="114"/>
      <c r="D9" s="114"/>
      <c r="E9" s="204"/>
      <c r="F9" s="204"/>
      <c r="G9" s="204"/>
      <c r="H9" s="204"/>
      <c r="J9" s="11">
        <v>42855</v>
      </c>
      <c r="K9" s="5">
        <v>50.971800000000002</v>
      </c>
      <c r="L9" s="5">
        <v>26.546500000000002</v>
      </c>
      <c r="M9" s="5">
        <v>7.7906000000000004</v>
      </c>
      <c r="N9" s="5">
        <v>25.166599999999999</v>
      </c>
      <c r="O9" s="5">
        <v>30.434799999999999</v>
      </c>
      <c r="P9" s="5"/>
      <c r="Q9" s="5"/>
      <c r="R9" s="5"/>
    </row>
    <row r="10" spans="2:18" s="152" customFormat="1" ht="12.75" customHeight="1" x14ac:dyDescent="0.2">
      <c r="B10" s="114"/>
      <c r="C10" s="114"/>
      <c r="D10" s="114"/>
      <c r="E10" s="204"/>
      <c r="F10" s="204"/>
      <c r="G10" s="204"/>
      <c r="H10" s="204"/>
      <c r="J10" s="11">
        <v>42886</v>
      </c>
      <c r="K10" s="5">
        <v>53.249699999999997</v>
      </c>
      <c r="L10" s="5">
        <v>24.599900000000002</v>
      </c>
      <c r="M10" s="5">
        <v>8.0681999999999992</v>
      </c>
      <c r="N10" s="5">
        <v>27.569299999999998</v>
      </c>
      <c r="O10" s="5">
        <v>30.4239</v>
      </c>
      <c r="P10" s="5"/>
      <c r="Q10" s="5"/>
      <c r="R10" s="5"/>
    </row>
    <row r="11" spans="2:18" s="152" customFormat="1" ht="12.75" customHeight="1" x14ac:dyDescent="0.2">
      <c r="B11" s="114"/>
      <c r="C11" s="114"/>
      <c r="D11" s="114"/>
      <c r="E11" s="204"/>
      <c r="F11" s="204"/>
      <c r="G11" s="204"/>
      <c r="H11" s="204"/>
      <c r="J11" s="11">
        <v>42916</v>
      </c>
      <c r="K11" s="5">
        <v>53.618099999999998</v>
      </c>
      <c r="L11" s="5">
        <v>22.707599999999999</v>
      </c>
      <c r="M11" s="5">
        <v>6.8205</v>
      </c>
      <c r="N11" s="5">
        <v>27.806000000000001</v>
      </c>
      <c r="O11" s="5">
        <v>29.3047</v>
      </c>
      <c r="P11" s="5"/>
      <c r="Q11" s="6"/>
      <c r="R11" s="6"/>
    </row>
    <row r="12" spans="2:18" s="152" customFormat="1" ht="12.75" customHeight="1" x14ac:dyDescent="0.2">
      <c r="B12" s="114"/>
      <c r="C12" s="114"/>
      <c r="D12" s="114"/>
      <c r="E12" s="204"/>
      <c r="F12" s="204"/>
      <c r="G12" s="204"/>
      <c r="H12" s="204"/>
      <c r="J12" s="11">
        <v>42947</v>
      </c>
      <c r="K12" s="5">
        <v>52.820099999999996</v>
      </c>
      <c r="L12" s="5">
        <v>23.0213</v>
      </c>
      <c r="M12" s="5">
        <v>6.9720000000000004</v>
      </c>
      <c r="N12" s="5">
        <v>31.288499999999999</v>
      </c>
      <c r="O12" s="5">
        <v>29.328299999999999</v>
      </c>
      <c r="P12" s="5"/>
      <c r="Q12" s="5"/>
      <c r="R12" s="5"/>
    </row>
    <row r="13" spans="2:18" s="152" customFormat="1" ht="12.75" customHeight="1" x14ac:dyDescent="0.2">
      <c r="B13" s="114"/>
      <c r="C13" s="114"/>
      <c r="D13" s="114"/>
      <c r="E13" s="204"/>
      <c r="F13" s="204"/>
      <c r="G13" s="204"/>
      <c r="H13" s="204"/>
      <c r="J13" s="11">
        <v>42978</v>
      </c>
      <c r="K13" s="5">
        <v>46.4617</v>
      </c>
      <c r="L13" s="5">
        <v>20.483599999999999</v>
      </c>
      <c r="M13" s="5">
        <v>6.6349</v>
      </c>
      <c r="N13" s="5">
        <v>25.912500000000001</v>
      </c>
      <c r="O13" s="5">
        <v>25.596299999999999</v>
      </c>
      <c r="P13" s="5"/>
      <c r="Q13" s="5"/>
      <c r="R13" s="5"/>
    </row>
    <row r="14" spans="2:18" s="152" customFormat="1" ht="12.75" customHeight="1" x14ac:dyDescent="0.2">
      <c r="B14" s="114"/>
      <c r="C14" s="114"/>
      <c r="D14" s="114"/>
      <c r="E14" s="204"/>
      <c r="F14" s="204"/>
      <c r="G14" s="204"/>
      <c r="H14" s="204"/>
      <c r="J14" s="11">
        <v>43008</v>
      </c>
      <c r="K14" s="5">
        <v>48.446899999999999</v>
      </c>
      <c r="L14" s="5">
        <v>20.214600000000001</v>
      </c>
      <c r="M14" s="5">
        <v>6.4219999999999997</v>
      </c>
      <c r="N14" s="5">
        <v>18.5578</v>
      </c>
      <c r="O14" s="5">
        <v>25.2044</v>
      </c>
      <c r="P14" s="5"/>
      <c r="Q14" s="5"/>
      <c r="R14" s="5"/>
    </row>
    <row r="15" spans="2:18" s="152" customFormat="1" ht="12.75" customHeight="1" x14ac:dyDescent="0.2">
      <c r="B15" s="114"/>
      <c r="C15" s="114"/>
      <c r="D15" s="114"/>
      <c r="E15" s="204"/>
      <c r="F15" s="204"/>
      <c r="G15" s="204"/>
      <c r="H15" s="204"/>
      <c r="J15" s="11">
        <v>43039</v>
      </c>
      <c r="K15" s="5">
        <v>44.610700000000001</v>
      </c>
      <c r="L15" s="5">
        <v>20.095199999999998</v>
      </c>
      <c r="M15" s="5">
        <v>6.1121999999999996</v>
      </c>
      <c r="N15" s="5">
        <v>19.816600000000001</v>
      </c>
      <c r="O15" s="5">
        <v>24.0975</v>
      </c>
      <c r="P15" s="5"/>
      <c r="Q15" s="5"/>
      <c r="R15" s="5"/>
    </row>
    <row r="16" spans="2:18" s="152" customFormat="1" ht="12.75" customHeight="1" x14ac:dyDescent="0.2">
      <c r="B16" s="114"/>
      <c r="C16" s="114"/>
      <c r="D16" s="114"/>
      <c r="E16" s="204"/>
      <c r="F16" s="204"/>
      <c r="G16" s="204"/>
      <c r="H16" s="204"/>
      <c r="J16" s="11">
        <v>43069</v>
      </c>
      <c r="K16" s="5">
        <v>44.817999999999998</v>
      </c>
      <c r="L16" s="5">
        <v>19.078299999999999</v>
      </c>
      <c r="M16" s="5">
        <v>6.5018000000000002</v>
      </c>
      <c r="N16" s="5">
        <v>20.026700000000002</v>
      </c>
      <c r="O16" s="5">
        <v>23.706800000000001</v>
      </c>
      <c r="P16" s="5"/>
      <c r="Q16" s="5"/>
      <c r="R16" s="5"/>
    </row>
    <row r="17" spans="1:18" s="152" customFormat="1" ht="12.75" customHeight="1" x14ac:dyDescent="0.2">
      <c r="B17" s="114"/>
      <c r="C17" s="114"/>
      <c r="D17" s="114"/>
      <c r="E17" s="204"/>
      <c r="F17" s="204"/>
      <c r="G17" s="204"/>
      <c r="H17" s="204"/>
      <c r="J17" s="11">
        <v>43100</v>
      </c>
      <c r="K17" s="5">
        <v>51.600099999999998</v>
      </c>
      <c r="L17" s="5">
        <v>22.988900000000001</v>
      </c>
      <c r="M17" s="5">
        <v>7.1558999999999999</v>
      </c>
      <c r="N17" s="5">
        <v>20.871500000000001</v>
      </c>
      <c r="O17" s="5">
        <v>27.459099999999999</v>
      </c>
      <c r="P17" s="5"/>
      <c r="Q17" s="5"/>
      <c r="R17" s="5"/>
    </row>
    <row r="18" spans="1:18" s="152" customFormat="1" ht="12.75" customHeight="1" x14ac:dyDescent="0.2">
      <c r="B18" s="112" t="s">
        <v>12</v>
      </c>
      <c r="C18" s="12"/>
      <c r="D18" s="12"/>
      <c r="E18" s="12"/>
      <c r="F18" s="12"/>
      <c r="G18" s="12"/>
      <c r="H18" s="204"/>
      <c r="J18" s="11">
        <v>43131</v>
      </c>
      <c r="K18" s="5">
        <v>41.5336</v>
      </c>
      <c r="L18" s="5">
        <v>18.257000000000001</v>
      </c>
      <c r="M18" s="5">
        <v>8.2636000000000003</v>
      </c>
      <c r="N18" s="5">
        <v>15.8222</v>
      </c>
      <c r="O18" s="5">
        <v>22.101600000000001</v>
      </c>
      <c r="P18" s="5"/>
      <c r="Q18" s="6"/>
      <c r="R18" s="6"/>
    </row>
    <row r="19" spans="1:18" s="152" customFormat="1" ht="12.75" customHeight="1" x14ac:dyDescent="0.2">
      <c r="B19" s="333" t="s">
        <v>83</v>
      </c>
      <c r="C19" s="333"/>
      <c r="D19" s="333"/>
      <c r="E19" s="333"/>
      <c r="F19" s="333"/>
      <c r="G19" s="333"/>
      <c r="H19" s="204"/>
      <c r="J19" s="11">
        <v>43159</v>
      </c>
      <c r="K19" s="5">
        <v>43.377299999999998</v>
      </c>
      <c r="L19" s="5">
        <v>18.202200000000001</v>
      </c>
      <c r="M19" s="5">
        <v>6.9053000000000004</v>
      </c>
      <c r="N19" s="5">
        <v>12.5463</v>
      </c>
      <c r="O19" s="5">
        <v>21.921199999999999</v>
      </c>
      <c r="P19" s="5"/>
      <c r="Q19" s="200"/>
      <c r="R19" s="5"/>
    </row>
    <row r="20" spans="1:18" s="152" customFormat="1" ht="12.75" customHeight="1" x14ac:dyDescent="0.2">
      <c r="B20" s="333"/>
      <c r="C20" s="333"/>
      <c r="D20" s="333"/>
      <c r="E20" s="333"/>
      <c r="F20" s="333"/>
      <c r="G20" s="333"/>
      <c r="J20" s="11">
        <v>43190</v>
      </c>
      <c r="K20" s="5">
        <v>44.904899999999998</v>
      </c>
      <c r="L20" s="5">
        <v>17.012599999999999</v>
      </c>
      <c r="M20" s="5">
        <v>6.0911</v>
      </c>
      <c r="N20" s="5">
        <v>10.799099999999999</v>
      </c>
      <c r="O20" s="5">
        <v>21.437999999999999</v>
      </c>
      <c r="P20" s="5"/>
      <c r="Q20" s="200"/>
      <c r="R20" s="5"/>
    </row>
    <row r="21" spans="1:18" s="152" customFormat="1" ht="12.75" customHeight="1" x14ac:dyDescent="0.2">
      <c r="B21" s="333"/>
      <c r="C21" s="333"/>
      <c r="D21" s="333"/>
      <c r="E21" s="333"/>
      <c r="F21" s="333"/>
      <c r="G21" s="333"/>
      <c r="J21" s="11">
        <v>43220</v>
      </c>
      <c r="K21" s="5">
        <v>42.771099999999997</v>
      </c>
      <c r="L21" s="5">
        <v>15.8965</v>
      </c>
      <c r="M21" s="5">
        <v>3.4037000000000002</v>
      </c>
      <c r="N21" s="5">
        <v>9.9911999999999992</v>
      </c>
      <c r="O21" s="5">
        <v>19.620899999999999</v>
      </c>
      <c r="P21" s="5"/>
      <c r="Q21" s="200"/>
      <c r="R21" s="5"/>
    </row>
    <row r="22" spans="1:18" s="152" customFormat="1" ht="12.75" customHeight="1" x14ac:dyDescent="0.2">
      <c r="B22" s="333"/>
      <c r="C22" s="333"/>
      <c r="D22" s="333"/>
      <c r="E22" s="333"/>
      <c r="F22" s="333"/>
      <c r="G22" s="333"/>
      <c r="J22" s="11">
        <v>43251</v>
      </c>
      <c r="K22" s="5">
        <v>44.7502</v>
      </c>
      <c r="L22" s="5">
        <v>16.6965</v>
      </c>
      <c r="M22" s="5">
        <v>3.8416000000000001</v>
      </c>
      <c r="N22" s="5">
        <v>15.2904</v>
      </c>
      <c r="O22" s="5">
        <v>20.885000000000002</v>
      </c>
      <c r="P22" s="5"/>
      <c r="Q22" s="200"/>
      <c r="R22" s="5"/>
    </row>
    <row r="23" spans="1:18" s="152" customFormat="1" ht="12.75" customHeight="1" x14ac:dyDescent="0.2">
      <c r="B23" s="13"/>
      <c r="C23" s="13"/>
      <c r="D23" s="13"/>
      <c r="E23" s="13"/>
      <c r="F23" s="13"/>
      <c r="G23" s="13"/>
      <c r="J23" s="11">
        <v>43281</v>
      </c>
      <c r="K23" s="5">
        <v>45.489600000000003</v>
      </c>
      <c r="L23" s="5">
        <v>17.5687</v>
      </c>
      <c r="M23" s="5">
        <v>4.2663000000000002</v>
      </c>
      <c r="N23" s="5">
        <v>17.098800000000001</v>
      </c>
      <c r="O23" s="5">
        <v>21.6112</v>
      </c>
      <c r="P23" s="5"/>
      <c r="Q23" s="200"/>
      <c r="R23" s="5"/>
    </row>
    <row r="24" spans="1:18" s="152" customFormat="1" ht="12.75" customHeight="1" x14ac:dyDescent="0.2">
      <c r="B24" s="10"/>
      <c r="C24" s="10"/>
      <c r="D24" s="10"/>
      <c r="E24" s="10"/>
      <c r="F24" s="10"/>
      <c r="G24" s="10"/>
      <c r="H24" s="9"/>
      <c r="J24" s="11">
        <v>43312</v>
      </c>
      <c r="K24" s="5">
        <v>46.705300000000001</v>
      </c>
      <c r="L24" s="5">
        <v>17.4053</v>
      </c>
      <c r="M24" s="5">
        <v>4.4908000000000001</v>
      </c>
      <c r="N24" s="5">
        <v>13.0207</v>
      </c>
      <c r="O24" s="5">
        <v>21.3064</v>
      </c>
      <c r="P24" s="5"/>
      <c r="Q24" s="200"/>
      <c r="R24" s="6"/>
    </row>
    <row r="25" spans="1:18" s="152" customFormat="1" ht="12.75" customHeight="1" x14ac:dyDescent="0.2">
      <c r="H25" s="9"/>
      <c r="J25" s="11">
        <v>43343</v>
      </c>
      <c r="K25" s="5">
        <v>49.117600000000003</v>
      </c>
      <c r="L25" s="5">
        <v>17.890799999999999</v>
      </c>
      <c r="M25" s="5">
        <v>5.0808</v>
      </c>
      <c r="N25" s="5">
        <v>16.345199999999998</v>
      </c>
      <c r="O25" s="5">
        <v>22.425799999999999</v>
      </c>
      <c r="P25" s="5"/>
      <c r="Q25" s="5"/>
      <c r="R25" s="5"/>
    </row>
    <row r="26" spans="1:18" s="152" customFormat="1" ht="12.75" customHeight="1" x14ac:dyDescent="0.2">
      <c r="B26" s="203" t="s">
        <v>397</v>
      </c>
      <c r="C26" s="202"/>
      <c r="D26" s="202"/>
      <c r="E26" s="202"/>
      <c r="F26" s="202"/>
      <c r="G26" s="202"/>
      <c r="H26" s="9"/>
      <c r="J26" s="11">
        <v>43373</v>
      </c>
      <c r="K26" s="5">
        <v>50.223500000000001</v>
      </c>
      <c r="L26" s="5">
        <v>17.907699999999998</v>
      </c>
      <c r="M26" s="5">
        <v>5.1448999999999998</v>
      </c>
      <c r="N26" s="5">
        <v>12.8194</v>
      </c>
      <c r="O26" s="5">
        <v>22.265999999999998</v>
      </c>
      <c r="P26" s="5"/>
      <c r="Q26" s="4"/>
      <c r="R26" s="4"/>
    </row>
    <row r="27" spans="1:18" s="152" customFormat="1" ht="12.75" customHeight="1" x14ac:dyDescent="0.2">
      <c r="B27" s="330" t="s">
        <v>462</v>
      </c>
      <c r="C27" s="330"/>
      <c r="D27" s="330"/>
      <c r="E27" s="330"/>
      <c r="F27" s="330"/>
      <c r="G27" s="330"/>
      <c r="H27" s="9"/>
      <c r="J27" s="11">
        <v>43404</v>
      </c>
      <c r="K27" s="5">
        <v>50.989600000000003</v>
      </c>
      <c r="L27" s="5">
        <v>17.558399999999999</v>
      </c>
      <c r="M27" s="5">
        <v>4.8558000000000003</v>
      </c>
      <c r="N27" s="5">
        <v>14.557499999999999</v>
      </c>
      <c r="O27" s="5">
        <v>23.038</v>
      </c>
      <c r="P27" s="5"/>
      <c r="Q27" s="7"/>
      <c r="R27" s="7"/>
    </row>
    <row r="28" spans="1:18" s="152" customFormat="1" ht="12.75" customHeight="1" x14ac:dyDescent="0.2">
      <c r="B28" s="330"/>
      <c r="C28" s="330"/>
      <c r="D28" s="330"/>
      <c r="E28" s="330"/>
      <c r="F28" s="330"/>
      <c r="G28" s="330"/>
      <c r="J28" s="11">
        <v>43434</v>
      </c>
      <c r="K28" s="5">
        <v>50.973599999999998</v>
      </c>
      <c r="L28" s="5">
        <v>15.093</v>
      </c>
      <c r="M28" s="5">
        <v>4.4912999999999998</v>
      </c>
      <c r="N28" s="5">
        <v>24.089400000000001</v>
      </c>
      <c r="O28" s="5">
        <v>23.121700000000001</v>
      </c>
      <c r="P28" s="5"/>
      <c r="Q28" s="4"/>
      <c r="R28" s="4"/>
    </row>
    <row r="29" spans="1:18" s="152" customFormat="1" ht="12.75" customHeight="1" x14ac:dyDescent="0.2">
      <c r="B29" s="204" t="s">
        <v>58</v>
      </c>
      <c r="C29" s="202"/>
      <c r="D29" s="202"/>
      <c r="E29" s="202"/>
      <c r="F29" s="202"/>
      <c r="G29" s="202"/>
      <c r="J29" s="11">
        <v>43465</v>
      </c>
      <c r="K29" s="5">
        <v>54.096499999999999</v>
      </c>
      <c r="L29" s="5">
        <v>19.026</v>
      </c>
      <c r="M29" s="5">
        <v>5.0366</v>
      </c>
      <c r="N29" s="5">
        <v>20.648900000000001</v>
      </c>
      <c r="O29" s="5">
        <v>25.446300000000001</v>
      </c>
      <c r="P29" s="5"/>
      <c r="Q29" s="4"/>
      <c r="R29" s="4"/>
    </row>
    <row r="30" spans="1:18" s="152" customFormat="1" ht="12.75" customHeight="1" x14ac:dyDescent="0.2">
      <c r="B30" s="202"/>
      <c r="C30" s="202"/>
      <c r="D30" s="202"/>
      <c r="E30" s="202"/>
      <c r="F30" s="202"/>
      <c r="G30" s="202"/>
      <c r="J30" s="11">
        <v>43496</v>
      </c>
      <c r="K30" s="5">
        <v>40.968800000000002</v>
      </c>
      <c r="L30" s="5">
        <v>15.8443</v>
      </c>
      <c r="M30" s="5">
        <v>4.1731999999999996</v>
      </c>
      <c r="N30" s="5">
        <v>13.2182</v>
      </c>
      <c r="O30" s="5">
        <v>19.532900000000001</v>
      </c>
      <c r="P30" s="5"/>
      <c r="Q30" s="4"/>
      <c r="R30" s="4"/>
    </row>
    <row r="31" spans="1:18" s="152" customFormat="1" ht="12.75" customHeight="1" x14ac:dyDescent="0.2">
      <c r="A31" s="114"/>
      <c r="B31" s="202"/>
      <c r="C31" s="202"/>
      <c r="D31" s="202"/>
      <c r="E31" s="202"/>
      <c r="F31" s="202"/>
      <c r="G31" s="202"/>
      <c r="H31" s="114"/>
      <c r="J31" s="11">
        <v>43524</v>
      </c>
      <c r="K31" s="5">
        <v>40.499400000000001</v>
      </c>
      <c r="L31" s="5">
        <v>16.0212</v>
      </c>
      <c r="M31" s="5">
        <v>4.3455000000000004</v>
      </c>
      <c r="N31" s="5">
        <v>13.3337</v>
      </c>
      <c r="O31" s="5">
        <v>19.5291</v>
      </c>
      <c r="P31" s="5"/>
      <c r="Q31" s="200"/>
      <c r="R31" s="200"/>
    </row>
    <row r="32" spans="1:18" s="152" customFormat="1" ht="12.75" customHeight="1" x14ac:dyDescent="0.2">
      <c r="A32" s="114"/>
      <c r="B32" s="202"/>
      <c r="C32" s="202"/>
      <c r="D32" s="202"/>
      <c r="E32" s="202"/>
      <c r="F32" s="202"/>
      <c r="G32" s="202"/>
      <c r="H32" s="114"/>
      <c r="J32" s="11">
        <v>43555</v>
      </c>
      <c r="K32" s="5">
        <v>36.5122</v>
      </c>
      <c r="L32" s="5">
        <v>17.000499999999999</v>
      </c>
      <c r="M32" s="5">
        <v>3.4070999999999998</v>
      </c>
      <c r="N32" s="5">
        <v>13.9824</v>
      </c>
      <c r="O32" s="5">
        <v>19.409500000000001</v>
      </c>
      <c r="P32" s="5"/>
      <c r="Q32" s="5"/>
      <c r="R32" s="5"/>
    </row>
    <row r="33" spans="1:18" s="152" customFormat="1" ht="12.75" customHeight="1" x14ac:dyDescent="0.2">
      <c r="A33" s="114"/>
      <c r="B33" s="202"/>
      <c r="C33" s="202"/>
      <c r="D33" s="202"/>
      <c r="E33" s="202"/>
      <c r="F33" s="202"/>
      <c r="G33" s="202"/>
      <c r="H33" s="114"/>
      <c r="J33" s="11">
        <v>43585</v>
      </c>
      <c r="K33" s="5">
        <v>35.01</v>
      </c>
      <c r="L33" s="5">
        <v>17.376300000000001</v>
      </c>
      <c r="M33" s="5">
        <v>3.4958999999999998</v>
      </c>
      <c r="N33" s="5">
        <v>11.2197</v>
      </c>
      <c r="O33" s="5">
        <v>18.9482</v>
      </c>
      <c r="P33" s="5"/>
      <c r="Q33" s="5"/>
      <c r="R33" s="5"/>
    </row>
    <row r="34" spans="1:18" s="152" customFormat="1" ht="12.75" customHeight="1" x14ac:dyDescent="0.2">
      <c r="A34" s="114"/>
      <c r="B34" s="202"/>
      <c r="C34" s="202"/>
      <c r="D34" s="202"/>
      <c r="E34" s="202"/>
      <c r="F34" s="202"/>
      <c r="G34" s="202"/>
      <c r="H34" s="114"/>
      <c r="J34" s="11">
        <v>43616</v>
      </c>
      <c r="K34" s="5">
        <v>36.520099999999999</v>
      </c>
      <c r="L34" s="5">
        <v>17.257000000000001</v>
      </c>
      <c r="M34" s="5">
        <v>4.2784000000000004</v>
      </c>
      <c r="N34" s="5">
        <v>13.3323</v>
      </c>
      <c r="O34" s="5">
        <v>19.9968</v>
      </c>
      <c r="P34" s="5"/>
      <c r="Q34" s="5"/>
      <c r="R34" s="5"/>
    </row>
    <row r="35" spans="1:18" s="152" customFormat="1" ht="12.75" customHeight="1" x14ac:dyDescent="0.2">
      <c r="A35" s="114"/>
      <c r="B35" s="202"/>
      <c r="C35" s="202"/>
      <c r="D35" s="202"/>
      <c r="E35" s="202"/>
      <c r="F35" s="202"/>
      <c r="G35" s="202"/>
      <c r="H35" s="114"/>
      <c r="J35" s="11">
        <v>43646</v>
      </c>
      <c r="K35" s="5">
        <v>36.758800000000001</v>
      </c>
      <c r="L35" s="5">
        <v>16.787199999999999</v>
      </c>
      <c r="M35" s="5">
        <v>5.2100999999999997</v>
      </c>
      <c r="N35" s="5">
        <v>13.235099999999999</v>
      </c>
      <c r="O35" s="5">
        <v>20.003</v>
      </c>
      <c r="P35" s="5"/>
      <c r="Q35" s="200"/>
      <c r="R35" s="200"/>
    </row>
    <row r="36" spans="1:18" ht="12.75" customHeight="1" x14ac:dyDescent="0.2">
      <c r="B36" s="202"/>
      <c r="C36" s="202"/>
      <c r="D36" s="202"/>
      <c r="E36" s="202"/>
      <c r="F36" s="202"/>
      <c r="G36" s="202"/>
      <c r="J36" s="11">
        <v>43677</v>
      </c>
      <c r="K36" s="5">
        <v>37.004399999999997</v>
      </c>
      <c r="L36" s="5">
        <v>17.108699999999999</v>
      </c>
      <c r="M36" s="5">
        <v>3.6555</v>
      </c>
      <c r="N36" s="5">
        <v>12.757400000000001</v>
      </c>
      <c r="O36" s="5">
        <v>19.906199999999998</v>
      </c>
      <c r="P36" s="5"/>
      <c r="Q36" s="200"/>
      <c r="R36" s="200"/>
    </row>
    <row r="37" spans="1:18" ht="12.75" customHeight="1" x14ac:dyDescent="0.2">
      <c r="B37" s="202"/>
      <c r="C37" s="202"/>
      <c r="D37" s="202"/>
      <c r="E37" s="202"/>
      <c r="F37" s="202"/>
      <c r="G37" s="202"/>
      <c r="J37" s="11">
        <v>43708</v>
      </c>
      <c r="K37" s="5">
        <v>34.654699999999998</v>
      </c>
      <c r="L37" s="5">
        <v>16.234100000000002</v>
      </c>
      <c r="M37" s="5">
        <v>4.819</v>
      </c>
      <c r="N37" s="5">
        <v>12.803900000000001</v>
      </c>
      <c r="O37" s="5">
        <v>19.229900000000001</v>
      </c>
      <c r="P37" s="5"/>
      <c r="Q37" s="6"/>
      <c r="R37" s="6"/>
    </row>
    <row r="38" spans="1:18" ht="12.75" customHeight="1" x14ac:dyDescent="0.2">
      <c r="B38" s="202"/>
      <c r="C38" s="202"/>
      <c r="D38" s="202"/>
      <c r="E38" s="202"/>
      <c r="F38" s="202"/>
      <c r="G38" s="202"/>
      <c r="J38" s="11">
        <v>43738</v>
      </c>
      <c r="K38" s="5">
        <v>35.455100000000002</v>
      </c>
      <c r="L38" s="5">
        <v>16.614000000000001</v>
      </c>
      <c r="M38" s="5">
        <v>4.8611000000000004</v>
      </c>
      <c r="N38" s="5">
        <v>10.8851</v>
      </c>
      <c r="O38" s="5">
        <v>19.4069</v>
      </c>
      <c r="P38" s="5"/>
      <c r="Q38" s="6"/>
      <c r="R38" s="6"/>
    </row>
    <row r="39" spans="1:18" ht="12.75" customHeight="1" x14ac:dyDescent="0.2">
      <c r="B39" s="202"/>
      <c r="C39" s="202"/>
      <c r="D39" s="202"/>
      <c r="E39" s="202"/>
      <c r="F39" s="202"/>
      <c r="G39" s="202"/>
      <c r="J39" s="11">
        <v>43769</v>
      </c>
      <c r="K39" s="5">
        <v>37.0702</v>
      </c>
      <c r="L39" s="5">
        <v>16.110399999999998</v>
      </c>
      <c r="M39" s="5">
        <v>4.9160000000000004</v>
      </c>
      <c r="N39" s="5">
        <v>10.121600000000001</v>
      </c>
      <c r="O39" s="5">
        <v>19.721</v>
      </c>
      <c r="P39" s="5"/>
      <c r="Q39" s="6"/>
      <c r="R39" s="6"/>
    </row>
    <row r="40" spans="1:18" ht="12.75" customHeight="1" x14ac:dyDescent="0.2">
      <c r="B40" s="202"/>
      <c r="C40" s="202"/>
      <c r="D40" s="202"/>
      <c r="E40" s="202"/>
      <c r="F40" s="202"/>
      <c r="G40" s="202"/>
      <c r="J40" s="11">
        <v>43799</v>
      </c>
      <c r="K40" s="5">
        <v>36.049199999999999</v>
      </c>
      <c r="L40" s="5">
        <v>16.078900000000001</v>
      </c>
      <c r="M40" s="5">
        <v>3.5989</v>
      </c>
      <c r="N40" s="5">
        <v>10.7133</v>
      </c>
      <c r="O40" s="5">
        <v>19.197900000000001</v>
      </c>
      <c r="P40" s="5"/>
      <c r="Q40" s="200"/>
      <c r="R40" s="200"/>
    </row>
    <row r="41" spans="1:18" ht="12.75" customHeight="1" x14ac:dyDescent="0.2">
      <c r="B41" s="202"/>
      <c r="C41" s="202"/>
      <c r="D41" s="202"/>
      <c r="E41" s="202"/>
      <c r="F41" s="202"/>
      <c r="G41" s="202"/>
      <c r="J41" s="11">
        <v>43830</v>
      </c>
      <c r="K41" s="5">
        <v>41.592799999999997</v>
      </c>
      <c r="L41" s="5">
        <v>18.0227</v>
      </c>
      <c r="M41" s="5">
        <v>4.3719999999999999</v>
      </c>
      <c r="N41" s="5">
        <v>21.7287</v>
      </c>
      <c r="O41" s="5">
        <v>23.1129</v>
      </c>
      <c r="P41" s="5"/>
      <c r="Q41" s="200"/>
      <c r="R41" s="200"/>
    </row>
    <row r="42" spans="1:18" ht="12.75" customHeight="1" x14ac:dyDescent="0.2">
      <c r="B42" s="209" t="s">
        <v>26</v>
      </c>
      <c r="J42" s="11">
        <v>43861</v>
      </c>
      <c r="K42" s="5">
        <v>34.961799999999997</v>
      </c>
      <c r="L42" s="5">
        <v>16.464200000000002</v>
      </c>
      <c r="M42" s="5">
        <v>3.8403999999999998</v>
      </c>
      <c r="N42" s="5">
        <v>12.5518</v>
      </c>
      <c r="O42" s="5">
        <v>19.466799999999999</v>
      </c>
      <c r="P42" s="5"/>
      <c r="Q42" s="200"/>
      <c r="R42" s="200"/>
    </row>
    <row r="43" spans="1:18" ht="12.75" customHeight="1" x14ac:dyDescent="0.2">
      <c r="B43" s="284" t="s">
        <v>463</v>
      </c>
      <c r="C43" s="284"/>
      <c r="D43" s="284"/>
      <c r="E43" s="284"/>
      <c r="F43" s="284"/>
      <c r="G43" s="284"/>
      <c r="H43" s="204"/>
      <c r="J43" s="11">
        <v>43890</v>
      </c>
      <c r="K43" s="5">
        <v>32.981000000000002</v>
      </c>
      <c r="L43" s="5">
        <v>16.0824</v>
      </c>
      <c r="M43" s="5">
        <v>5.4234</v>
      </c>
      <c r="N43" s="5">
        <v>13.246600000000001</v>
      </c>
      <c r="O43" s="5">
        <v>19.327300000000001</v>
      </c>
      <c r="P43" s="5"/>
      <c r="Q43" s="200"/>
      <c r="R43" s="200"/>
    </row>
    <row r="44" spans="1:18" ht="12.75" customHeight="1" x14ac:dyDescent="0.2">
      <c r="B44" s="284"/>
      <c r="C44" s="284"/>
      <c r="D44" s="284"/>
      <c r="E44" s="284"/>
      <c r="F44" s="284"/>
      <c r="G44" s="284"/>
      <c r="H44" s="204"/>
      <c r="J44" s="11">
        <v>43921</v>
      </c>
      <c r="K44" s="5">
        <v>36.012700000000002</v>
      </c>
      <c r="L44" s="5">
        <v>19.718599999999999</v>
      </c>
      <c r="M44" s="5">
        <v>7.6524000000000001</v>
      </c>
      <c r="N44" s="5">
        <v>9.8095999999999997</v>
      </c>
      <c r="O44" s="5">
        <v>21.72</v>
      </c>
      <c r="P44" s="5"/>
      <c r="Q44" s="200"/>
      <c r="R44" s="200"/>
    </row>
    <row r="45" spans="1:18" ht="12.75" customHeight="1" x14ac:dyDescent="0.2">
      <c r="B45" s="284"/>
      <c r="C45" s="284"/>
      <c r="D45" s="284"/>
      <c r="E45" s="284"/>
      <c r="F45" s="284"/>
      <c r="G45" s="284"/>
      <c r="H45" s="204"/>
      <c r="J45" s="11">
        <v>43951</v>
      </c>
      <c r="K45" s="5">
        <v>36.447200000000002</v>
      </c>
      <c r="L45" s="5">
        <v>17.7255</v>
      </c>
      <c r="M45" s="5">
        <v>6.7797999999999998</v>
      </c>
      <c r="N45" s="5">
        <v>9.7292000000000005</v>
      </c>
      <c r="O45" s="5">
        <v>20.691600000000001</v>
      </c>
      <c r="P45" s="5"/>
      <c r="Q45" s="200"/>
      <c r="R45" s="200"/>
    </row>
    <row r="46" spans="1:18" ht="12.75" customHeight="1" x14ac:dyDescent="0.2">
      <c r="B46" s="284"/>
      <c r="C46" s="284"/>
      <c r="D46" s="284"/>
      <c r="E46" s="284"/>
      <c r="F46" s="284"/>
      <c r="G46" s="284"/>
      <c r="J46" s="11">
        <v>43982</v>
      </c>
      <c r="K46" s="5">
        <v>39.135599999999997</v>
      </c>
      <c r="L46" s="5">
        <v>17.926600000000001</v>
      </c>
      <c r="M46" s="5">
        <v>7.7751000000000001</v>
      </c>
      <c r="N46" s="5">
        <v>10.8093</v>
      </c>
      <c r="O46" s="5">
        <v>21.744800000000001</v>
      </c>
      <c r="P46" s="5"/>
      <c r="Q46" s="200"/>
      <c r="R46" s="200"/>
    </row>
    <row r="47" spans="1:18" ht="12.75" customHeight="1" x14ac:dyDescent="0.2">
      <c r="B47" s="222"/>
      <c r="C47" s="222"/>
      <c r="D47" s="222"/>
      <c r="E47" s="222"/>
      <c r="F47" s="222"/>
      <c r="G47" s="222"/>
      <c r="J47" s="11">
        <v>44012</v>
      </c>
      <c r="K47" s="5">
        <v>41.580599999999997</v>
      </c>
      <c r="L47" s="5">
        <v>18.279599999999999</v>
      </c>
      <c r="M47" s="5">
        <v>6.7157999999999998</v>
      </c>
      <c r="N47" s="5">
        <v>10.6729</v>
      </c>
      <c r="O47" s="5">
        <v>22.17</v>
      </c>
      <c r="P47" s="5"/>
      <c r="Q47" s="200"/>
      <c r="R47" s="200"/>
    </row>
    <row r="48" spans="1:18" ht="12.75" customHeight="1" x14ac:dyDescent="0.2">
      <c r="J48" s="11">
        <v>44043</v>
      </c>
      <c r="K48" s="5">
        <v>42.056899999999999</v>
      </c>
      <c r="L48" s="5">
        <v>18.570699999999999</v>
      </c>
      <c r="M48" s="5">
        <v>7.6546000000000003</v>
      </c>
      <c r="N48" s="5">
        <v>11.8476</v>
      </c>
      <c r="O48" s="5">
        <v>22.6052</v>
      </c>
      <c r="P48" s="5"/>
      <c r="Q48" s="200"/>
      <c r="R48" s="200"/>
    </row>
    <row r="49" spans="2:18" ht="12.75" customHeight="1" x14ac:dyDescent="0.2">
      <c r="B49" s="222"/>
      <c r="C49" s="222"/>
      <c r="D49" s="222"/>
      <c r="E49" s="222"/>
      <c r="F49" s="222"/>
      <c r="G49" s="222"/>
      <c r="J49" s="11">
        <v>44074</v>
      </c>
      <c r="K49" s="5">
        <v>42.831800000000001</v>
      </c>
      <c r="L49" s="5">
        <v>17.870799999999999</v>
      </c>
      <c r="M49" s="5">
        <v>5.923</v>
      </c>
      <c r="N49" s="5">
        <v>12.679</v>
      </c>
      <c r="O49" s="5">
        <v>22.159400000000002</v>
      </c>
      <c r="P49" s="5"/>
      <c r="Q49" s="200"/>
      <c r="R49" s="200"/>
    </row>
    <row r="50" spans="2:18" ht="12.75" customHeight="1" x14ac:dyDescent="0.2">
      <c r="J50" s="11">
        <v>44104</v>
      </c>
      <c r="K50" s="5">
        <v>43.285299999999999</v>
      </c>
      <c r="L50" s="5">
        <v>19.184000000000001</v>
      </c>
      <c r="M50" s="5">
        <v>5.8418999999999999</v>
      </c>
      <c r="N50" s="5">
        <v>17.094100000000001</v>
      </c>
      <c r="O50" s="5">
        <v>23.304300000000001</v>
      </c>
      <c r="P50" s="5"/>
      <c r="Q50" s="200"/>
      <c r="R50" s="200"/>
    </row>
    <row r="51" spans="2:18" ht="12.75" customHeight="1" x14ac:dyDescent="0.2">
      <c r="J51" s="11">
        <v>44135</v>
      </c>
      <c r="K51" s="5">
        <v>44.366900000000001</v>
      </c>
      <c r="L51" s="5">
        <v>19.5505</v>
      </c>
      <c r="M51" s="5">
        <v>5.7209000000000003</v>
      </c>
      <c r="N51" s="5">
        <v>10.730399999999999</v>
      </c>
      <c r="O51" s="5">
        <v>22.840900000000001</v>
      </c>
      <c r="P51" s="5"/>
      <c r="Q51" s="200"/>
      <c r="R51" s="200"/>
    </row>
    <row r="52" spans="2:18" ht="12.75" customHeight="1" x14ac:dyDescent="0.2">
      <c r="J52" s="11">
        <v>44165</v>
      </c>
      <c r="K52" s="5">
        <v>45.562899999999999</v>
      </c>
      <c r="L52" s="5">
        <v>19.883800000000001</v>
      </c>
      <c r="M52" s="5">
        <v>5.9504000000000001</v>
      </c>
      <c r="N52" s="5">
        <v>12.703900000000001</v>
      </c>
      <c r="O52" s="5">
        <v>23.190200000000001</v>
      </c>
      <c r="P52" s="5"/>
      <c r="Q52" s="200"/>
      <c r="R52" s="200"/>
    </row>
    <row r="53" spans="2:18" ht="12.75" customHeight="1" x14ac:dyDescent="0.2">
      <c r="J53" s="11">
        <v>44196</v>
      </c>
      <c r="K53" s="5">
        <v>45.374099999999999</v>
      </c>
      <c r="L53" s="5">
        <v>18.9405</v>
      </c>
      <c r="M53" s="5">
        <v>4.1821999999999999</v>
      </c>
      <c r="N53" s="5">
        <v>12.645200000000001</v>
      </c>
      <c r="O53" s="5">
        <v>22.1431</v>
      </c>
      <c r="P53" s="5"/>
      <c r="Q53" s="200"/>
      <c r="R53" s="200"/>
    </row>
    <row r="54" spans="2:18" ht="12.75" customHeight="1" x14ac:dyDescent="0.2">
      <c r="J54" s="82">
        <v>44227</v>
      </c>
      <c r="K54" s="86">
        <v>43.9681</v>
      </c>
      <c r="L54" s="86">
        <v>19.3142</v>
      </c>
      <c r="M54" s="86">
        <v>5.7961999999999998</v>
      </c>
      <c r="N54" s="86">
        <v>12.82</v>
      </c>
      <c r="O54" s="86">
        <v>22.179500000000001</v>
      </c>
      <c r="P54" s="5"/>
      <c r="Q54" s="200"/>
      <c r="R54" s="200"/>
    </row>
    <row r="55" spans="2:18" ht="12.75" customHeight="1" x14ac:dyDescent="0.2">
      <c r="J55" s="82">
        <v>44255</v>
      </c>
      <c r="K55" s="86">
        <v>45.443800000000003</v>
      </c>
      <c r="L55" s="86">
        <v>19.0505</v>
      </c>
      <c r="M55" s="86">
        <v>5.6345999999999998</v>
      </c>
      <c r="N55" s="86">
        <v>11.962999999999999</v>
      </c>
      <c r="O55" s="86">
        <v>22.0002</v>
      </c>
      <c r="P55" s="200"/>
      <c r="Q55" s="200"/>
      <c r="R55" s="200"/>
    </row>
    <row r="56" spans="2:18" ht="12.75" customHeight="1" x14ac:dyDescent="0.2">
      <c r="J56" s="82">
        <v>44286</v>
      </c>
      <c r="K56" s="86">
        <v>44.588500000000003</v>
      </c>
      <c r="L56" s="86">
        <v>19.169899999999998</v>
      </c>
      <c r="M56" s="86">
        <v>4.7408999999999999</v>
      </c>
      <c r="N56" s="86">
        <v>7.6978999999999997</v>
      </c>
      <c r="O56" s="86">
        <v>20.818000000000001</v>
      </c>
      <c r="P56" s="200"/>
      <c r="Q56" s="200"/>
      <c r="R56" s="200"/>
    </row>
    <row r="57" spans="2:18" ht="12.75" customHeight="1" x14ac:dyDescent="0.2">
      <c r="J57" s="82">
        <v>44316</v>
      </c>
      <c r="K57" s="86">
        <v>46.210700000000003</v>
      </c>
      <c r="L57" s="86">
        <v>19.9587</v>
      </c>
      <c r="M57" s="86">
        <v>5.7008999999999999</v>
      </c>
      <c r="N57" s="86">
        <v>5.0006000000000004</v>
      </c>
      <c r="O57" s="86">
        <v>21.2437</v>
      </c>
      <c r="P57" s="200"/>
      <c r="Q57" s="200"/>
      <c r="R57" s="200"/>
    </row>
    <row r="58" spans="2:18" ht="12.75" customHeight="1" x14ac:dyDescent="0.2">
      <c r="J58" s="82">
        <v>44347</v>
      </c>
      <c r="K58" s="86">
        <v>46.887099999999997</v>
      </c>
      <c r="L58" s="86">
        <v>20.192399999999999</v>
      </c>
      <c r="M58" s="86">
        <v>5.7226999999999997</v>
      </c>
      <c r="N58" s="86">
        <v>7.4059999999999997</v>
      </c>
      <c r="O58" s="86">
        <v>21.693999999999999</v>
      </c>
      <c r="P58" s="200"/>
      <c r="Q58" s="200"/>
      <c r="R58" s="200"/>
    </row>
    <row r="59" spans="2:18" ht="12.75" customHeight="1" x14ac:dyDescent="0.2">
      <c r="J59" s="82">
        <v>44377</v>
      </c>
      <c r="K59" s="86">
        <v>46.566800000000001</v>
      </c>
      <c r="L59" s="86">
        <v>19.6417</v>
      </c>
      <c r="M59" s="86">
        <v>4.6121999999999996</v>
      </c>
      <c r="N59" s="86">
        <v>9.7577999999999996</v>
      </c>
      <c r="O59" s="86">
        <v>21.3813</v>
      </c>
      <c r="P59" s="200"/>
      <c r="Q59" s="200"/>
      <c r="R59" s="200"/>
    </row>
    <row r="60" spans="2:18" ht="12.75" customHeight="1" x14ac:dyDescent="0.2">
      <c r="J60" s="82">
        <v>44408</v>
      </c>
      <c r="K60" s="86">
        <v>45.923200000000001</v>
      </c>
      <c r="L60" s="86">
        <v>19.880500000000001</v>
      </c>
      <c r="M60" s="86">
        <v>5.5380000000000003</v>
      </c>
      <c r="N60" s="86">
        <v>6.1470000000000002</v>
      </c>
      <c r="O60" s="86">
        <v>20.958300000000001</v>
      </c>
      <c r="P60" s="200"/>
      <c r="Q60" s="200"/>
      <c r="R60" s="200"/>
    </row>
    <row r="61" spans="2:18" ht="12.75" customHeight="1" x14ac:dyDescent="0.2">
      <c r="J61" s="82">
        <v>44439</v>
      </c>
      <c r="K61" s="86">
        <v>44.665300000000002</v>
      </c>
      <c r="L61" s="86">
        <v>20.259599999999999</v>
      </c>
      <c r="M61" s="86">
        <v>4.7293000000000003</v>
      </c>
      <c r="N61" s="86">
        <v>7.7039999999999997</v>
      </c>
      <c r="O61" s="86">
        <v>20.710899999999999</v>
      </c>
      <c r="P61" s="200"/>
      <c r="Q61" s="200"/>
      <c r="R61" s="200"/>
    </row>
    <row r="62" spans="2:18" ht="12.75" customHeight="1" x14ac:dyDescent="0.2">
      <c r="J62" s="82">
        <v>44469</v>
      </c>
      <c r="K62" s="86">
        <v>43.632599999999996</v>
      </c>
      <c r="L62" s="86">
        <v>21.013400000000001</v>
      </c>
      <c r="M62" s="86">
        <v>4.8274999999999997</v>
      </c>
      <c r="N62" s="86">
        <v>6.8307000000000002</v>
      </c>
      <c r="O62" s="86">
        <v>20.651499999999999</v>
      </c>
      <c r="P62" s="200"/>
      <c r="Q62" s="200"/>
      <c r="R62" s="200"/>
    </row>
    <row r="63" spans="2:18" ht="12.75" customHeight="1" x14ac:dyDescent="0.2">
      <c r="J63" s="82">
        <v>44500</v>
      </c>
      <c r="K63" s="86">
        <v>43.212600000000002</v>
      </c>
      <c r="L63" s="86">
        <v>20.836400000000001</v>
      </c>
      <c r="M63" s="86">
        <v>4.7549999999999999</v>
      </c>
      <c r="N63" s="86">
        <v>7.1117999999999997</v>
      </c>
      <c r="O63" s="86">
        <v>20.350899999999999</v>
      </c>
      <c r="P63" s="200"/>
      <c r="Q63" s="200"/>
      <c r="R63" s="200"/>
    </row>
    <row r="64" spans="2:18" ht="12.75" customHeight="1" x14ac:dyDescent="0.2">
      <c r="J64" s="82">
        <v>44530</v>
      </c>
      <c r="K64" s="86">
        <v>42.394199999999998</v>
      </c>
      <c r="L64" s="86">
        <v>21.911899999999999</v>
      </c>
      <c r="M64" s="86">
        <v>4.1303000000000001</v>
      </c>
      <c r="N64" s="86">
        <v>6.7813999999999997</v>
      </c>
      <c r="O64" s="86">
        <v>20.5212</v>
      </c>
      <c r="P64" s="200"/>
      <c r="Q64" s="200"/>
      <c r="R64" s="200"/>
    </row>
    <row r="65" spans="10:18" ht="12.75" customHeight="1" x14ac:dyDescent="0.2">
      <c r="J65" s="82">
        <v>44561</v>
      </c>
      <c r="K65" s="86">
        <v>42.013300000000001</v>
      </c>
      <c r="L65" s="86">
        <v>22.5642</v>
      </c>
      <c r="M65" s="86">
        <v>4.4504999999999999</v>
      </c>
      <c r="N65" s="86">
        <v>7.1486999999999998</v>
      </c>
      <c r="O65" s="86">
        <v>20.645800000000001</v>
      </c>
      <c r="P65" s="200"/>
      <c r="Q65" s="200"/>
      <c r="R65" s="200"/>
    </row>
    <row r="66" spans="10:18" ht="12.75" customHeight="1" x14ac:dyDescent="0.2">
      <c r="J66" s="200"/>
      <c r="K66" s="200"/>
      <c r="L66" s="200"/>
      <c r="M66" s="200"/>
      <c r="N66" s="200"/>
      <c r="O66" s="200"/>
      <c r="P66" s="200"/>
      <c r="Q66" s="200"/>
      <c r="R66" s="200"/>
    </row>
    <row r="67" spans="10:18" ht="12.75" customHeight="1" x14ac:dyDescent="0.2">
      <c r="J67" s="200"/>
      <c r="K67" s="200"/>
      <c r="L67" s="200"/>
      <c r="M67" s="200"/>
      <c r="N67" s="200"/>
      <c r="O67" s="200"/>
      <c r="P67" s="200"/>
      <c r="Q67" s="200"/>
      <c r="R67" s="200"/>
    </row>
    <row r="68" spans="10:18" ht="12.75" customHeight="1" x14ac:dyDescent="0.2">
      <c r="J68" s="200"/>
      <c r="K68" s="200"/>
      <c r="L68" s="200"/>
      <c r="M68" s="200"/>
      <c r="N68" s="200"/>
      <c r="O68" s="200"/>
      <c r="P68" s="200"/>
      <c r="Q68" s="200"/>
      <c r="R68" s="200"/>
    </row>
    <row r="69" spans="10:18" ht="12.75" customHeight="1" x14ac:dyDescent="0.2">
      <c r="J69" s="200"/>
      <c r="K69" s="200"/>
      <c r="L69" s="200"/>
      <c r="M69" s="200"/>
      <c r="N69" s="200"/>
      <c r="O69" s="200"/>
      <c r="P69" s="200"/>
      <c r="Q69" s="200"/>
      <c r="R69" s="200"/>
    </row>
    <row r="70" spans="10:18" ht="12.75" customHeight="1" x14ac:dyDescent="0.2">
      <c r="J70" s="200"/>
      <c r="K70" s="200"/>
      <c r="L70" s="200"/>
      <c r="M70" s="200"/>
      <c r="N70" s="200"/>
      <c r="O70" s="200"/>
      <c r="P70" s="200"/>
      <c r="Q70" s="200"/>
      <c r="R70" s="200"/>
    </row>
    <row r="71" spans="10:18" ht="12.75" customHeight="1" x14ac:dyDescent="0.2">
      <c r="J71" s="200"/>
      <c r="K71" s="200"/>
      <c r="L71" s="200"/>
      <c r="M71" s="200"/>
      <c r="N71" s="200"/>
      <c r="O71" s="200"/>
      <c r="P71" s="200"/>
      <c r="Q71" s="200"/>
      <c r="R71" s="200"/>
    </row>
    <row r="72" spans="10:18" ht="12.75" customHeight="1" x14ac:dyDescent="0.2">
      <c r="J72" s="200"/>
      <c r="K72" s="200"/>
      <c r="L72" s="200"/>
      <c r="M72" s="200"/>
      <c r="N72" s="200"/>
      <c r="O72" s="200"/>
      <c r="P72" s="200"/>
      <c r="Q72" s="200"/>
      <c r="R72" s="200"/>
    </row>
    <row r="73" spans="10:18" ht="12.75" customHeight="1" x14ac:dyDescent="0.2">
      <c r="J73" s="200"/>
      <c r="K73" s="200"/>
      <c r="L73" s="200"/>
      <c r="M73" s="200"/>
      <c r="N73" s="200"/>
      <c r="O73" s="200"/>
      <c r="P73" s="200"/>
      <c r="Q73" s="200"/>
      <c r="R73" s="200"/>
    </row>
  </sheetData>
  <mergeCells count="3">
    <mergeCell ref="B27:G28"/>
    <mergeCell ref="B19:G22"/>
    <mergeCell ref="B43:G46"/>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P53"/>
  <sheetViews>
    <sheetView zoomScaleNormal="100" workbookViewId="0"/>
  </sheetViews>
  <sheetFormatPr defaultColWidth="9.140625" defaultRowHeight="12.75" customHeight="1" x14ac:dyDescent="0.25"/>
  <cols>
    <col min="1" max="1" width="9.140625" style="39" customWidth="1"/>
    <col min="2" max="2" width="9.140625" style="34" customWidth="1"/>
    <col min="3" max="8" width="9.140625" style="39" customWidth="1"/>
    <col min="9" max="10" width="9.140625" style="36" customWidth="1"/>
    <col min="11" max="11" width="9.140625" style="163" customWidth="1"/>
    <col min="12" max="12" width="9.140625" style="36" customWidth="1"/>
    <col min="13" max="14" width="9.140625" style="163" customWidth="1"/>
    <col min="15" max="16" width="9.140625" style="163"/>
    <col min="17" max="16384" width="9.140625" style="39"/>
  </cols>
  <sheetData>
    <row r="1" spans="1:16" ht="12.75" customHeight="1" x14ac:dyDescent="0.25">
      <c r="A1" s="34"/>
      <c r="C1" s="34"/>
      <c r="D1" s="34"/>
      <c r="E1" s="34"/>
      <c r="F1" s="34"/>
      <c r="G1" s="34"/>
      <c r="J1" s="27"/>
      <c r="K1" s="244"/>
      <c r="L1" s="27"/>
      <c r="M1" s="244"/>
      <c r="N1" s="244"/>
      <c r="O1" s="244"/>
      <c r="P1" s="244"/>
    </row>
    <row r="2" spans="1:16" ht="12.75" customHeight="1" x14ac:dyDescent="0.25">
      <c r="A2" s="34"/>
      <c r="C2" s="34"/>
      <c r="D2" s="34"/>
      <c r="E2" s="34"/>
      <c r="F2" s="34"/>
      <c r="G2" s="34"/>
      <c r="J2" s="27"/>
      <c r="K2" s="244"/>
      <c r="L2" s="27"/>
      <c r="M2" s="244"/>
      <c r="N2" s="244"/>
      <c r="O2" s="244"/>
      <c r="P2" s="244"/>
    </row>
    <row r="3" spans="1:16" ht="12.75" customHeight="1" x14ac:dyDescent="0.25">
      <c r="A3" s="34"/>
      <c r="B3" s="28" t="s">
        <v>398</v>
      </c>
      <c r="C3" s="34"/>
      <c r="D3" s="34"/>
      <c r="E3" s="34"/>
      <c r="F3" s="34"/>
      <c r="G3" s="34"/>
      <c r="K3" s="17" t="s">
        <v>70</v>
      </c>
      <c r="L3" s="17" t="s">
        <v>71</v>
      </c>
      <c r="M3" s="17" t="s">
        <v>72</v>
      </c>
      <c r="N3" s="35"/>
      <c r="O3" s="35"/>
      <c r="P3" s="35"/>
    </row>
    <row r="4" spans="1:16" ht="12.75" customHeight="1" x14ac:dyDescent="0.25">
      <c r="A4" s="34"/>
      <c r="B4" s="38" t="s">
        <v>31</v>
      </c>
      <c r="C4" s="29"/>
      <c r="D4" s="29"/>
      <c r="E4" s="29"/>
      <c r="F4" s="29"/>
      <c r="G4" s="29"/>
      <c r="K4" s="17" t="s">
        <v>32</v>
      </c>
      <c r="L4" s="17" t="s">
        <v>33</v>
      </c>
      <c r="M4" s="17" t="s">
        <v>34</v>
      </c>
      <c r="N4" s="17"/>
      <c r="O4" s="244"/>
      <c r="P4" s="244"/>
    </row>
    <row r="5" spans="1:16" ht="12.75" customHeight="1" x14ac:dyDescent="0.25">
      <c r="A5" s="34"/>
      <c r="B5" s="34" t="s">
        <v>35</v>
      </c>
      <c r="C5" s="29"/>
      <c r="D5" s="29"/>
      <c r="E5" s="29"/>
      <c r="F5" s="29"/>
      <c r="G5" s="29"/>
      <c r="J5" s="22">
        <v>42460</v>
      </c>
      <c r="K5" s="30">
        <v>4.2300000000000004</v>
      </c>
      <c r="L5" s="30">
        <v>1.1918</v>
      </c>
      <c r="M5" s="30">
        <v>6.6771000000000003</v>
      </c>
      <c r="N5" s="244"/>
      <c r="O5" s="244"/>
      <c r="P5" s="244"/>
    </row>
    <row r="6" spans="1:16" ht="12.75" customHeight="1" x14ac:dyDescent="0.25">
      <c r="C6" s="34"/>
      <c r="D6" s="34"/>
      <c r="E6" s="34"/>
      <c r="F6" s="34"/>
      <c r="G6" s="34"/>
      <c r="J6" s="22">
        <v>42551</v>
      </c>
      <c r="K6" s="30">
        <v>3.3456000000000001</v>
      </c>
      <c r="L6" s="30">
        <v>0.88349999999999995</v>
      </c>
      <c r="M6" s="30">
        <v>5.3970000000000002</v>
      </c>
      <c r="N6" s="244"/>
      <c r="O6" s="244"/>
      <c r="P6" s="244"/>
    </row>
    <row r="7" spans="1:16" ht="12.75" customHeight="1" x14ac:dyDescent="0.25">
      <c r="J7" s="22">
        <v>42643</v>
      </c>
      <c r="K7" s="30">
        <v>4.0422000000000002</v>
      </c>
      <c r="L7" s="30">
        <v>1.3439000000000001</v>
      </c>
      <c r="M7" s="30">
        <v>6.2473000000000001</v>
      </c>
      <c r="N7" s="244"/>
      <c r="O7" s="20"/>
      <c r="P7" s="20"/>
    </row>
    <row r="8" spans="1:16" ht="12.75" customHeight="1" x14ac:dyDescent="0.25">
      <c r="E8" s="31"/>
      <c r="J8" s="22">
        <v>42735</v>
      </c>
      <c r="K8" s="30">
        <v>4.0060000000000002</v>
      </c>
      <c r="L8" s="30">
        <v>1.1252</v>
      </c>
      <c r="M8" s="30">
        <v>6.3609</v>
      </c>
      <c r="N8" s="244"/>
      <c r="O8" s="20"/>
      <c r="P8" s="20"/>
    </row>
    <row r="9" spans="1:16" ht="12.75" customHeight="1" x14ac:dyDescent="0.25">
      <c r="J9" s="22">
        <v>42825</v>
      </c>
      <c r="K9" s="30">
        <v>3.3239999999999998</v>
      </c>
      <c r="L9" s="30">
        <v>1.1876</v>
      </c>
      <c r="M9" s="30">
        <v>5.5086000000000004</v>
      </c>
      <c r="N9" s="244"/>
      <c r="O9" s="20"/>
      <c r="P9" s="20"/>
    </row>
    <row r="10" spans="1:16" ht="12.75" customHeight="1" x14ac:dyDescent="0.25">
      <c r="J10" s="22">
        <v>42916</v>
      </c>
      <c r="K10" s="30">
        <v>2.6366000000000001</v>
      </c>
      <c r="L10" s="30">
        <v>0.64180000000000004</v>
      </c>
      <c r="M10" s="30">
        <v>4.6813000000000002</v>
      </c>
      <c r="N10" s="244"/>
      <c r="O10" s="20"/>
      <c r="P10" s="20"/>
    </row>
    <row r="11" spans="1:16" ht="12.75" customHeight="1" x14ac:dyDescent="0.25">
      <c r="J11" s="22">
        <v>43008</v>
      </c>
      <c r="K11" s="30">
        <v>2.7408999999999999</v>
      </c>
      <c r="L11" s="30">
        <v>0.82079999999999997</v>
      </c>
      <c r="M11" s="30">
        <v>4.9760999999999997</v>
      </c>
      <c r="N11" s="244"/>
      <c r="O11" s="20"/>
      <c r="P11" s="20"/>
    </row>
    <row r="12" spans="1:16" ht="12.75" customHeight="1" x14ac:dyDescent="0.25">
      <c r="J12" s="22">
        <v>43100</v>
      </c>
      <c r="K12" s="30">
        <v>2.4209999999999998</v>
      </c>
      <c r="L12" s="30">
        <v>0.69789999999999996</v>
      </c>
      <c r="M12" s="30">
        <v>4.7289000000000003</v>
      </c>
      <c r="N12" s="244"/>
      <c r="O12" s="20"/>
      <c r="P12" s="20"/>
    </row>
    <row r="13" spans="1:16" ht="12.75" customHeight="1" x14ac:dyDescent="0.25">
      <c r="J13" s="22">
        <v>43190</v>
      </c>
      <c r="K13" s="30">
        <v>1.9094</v>
      </c>
      <c r="L13" s="30">
        <v>0.2394</v>
      </c>
      <c r="M13" s="30">
        <v>4.0848000000000004</v>
      </c>
      <c r="N13" s="244"/>
      <c r="O13" s="20"/>
      <c r="P13" s="20"/>
    </row>
    <row r="14" spans="1:16" ht="12.75" customHeight="1" x14ac:dyDescent="0.25">
      <c r="J14" s="22">
        <v>43281</v>
      </c>
      <c r="K14" s="30">
        <v>0.92600000000000005</v>
      </c>
      <c r="L14" s="30">
        <v>-0.18160000000000001</v>
      </c>
      <c r="M14" s="30">
        <v>2.6576</v>
      </c>
      <c r="N14" s="244"/>
      <c r="O14" s="20"/>
      <c r="P14" s="20"/>
    </row>
    <row r="15" spans="1:16" ht="12.75" customHeight="1" x14ac:dyDescent="0.25">
      <c r="J15" s="22">
        <v>43373</v>
      </c>
      <c r="K15" s="30">
        <v>1.2649999999999999</v>
      </c>
      <c r="L15" s="30">
        <v>6.2300000000000001E-2</v>
      </c>
      <c r="M15" s="30">
        <v>3.3210999999999999</v>
      </c>
      <c r="N15" s="244"/>
      <c r="O15" s="20"/>
      <c r="P15" s="20"/>
    </row>
    <row r="16" spans="1:16" ht="12.75" customHeight="1" x14ac:dyDescent="0.25">
      <c r="J16" s="22">
        <v>43465</v>
      </c>
      <c r="K16" s="30">
        <v>1.3691</v>
      </c>
      <c r="L16" s="30">
        <v>9.69E-2</v>
      </c>
      <c r="M16" s="30">
        <v>2.8883000000000001</v>
      </c>
      <c r="N16" s="244"/>
      <c r="O16" s="20"/>
      <c r="P16" s="20"/>
    </row>
    <row r="17" spans="2:16" ht="12.75" customHeight="1" x14ac:dyDescent="0.25">
      <c r="J17" s="22">
        <v>43555</v>
      </c>
      <c r="K17" s="30">
        <v>1.6725000000000001</v>
      </c>
      <c r="L17" s="30">
        <v>0.69879999999999998</v>
      </c>
      <c r="M17" s="30">
        <v>3.6869999999999998</v>
      </c>
      <c r="N17" s="244"/>
      <c r="O17" s="20"/>
      <c r="P17" s="20"/>
    </row>
    <row r="18" spans="2:16" ht="12.75" customHeight="1" x14ac:dyDescent="0.25">
      <c r="J18" s="22">
        <v>43646</v>
      </c>
      <c r="K18" s="30">
        <v>1.8554999999999999</v>
      </c>
      <c r="L18" s="30">
        <v>0.57469999999999999</v>
      </c>
      <c r="M18" s="30">
        <v>3.7629999999999999</v>
      </c>
      <c r="N18" s="244"/>
      <c r="O18" s="20"/>
      <c r="P18" s="20"/>
    </row>
    <row r="19" spans="2:16" ht="12.75" customHeight="1" x14ac:dyDescent="0.25">
      <c r="J19" s="22">
        <v>43738</v>
      </c>
      <c r="K19" s="30">
        <v>2.2587000000000002</v>
      </c>
      <c r="L19" s="30">
        <v>0.72160000000000002</v>
      </c>
      <c r="M19" s="30">
        <v>4.2659000000000002</v>
      </c>
      <c r="N19" s="244"/>
      <c r="O19" s="20"/>
      <c r="P19" s="20"/>
    </row>
    <row r="20" spans="2:16" ht="12.75" customHeight="1" x14ac:dyDescent="0.25">
      <c r="B20" s="39" t="s">
        <v>12</v>
      </c>
      <c r="J20" s="22">
        <v>43830</v>
      </c>
      <c r="K20" s="30">
        <v>2.3536999999999999</v>
      </c>
      <c r="L20" s="30">
        <v>0.69359999999999999</v>
      </c>
      <c r="M20" s="30">
        <v>4.6969000000000003</v>
      </c>
      <c r="N20" s="244"/>
      <c r="O20" s="20"/>
      <c r="P20" s="20"/>
    </row>
    <row r="21" spans="2:16" ht="12.75" customHeight="1" x14ac:dyDescent="0.25">
      <c r="B21" s="288" t="s">
        <v>36</v>
      </c>
      <c r="C21" s="288"/>
      <c r="D21" s="288"/>
      <c r="E21" s="288"/>
      <c r="F21" s="288"/>
      <c r="G21" s="288"/>
      <c r="J21" s="22">
        <v>43921</v>
      </c>
      <c r="K21" s="30">
        <v>1.8391</v>
      </c>
      <c r="L21" s="30">
        <v>0.84009999999999996</v>
      </c>
      <c r="M21" s="30">
        <v>2.8546</v>
      </c>
      <c r="N21" s="244"/>
      <c r="O21" s="20"/>
      <c r="P21" s="20"/>
    </row>
    <row r="22" spans="2:16" ht="12.75" customHeight="1" x14ac:dyDescent="0.25">
      <c r="B22" s="288"/>
      <c r="C22" s="288"/>
      <c r="D22" s="288"/>
      <c r="E22" s="288"/>
      <c r="F22" s="288"/>
      <c r="G22" s="288"/>
      <c r="J22" s="22">
        <v>44012</v>
      </c>
      <c r="K22" s="30">
        <v>2.0186999999999999</v>
      </c>
      <c r="L22" s="30">
        <v>1.1788000000000001</v>
      </c>
      <c r="M22" s="30">
        <v>3.2056</v>
      </c>
      <c r="N22" s="244"/>
      <c r="O22" s="244"/>
      <c r="P22" s="244"/>
    </row>
    <row r="23" spans="2:16" ht="12.75" customHeight="1" x14ac:dyDescent="0.25">
      <c r="J23" s="22">
        <v>44104</v>
      </c>
      <c r="K23" s="30">
        <v>2.2364000000000002</v>
      </c>
      <c r="L23" s="30">
        <v>1.3778999999999999</v>
      </c>
      <c r="M23" s="30">
        <v>3.3694000000000002</v>
      </c>
      <c r="N23" s="30"/>
      <c r="O23" s="244"/>
      <c r="P23" s="244"/>
    </row>
    <row r="24" spans="2:16" ht="12.75" customHeight="1" x14ac:dyDescent="0.25">
      <c r="B24" s="39"/>
      <c r="J24" s="22">
        <v>44196</v>
      </c>
      <c r="K24" s="30">
        <v>2.0586000000000002</v>
      </c>
      <c r="L24" s="30">
        <v>1.1367</v>
      </c>
      <c r="M24" s="30">
        <v>3.6537999999999999</v>
      </c>
      <c r="N24" s="244"/>
      <c r="O24" s="244"/>
      <c r="P24" s="244"/>
    </row>
    <row r="25" spans="2:16" ht="12.75" customHeight="1" x14ac:dyDescent="0.25">
      <c r="J25" s="22">
        <v>44286</v>
      </c>
      <c r="K25" s="30">
        <v>1.4054</v>
      </c>
      <c r="L25" s="30">
        <v>0.63280000000000003</v>
      </c>
      <c r="M25" s="30">
        <v>1.9128000000000001</v>
      </c>
      <c r="N25" s="244"/>
      <c r="O25" s="244"/>
      <c r="P25" s="244"/>
    </row>
    <row r="26" spans="2:16" ht="12.75" customHeight="1" x14ac:dyDescent="0.25">
      <c r="B26" s="38" t="s">
        <v>399</v>
      </c>
      <c r="J26" s="22">
        <v>44377</v>
      </c>
      <c r="K26" s="30">
        <v>0.68069999999999997</v>
      </c>
      <c r="L26" s="30">
        <v>4.8999999999999998E-3</v>
      </c>
      <c r="M26" s="30">
        <v>1.2568999999999999</v>
      </c>
      <c r="N26" s="244"/>
      <c r="O26" s="244"/>
      <c r="P26" s="244"/>
    </row>
    <row r="27" spans="2:16" ht="12.75" customHeight="1" x14ac:dyDescent="0.25">
      <c r="B27" s="38" t="s">
        <v>67</v>
      </c>
      <c r="C27" s="32"/>
      <c r="D27" s="32"/>
      <c r="E27" s="32"/>
      <c r="F27" s="32"/>
      <c r="G27" s="32"/>
      <c r="J27" s="22">
        <v>44469</v>
      </c>
      <c r="K27" s="30">
        <v>0.60370000000000001</v>
      </c>
      <c r="L27" s="30">
        <v>-8.9499999999999996E-2</v>
      </c>
      <c r="M27" s="30">
        <v>1.3264</v>
      </c>
      <c r="N27" s="244"/>
      <c r="O27" s="244"/>
      <c r="P27" s="244"/>
    </row>
    <row r="28" spans="2:16" ht="12.75" customHeight="1" x14ac:dyDescent="0.25">
      <c r="B28" s="34" t="s">
        <v>68</v>
      </c>
      <c r="J28" s="22">
        <v>44561</v>
      </c>
      <c r="K28" s="30">
        <v>0.40739999999999998</v>
      </c>
      <c r="L28" s="30">
        <v>-0.35320000000000001</v>
      </c>
      <c r="M28" s="30">
        <v>1.746</v>
      </c>
      <c r="N28" s="244"/>
      <c r="O28" s="244"/>
      <c r="P28" s="244"/>
    </row>
    <row r="29" spans="2:16" ht="12.75" customHeight="1" x14ac:dyDescent="0.25">
      <c r="J29" s="22">
        <v>44651</v>
      </c>
      <c r="K29" s="30">
        <v>0.3992</v>
      </c>
      <c r="L29" s="30">
        <v>4.0000000000000002E-4</v>
      </c>
      <c r="M29" s="30">
        <v>2.2885</v>
      </c>
      <c r="N29" s="244"/>
      <c r="O29" s="244"/>
      <c r="P29" s="244"/>
    </row>
    <row r="30" spans="2:16" ht="12.75" customHeight="1" x14ac:dyDescent="0.25">
      <c r="J30" s="22"/>
      <c r="K30" s="30"/>
      <c r="L30" s="30"/>
      <c r="M30" s="30"/>
      <c r="N30" s="244"/>
      <c r="O30" s="244"/>
      <c r="P30" s="244"/>
    </row>
    <row r="31" spans="2:16" ht="12.75" customHeight="1" x14ac:dyDescent="0.25">
      <c r="J31" s="22"/>
      <c r="K31" s="30"/>
      <c r="L31" s="30"/>
      <c r="M31" s="30"/>
      <c r="N31" s="244"/>
      <c r="O31" s="244"/>
      <c r="P31" s="244"/>
    </row>
    <row r="32" spans="2:16" ht="12.75" customHeight="1" x14ac:dyDescent="0.25">
      <c r="J32" s="22"/>
      <c r="K32" s="30"/>
      <c r="L32" s="30"/>
      <c r="M32" s="30"/>
      <c r="N32" s="244"/>
      <c r="O32" s="244"/>
      <c r="P32" s="244"/>
    </row>
    <row r="33" spans="2:16" ht="12.75" customHeight="1" x14ac:dyDescent="0.25">
      <c r="J33" s="22"/>
      <c r="K33" s="30"/>
      <c r="L33" s="30"/>
      <c r="M33" s="30"/>
      <c r="N33" s="244"/>
      <c r="O33" s="244"/>
      <c r="P33" s="244"/>
    </row>
    <row r="34" spans="2:16" ht="12.75" customHeight="1" x14ac:dyDescent="0.25">
      <c r="J34" s="22"/>
      <c r="K34" s="30"/>
      <c r="L34" s="30"/>
      <c r="M34" s="30"/>
      <c r="N34" s="244"/>
      <c r="O34" s="244"/>
      <c r="P34" s="244"/>
    </row>
    <row r="35" spans="2:16" ht="12.75" customHeight="1" x14ac:dyDescent="0.25">
      <c r="J35" s="22"/>
      <c r="K35" s="30"/>
      <c r="L35" s="30"/>
      <c r="M35" s="30"/>
      <c r="N35" s="244"/>
      <c r="O35" s="244"/>
      <c r="P35" s="244"/>
    </row>
    <row r="36" spans="2:16" ht="12.75" customHeight="1" x14ac:dyDescent="0.25">
      <c r="K36" s="244"/>
      <c r="M36" s="244"/>
      <c r="N36" s="244"/>
      <c r="O36" s="244"/>
      <c r="P36" s="244"/>
    </row>
    <row r="37" spans="2:16" ht="12.75" customHeight="1" x14ac:dyDescent="0.25">
      <c r="K37" s="244"/>
      <c r="M37" s="244"/>
      <c r="N37" s="244"/>
      <c r="O37" s="244"/>
      <c r="P37" s="244"/>
    </row>
    <row r="38" spans="2:16" ht="12.75" customHeight="1" x14ac:dyDescent="0.25">
      <c r="K38" s="244"/>
      <c r="M38" s="244"/>
      <c r="N38" s="244"/>
      <c r="O38" s="244"/>
      <c r="P38" s="244"/>
    </row>
    <row r="39" spans="2:16" ht="12.75" customHeight="1" x14ac:dyDescent="0.25">
      <c r="K39" s="244"/>
      <c r="M39" s="244"/>
      <c r="N39" s="244"/>
      <c r="O39" s="244"/>
      <c r="P39" s="244"/>
    </row>
    <row r="40" spans="2:16" ht="12.75" customHeight="1" x14ac:dyDescent="0.25">
      <c r="K40" s="244"/>
      <c r="M40" s="244"/>
      <c r="N40" s="244"/>
      <c r="O40" s="244"/>
      <c r="P40" s="244"/>
    </row>
    <row r="41" spans="2:16" ht="12.75" customHeight="1" x14ac:dyDescent="0.25">
      <c r="K41" s="244"/>
      <c r="M41" s="244"/>
      <c r="N41" s="244"/>
      <c r="O41" s="244"/>
      <c r="P41" s="244"/>
    </row>
    <row r="42" spans="2:16" ht="12.75" customHeight="1" x14ac:dyDescent="0.25">
      <c r="C42" s="34"/>
      <c r="D42" s="34"/>
      <c r="E42" s="34"/>
      <c r="F42" s="34"/>
      <c r="G42" s="34"/>
      <c r="K42" s="244"/>
      <c r="M42" s="244"/>
      <c r="N42" s="244"/>
      <c r="O42" s="244"/>
      <c r="P42" s="244"/>
    </row>
    <row r="43" spans="2:16" ht="12.75" customHeight="1" x14ac:dyDescent="0.25">
      <c r="B43" s="39" t="s">
        <v>26</v>
      </c>
      <c r="K43" s="244"/>
      <c r="M43" s="244"/>
      <c r="N43" s="244"/>
      <c r="O43" s="244"/>
      <c r="P43" s="244"/>
    </row>
    <row r="44" spans="2:16" ht="12.75" customHeight="1" x14ac:dyDescent="0.25">
      <c r="B44" s="288" t="s">
        <v>69</v>
      </c>
      <c r="C44" s="288"/>
      <c r="D44" s="288"/>
      <c r="E44" s="288"/>
      <c r="F44" s="288"/>
      <c r="G44" s="288"/>
      <c r="K44" s="244"/>
      <c r="M44" s="244"/>
      <c r="N44" s="244"/>
      <c r="O44" s="244"/>
      <c r="P44" s="244"/>
    </row>
    <row r="45" spans="2:16" ht="12.75" customHeight="1" x14ac:dyDescent="0.25">
      <c r="B45" s="288"/>
      <c r="C45" s="288"/>
      <c r="D45" s="288"/>
      <c r="E45" s="288"/>
      <c r="F45" s="288"/>
      <c r="G45" s="288"/>
      <c r="K45" s="244"/>
      <c r="M45" s="244"/>
      <c r="N45" s="244"/>
      <c r="O45" s="244"/>
      <c r="P45" s="244"/>
    </row>
    <row r="46" spans="2:16" ht="12.75" customHeight="1" x14ac:dyDescent="0.25">
      <c r="K46" s="244"/>
      <c r="M46" s="244"/>
      <c r="N46" s="244"/>
      <c r="O46" s="244"/>
      <c r="P46" s="244"/>
    </row>
    <row r="47" spans="2:16" ht="12.75" customHeight="1" x14ac:dyDescent="0.25">
      <c r="K47" s="244"/>
      <c r="M47" s="244"/>
      <c r="N47" s="244"/>
      <c r="O47" s="244"/>
      <c r="P47" s="244"/>
    </row>
    <row r="48" spans="2:16" ht="12.75" customHeight="1" x14ac:dyDescent="0.25">
      <c r="K48" s="244"/>
      <c r="M48" s="244"/>
      <c r="N48" s="244"/>
      <c r="O48" s="244"/>
      <c r="P48" s="244"/>
    </row>
    <row r="49" spans="11:16" ht="12.75" customHeight="1" x14ac:dyDescent="0.25">
      <c r="K49" s="244"/>
      <c r="M49" s="244"/>
      <c r="N49" s="244"/>
      <c r="O49" s="244"/>
      <c r="P49" s="244"/>
    </row>
    <row r="50" spans="11:16" ht="12.75" customHeight="1" x14ac:dyDescent="0.25">
      <c r="K50" s="244"/>
      <c r="M50" s="244"/>
      <c r="N50" s="244"/>
      <c r="O50" s="244"/>
      <c r="P50" s="244"/>
    </row>
    <row r="51" spans="11:16" ht="12.75" customHeight="1" x14ac:dyDescent="0.25">
      <c r="K51" s="244"/>
      <c r="M51" s="244"/>
      <c r="N51" s="244"/>
      <c r="O51" s="244"/>
      <c r="P51" s="244"/>
    </row>
    <row r="52" spans="11:16" ht="12.75" customHeight="1" x14ac:dyDescent="0.25">
      <c r="K52" s="244"/>
      <c r="M52" s="244"/>
      <c r="N52" s="244"/>
      <c r="O52" s="244"/>
      <c r="P52" s="244"/>
    </row>
    <row r="53" spans="11:16" ht="12.75" customHeight="1" x14ac:dyDescent="0.25">
      <c r="K53" s="244"/>
      <c r="M53" s="244"/>
      <c r="N53" s="244"/>
      <c r="O53" s="244"/>
      <c r="P53" s="244"/>
    </row>
  </sheetData>
  <mergeCells count="2">
    <mergeCell ref="B21:G22"/>
    <mergeCell ref="B44:G45"/>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P56"/>
  <sheetViews>
    <sheetView zoomScaleNormal="100" workbookViewId="0"/>
  </sheetViews>
  <sheetFormatPr defaultColWidth="9.140625" defaultRowHeight="12.75" customHeight="1" x14ac:dyDescent="0.2"/>
  <cols>
    <col min="1" max="1" width="9.140625" style="209" customWidth="1"/>
    <col min="2" max="2" width="9.140625" style="204" customWidth="1"/>
    <col min="3" max="8" width="9.140625" style="209" customWidth="1"/>
    <col min="9" max="10" width="9.140625" style="199" customWidth="1"/>
    <col min="11" max="11" width="9.140625" style="202" customWidth="1"/>
    <col min="12" max="12" width="9.140625" style="199" customWidth="1"/>
    <col min="13" max="14" width="9.140625" style="202" customWidth="1"/>
    <col min="15" max="16" width="9.140625" style="202"/>
    <col min="17" max="16384" width="9.140625" style="209"/>
  </cols>
  <sheetData>
    <row r="1" spans="1:16" ht="12.75" customHeight="1" x14ac:dyDescent="0.2">
      <c r="A1" s="204"/>
      <c r="C1" s="204"/>
      <c r="D1" s="204"/>
      <c r="E1" s="204"/>
      <c r="F1" s="204"/>
      <c r="G1" s="204"/>
      <c r="J1" s="15"/>
      <c r="K1" s="200"/>
      <c r="L1" s="15"/>
      <c r="M1" s="200"/>
      <c r="N1" s="200"/>
      <c r="O1" s="200"/>
      <c r="P1" s="200"/>
    </row>
    <row r="2" spans="1:16" ht="12.75" customHeight="1" x14ac:dyDescent="0.2">
      <c r="A2" s="204"/>
      <c r="C2" s="204"/>
      <c r="D2" s="204"/>
      <c r="E2" s="204"/>
      <c r="F2" s="204"/>
      <c r="G2" s="204"/>
      <c r="J2" s="15"/>
      <c r="K2" s="200"/>
      <c r="L2" s="15"/>
      <c r="M2" s="200"/>
      <c r="N2" s="200"/>
      <c r="O2" s="200"/>
      <c r="P2" s="200"/>
    </row>
    <row r="3" spans="1:16" ht="12.75" customHeight="1" x14ac:dyDescent="0.2">
      <c r="A3" s="204"/>
      <c r="B3" s="75" t="s">
        <v>400</v>
      </c>
      <c r="C3" s="204"/>
      <c r="D3" s="204"/>
      <c r="E3" s="204"/>
      <c r="F3" s="204"/>
      <c r="G3" s="204"/>
      <c r="K3" s="17" t="s">
        <v>64</v>
      </c>
      <c r="L3" s="17" t="s">
        <v>473</v>
      </c>
      <c r="M3" s="17" t="s">
        <v>65</v>
      </c>
      <c r="N3" s="17" t="s">
        <v>66</v>
      </c>
      <c r="O3" s="200"/>
      <c r="P3" s="200"/>
    </row>
    <row r="4" spans="1:16" ht="12.75" customHeight="1" x14ac:dyDescent="0.2">
      <c r="A4" s="204"/>
      <c r="B4" s="330" t="s">
        <v>37</v>
      </c>
      <c r="C4" s="330"/>
      <c r="D4" s="330"/>
      <c r="E4" s="330"/>
      <c r="F4" s="330"/>
      <c r="G4" s="330"/>
      <c r="K4" s="17" t="s">
        <v>38</v>
      </c>
      <c r="L4" s="17" t="s">
        <v>39</v>
      </c>
      <c r="M4" s="17" t="s">
        <v>40</v>
      </c>
      <c r="N4" s="17" t="s">
        <v>41</v>
      </c>
      <c r="O4" s="200"/>
      <c r="P4" s="200"/>
    </row>
    <row r="5" spans="1:16" ht="12.75" customHeight="1" x14ac:dyDescent="0.2">
      <c r="A5" s="204"/>
      <c r="B5" s="336"/>
      <c r="C5" s="330"/>
      <c r="D5" s="330"/>
      <c r="E5" s="330"/>
      <c r="F5" s="330"/>
      <c r="G5" s="330"/>
      <c r="J5" s="22">
        <v>42277</v>
      </c>
      <c r="K5" s="120">
        <v>4.5852000000000004</v>
      </c>
      <c r="L5" s="120">
        <v>128.95349999999999</v>
      </c>
      <c r="M5" s="120">
        <v>0.83</v>
      </c>
      <c r="N5" s="120">
        <v>6.9085999999999999</v>
      </c>
      <c r="O5" s="200"/>
      <c r="P5" s="200"/>
    </row>
    <row r="6" spans="1:16" ht="12.75" customHeight="1" x14ac:dyDescent="0.2">
      <c r="B6" s="204" t="s">
        <v>30</v>
      </c>
      <c r="C6" s="210"/>
      <c r="D6" s="210"/>
      <c r="E6" s="210"/>
      <c r="F6" s="210"/>
      <c r="G6" s="210"/>
      <c r="J6" s="22">
        <v>42369</v>
      </c>
      <c r="K6" s="120">
        <v>5.0151000000000003</v>
      </c>
      <c r="L6" s="120">
        <v>132.60230000000001</v>
      </c>
      <c r="M6" s="120">
        <v>1.5281</v>
      </c>
      <c r="N6" s="120">
        <v>7.4471999999999996</v>
      </c>
      <c r="O6" s="200"/>
      <c r="P6" s="200"/>
    </row>
    <row r="7" spans="1:16" ht="12.75" customHeight="1" x14ac:dyDescent="0.2">
      <c r="C7" s="204"/>
      <c r="D7" s="204"/>
      <c r="E7" s="204"/>
      <c r="F7" s="204"/>
      <c r="G7" s="204"/>
      <c r="J7" s="22">
        <v>42460</v>
      </c>
      <c r="K7" s="120">
        <v>4.8612000000000002</v>
      </c>
      <c r="L7" s="120">
        <v>134.08420000000001</v>
      </c>
      <c r="M7" s="120">
        <v>1.5628</v>
      </c>
      <c r="N7" s="120">
        <v>7.3903999999999996</v>
      </c>
      <c r="O7" s="20"/>
      <c r="P7" s="20"/>
    </row>
    <row r="8" spans="1:16" ht="12.75" customHeight="1" x14ac:dyDescent="0.2">
      <c r="J8" s="22">
        <v>42551</v>
      </c>
      <c r="K8" s="120">
        <v>3.7071999999999998</v>
      </c>
      <c r="L8" s="120">
        <v>119.55240000000001</v>
      </c>
      <c r="M8" s="120">
        <v>1.1848000000000001</v>
      </c>
      <c r="N8" s="120">
        <v>5.9006999999999996</v>
      </c>
      <c r="O8" s="20"/>
      <c r="P8" s="20"/>
    </row>
    <row r="9" spans="1:16" ht="12.75" customHeight="1" x14ac:dyDescent="0.2">
      <c r="E9" s="19"/>
      <c r="I9" s="36"/>
      <c r="J9" s="22">
        <v>42643</v>
      </c>
      <c r="K9" s="120">
        <v>4.4749999999999996</v>
      </c>
      <c r="L9" s="120">
        <v>123.6378</v>
      </c>
      <c r="M9" s="120">
        <v>1.5444</v>
      </c>
      <c r="N9" s="120">
        <v>6.8720999999999997</v>
      </c>
      <c r="O9" s="20"/>
      <c r="P9" s="20"/>
    </row>
    <row r="10" spans="1:16" ht="12.75" customHeight="1" x14ac:dyDescent="0.2">
      <c r="I10" s="36"/>
      <c r="J10" s="22">
        <v>42735</v>
      </c>
      <c r="K10" s="120">
        <v>4.3913000000000002</v>
      </c>
      <c r="L10" s="120">
        <v>119.93219999999999</v>
      </c>
      <c r="M10" s="120">
        <v>1.2983</v>
      </c>
      <c r="N10" s="120">
        <v>7.0628000000000002</v>
      </c>
      <c r="O10" s="20"/>
      <c r="P10" s="20"/>
    </row>
    <row r="11" spans="1:16" ht="12.75" customHeight="1" x14ac:dyDescent="0.2">
      <c r="I11" s="119"/>
      <c r="J11" s="22">
        <v>42825</v>
      </c>
      <c r="K11" s="120">
        <v>4.0602</v>
      </c>
      <c r="L11" s="120">
        <v>146.51310000000001</v>
      </c>
      <c r="M11" s="120">
        <v>1.2926</v>
      </c>
      <c r="N11" s="120">
        <v>6.7423000000000002</v>
      </c>
      <c r="O11" s="20"/>
      <c r="P11" s="20"/>
    </row>
    <row r="12" spans="1:16" ht="12.75" customHeight="1" x14ac:dyDescent="0.2">
      <c r="I12" s="119"/>
      <c r="J12" s="22">
        <v>42916</v>
      </c>
      <c r="K12" s="120">
        <v>3.1295000000000002</v>
      </c>
      <c r="L12" s="120">
        <v>131.9092</v>
      </c>
      <c r="M12" s="120">
        <v>0.96499999999999997</v>
      </c>
      <c r="N12" s="120">
        <v>5.4360999999999997</v>
      </c>
      <c r="O12" s="20"/>
      <c r="P12" s="20"/>
    </row>
    <row r="13" spans="1:16" ht="12.75" customHeight="1" x14ac:dyDescent="0.2">
      <c r="I13" s="36"/>
      <c r="J13" s="22">
        <v>43008</v>
      </c>
      <c r="K13" s="120">
        <v>3.2433000000000001</v>
      </c>
      <c r="L13" s="120">
        <v>131.64269999999999</v>
      </c>
      <c r="M13" s="120">
        <v>1.2136</v>
      </c>
      <c r="N13" s="120">
        <v>5.5899000000000001</v>
      </c>
      <c r="O13" s="20"/>
      <c r="P13" s="20"/>
    </row>
    <row r="14" spans="1:16" ht="12.75" customHeight="1" x14ac:dyDescent="0.2">
      <c r="I14" s="36"/>
      <c r="J14" s="22">
        <v>43100</v>
      </c>
      <c r="K14" s="120">
        <v>3.0400999999999998</v>
      </c>
      <c r="L14" s="120">
        <v>139.70320000000001</v>
      </c>
      <c r="M14" s="120">
        <v>0.94420000000000004</v>
      </c>
      <c r="N14" s="120">
        <v>5.3265000000000002</v>
      </c>
      <c r="O14" s="20"/>
      <c r="P14" s="20"/>
    </row>
    <row r="15" spans="1:16" ht="12.75" customHeight="1" x14ac:dyDescent="0.2">
      <c r="I15" s="36"/>
      <c r="J15" s="22">
        <v>43190</v>
      </c>
      <c r="K15" s="120">
        <v>2.7749000000000001</v>
      </c>
      <c r="L15" s="120">
        <v>164.36869999999999</v>
      </c>
      <c r="M15" s="120">
        <v>0.49030000000000001</v>
      </c>
      <c r="N15" s="120">
        <v>4.9138999999999999</v>
      </c>
      <c r="O15" s="20"/>
      <c r="P15" s="20"/>
    </row>
    <row r="16" spans="1:16" ht="12.75" customHeight="1" x14ac:dyDescent="0.2">
      <c r="I16" s="36"/>
      <c r="J16" s="22">
        <v>43281</v>
      </c>
      <c r="K16" s="120">
        <v>1.7045999999999999</v>
      </c>
      <c r="L16" s="120">
        <v>159.38489999999999</v>
      </c>
      <c r="M16" s="120">
        <v>0.43080000000000002</v>
      </c>
      <c r="N16" s="120">
        <v>3.1164999999999998</v>
      </c>
      <c r="O16" s="20"/>
      <c r="P16" s="20"/>
    </row>
    <row r="17" spans="2:16" ht="12.75" customHeight="1" x14ac:dyDescent="0.2">
      <c r="I17" s="36"/>
      <c r="J17" s="22">
        <v>43373</v>
      </c>
      <c r="K17" s="120">
        <v>2.1408</v>
      </c>
      <c r="L17" s="120">
        <v>169.29470000000001</v>
      </c>
      <c r="M17" s="120">
        <v>0.6079</v>
      </c>
      <c r="N17" s="120">
        <v>3.9443999999999999</v>
      </c>
      <c r="O17" s="20"/>
      <c r="P17" s="20"/>
    </row>
    <row r="18" spans="2:16" ht="12.75" customHeight="1" x14ac:dyDescent="0.2">
      <c r="I18" s="36"/>
      <c r="J18" s="22">
        <v>43465</v>
      </c>
      <c r="K18" s="120">
        <v>2.1356000000000002</v>
      </c>
      <c r="L18" s="120">
        <v>153.79599999999999</v>
      </c>
      <c r="M18" s="120">
        <v>0.89380000000000004</v>
      </c>
      <c r="N18" s="120">
        <v>3.6433</v>
      </c>
      <c r="O18" s="20"/>
      <c r="P18" s="20"/>
    </row>
    <row r="19" spans="2:16" ht="12.75" customHeight="1" x14ac:dyDescent="0.2">
      <c r="B19" s="209" t="s">
        <v>12</v>
      </c>
      <c r="C19" s="23"/>
      <c r="D19" s="23"/>
      <c r="E19" s="23"/>
      <c r="F19" s="23"/>
      <c r="G19" s="23"/>
      <c r="J19" s="22">
        <v>43555</v>
      </c>
      <c r="K19" s="120">
        <v>2.6070000000000002</v>
      </c>
      <c r="L19" s="120">
        <v>169.40729999999999</v>
      </c>
      <c r="M19" s="120">
        <v>1.2063999999999999</v>
      </c>
      <c r="N19" s="120">
        <v>4.5438000000000001</v>
      </c>
      <c r="O19" s="20"/>
      <c r="P19" s="20"/>
    </row>
    <row r="20" spans="2:16" ht="12.75" customHeight="1" x14ac:dyDescent="0.2">
      <c r="B20" s="284" t="s">
        <v>80</v>
      </c>
      <c r="C20" s="284"/>
      <c r="D20" s="284"/>
      <c r="E20" s="284"/>
      <c r="F20" s="284"/>
      <c r="G20" s="284"/>
      <c r="J20" s="22">
        <v>43646</v>
      </c>
      <c r="K20" s="120">
        <v>2.6928999999999998</v>
      </c>
      <c r="L20" s="120">
        <v>164.31659999999999</v>
      </c>
      <c r="M20" s="120">
        <v>1.2623</v>
      </c>
      <c r="N20" s="120">
        <v>4.4375</v>
      </c>
      <c r="O20" s="20"/>
      <c r="P20" s="20"/>
    </row>
    <row r="21" spans="2:16" ht="12.75" customHeight="1" x14ac:dyDescent="0.2">
      <c r="B21" s="284"/>
      <c r="C21" s="284"/>
      <c r="D21" s="284"/>
      <c r="E21" s="284"/>
      <c r="F21" s="284"/>
      <c r="G21" s="284"/>
      <c r="J21" s="22">
        <v>43738</v>
      </c>
      <c r="K21" s="120">
        <v>3.1735000000000002</v>
      </c>
      <c r="L21" s="120">
        <v>168.995</v>
      </c>
      <c r="M21" s="120">
        <v>1.7859</v>
      </c>
      <c r="N21" s="120">
        <v>4.8068</v>
      </c>
      <c r="O21" s="20"/>
      <c r="P21" s="20"/>
    </row>
    <row r="22" spans="2:16" ht="12.75" customHeight="1" x14ac:dyDescent="0.2">
      <c r="B22" s="284"/>
      <c r="C22" s="284"/>
      <c r="D22" s="284"/>
      <c r="E22" s="284"/>
      <c r="F22" s="284"/>
      <c r="G22" s="284"/>
      <c r="J22" s="22">
        <v>43830</v>
      </c>
      <c r="K22" s="120">
        <v>3.2982</v>
      </c>
      <c r="L22" s="120">
        <v>167.79480000000001</v>
      </c>
      <c r="M22" s="120">
        <v>1.8709</v>
      </c>
      <c r="N22" s="120">
        <v>5.4409000000000001</v>
      </c>
      <c r="O22" s="200"/>
      <c r="P22" s="200"/>
    </row>
    <row r="23" spans="2:16" ht="12.75" customHeight="1" x14ac:dyDescent="0.2">
      <c r="B23" s="284"/>
      <c r="C23" s="284"/>
      <c r="D23" s="284"/>
      <c r="E23" s="284"/>
      <c r="F23" s="284"/>
      <c r="G23" s="284"/>
      <c r="J23" s="22">
        <v>43921</v>
      </c>
      <c r="K23" s="120">
        <v>2.8645</v>
      </c>
      <c r="L23" s="120">
        <v>175.0932</v>
      </c>
      <c r="M23" s="120">
        <v>2.0099999999999998</v>
      </c>
      <c r="N23" s="120">
        <v>4.2740999999999998</v>
      </c>
      <c r="O23" s="200"/>
      <c r="P23" s="200"/>
    </row>
    <row r="24" spans="2:16" ht="12.75" customHeight="1" x14ac:dyDescent="0.2">
      <c r="B24" s="284"/>
      <c r="C24" s="284"/>
      <c r="D24" s="284"/>
      <c r="E24" s="284"/>
      <c r="F24" s="284"/>
      <c r="G24" s="284"/>
      <c r="J24" s="22">
        <v>44012</v>
      </c>
      <c r="K24" s="120">
        <v>3.2645</v>
      </c>
      <c r="L24" s="120">
        <v>198.85300000000001</v>
      </c>
      <c r="M24" s="120">
        <v>2.2803</v>
      </c>
      <c r="N24" s="120">
        <v>4.2732999999999999</v>
      </c>
      <c r="O24" s="200"/>
      <c r="P24" s="200"/>
    </row>
    <row r="25" spans="2:16" ht="12.75" customHeight="1" x14ac:dyDescent="0.2">
      <c r="B25" s="284"/>
      <c r="C25" s="284"/>
      <c r="D25" s="284"/>
      <c r="E25" s="284"/>
      <c r="F25" s="284"/>
      <c r="G25" s="284"/>
      <c r="J25" s="22">
        <v>44104</v>
      </c>
      <c r="K25" s="120">
        <v>3.4870999999999999</v>
      </c>
      <c r="L25" s="120">
        <v>197.91079999999999</v>
      </c>
      <c r="M25" s="120">
        <v>2.7170000000000001</v>
      </c>
      <c r="N25" s="120">
        <v>4.6096000000000004</v>
      </c>
      <c r="O25" s="200"/>
      <c r="P25" s="200"/>
    </row>
    <row r="26" spans="2:16" ht="12.75" customHeight="1" x14ac:dyDescent="0.2">
      <c r="B26" s="215"/>
      <c r="C26" s="215"/>
      <c r="D26" s="215"/>
      <c r="E26" s="215"/>
      <c r="F26" s="215"/>
      <c r="G26" s="215"/>
      <c r="J26" s="22">
        <v>44196</v>
      </c>
      <c r="K26" s="120">
        <v>3.4925999999999999</v>
      </c>
      <c r="L26" s="120">
        <v>215.79509999999999</v>
      </c>
      <c r="M26" s="120">
        <v>2.3332999999999999</v>
      </c>
      <c r="N26" s="120">
        <v>5.1066000000000003</v>
      </c>
      <c r="O26" s="200"/>
      <c r="P26" s="200"/>
    </row>
    <row r="27" spans="2:16" ht="12.75" customHeight="1" x14ac:dyDescent="0.2">
      <c r="B27" s="215"/>
      <c r="C27" s="215"/>
      <c r="D27" s="215"/>
      <c r="E27" s="215"/>
      <c r="F27" s="215"/>
      <c r="G27" s="215"/>
      <c r="J27" s="22">
        <v>44286</v>
      </c>
      <c r="K27" s="120">
        <v>2.9878</v>
      </c>
      <c r="L27" s="120">
        <v>241.5429</v>
      </c>
      <c r="M27" s="120">
        <v>2.0937000000000001</v>
      </c>
      <c r="N27" s="120">
        <v>4.2770000000000001</v>
      </c>
      <c r="O27" s="200"/>
      <c r="P27" s="200"/>
    </row>
    <row r="28" spans="2:16" ht="12.75" customHeight="1" x14ac:dyDescent="0.2">
      <c r="B28" s="209"/>
      <c r="J28" s="22">
        <v>44377</v>
      </c>
      <c r="K28" s="120">
        <v>2.1918000000000002</v>
      </c>
      <c r="L28" s="120">
        <v>247.2807</v>
      </c>
      <c r="M28" s="120">
        <v>1.4147000000000001</v>
      </c>
      <c r="N28" s="120">
        <v>4.1852999999999998</v>
      </c>
      <c r="O28" s="200"/>
      <c r="P28" s="200"/>
    </row>
    <row r="29" spans="2:16" ht="12.75" customHeight="1" x14ac:dyDescent="0.2">
      <c r="B29" s="75" t="s">
        <v>401</v>
      </c>
      <c r="C29" s="188"/>
      <c r="D29" s="188"/>
      <c r="E29" s="188"/>
      <c r="F29" s="188"/>
      <c r="G29" s="188"/>
      <c r="J29" s="22">
        <v>44469</v>
      </c>
      <c r="K29" s="120">
        <v>2.2442000000000002</v>
      </c>
      <c r="L29" s="120">
        <v>252.74</v>
      </c>
      <c r="M29" s="120">
        <v>1.3635999999999999</v>
      </c>
      <c r="N29" s="120">
        <v>4.6776</v>
      </c>
      <c r="O29" s="200"/>
      <c r="P29" s="200"/>
    </row>
    <row r="30" spans="2:16" ht="12.75" customHeight="1" x14ac:dyDescent="0.2">
      <c r="B30" s="330" t="s">
        <v>74</v>
      </c>
      <c r="C30" s="330"/>
      <c r="D30" s="330"/>
      <c r="E30" s="330"/>
      <c r="F30" s="330"/>
      <c r="G30" s="330"/>
      <c r="J30" s="22">
        <v>44561</v>
      </c>
      <c r="K30" s="120">
        <v>2.0451999999999999</v>
      </c>
      <c r="L30" s="120">
        <v>255.51949999999999</v>
      </c>
      <c r="M30" s="120">
        <v>0.81130000000000002</v>
      </c>
      <c r="N30" s="120">
        <v>5.3396999999999997</v>
      </c>
      <c r="O30" s="200"/>
      <c r="P30" s="200"/>
    </row>
    <row r="31" spans="2:16" ht="12.75" customHeight="1" x14ac:dyDescent="0.2">
      <c r="B31" s="330"/>
      <c r="C31" s="330"/>
      <c r="D31" s="330"/>
      <c r="E31" s="330"/>
      <c r="F31" s="330"/>
      <c r="G31" s="330"/>
      <c r="J31" s="22">
        <v>44651</v>
      </c>
      <c r="K31" s="86">
        <v>1.9905999999999999</v>
      </c>
      <c r="L31" s="86">
        <v>255.16929999999999</v>
      </c>
      <c r="M31" s="86">
        <v>1.0492999999999999</v>
      </c>
      <c r="N31" s="86">
        <v>5.9957000000000003</v>
      </c>
      <c r="O31" s="200"/>
      <c r="P31" s="200"/>
    </row>
    <row r="32" spans="2:16" ht="12.75" customHeight="1" x14ac:dyDescent="0.2">
      <c r="B32" s="204" t="s">
        <v>58</v>
      </c>
      <c r="K32" s="200"/>
      <c r="L32" s="200"/>
      <c r="M32" s="200"/>
      <c r="N32" s="200"/>
      <c r="O32" s="200"/>
      <c r="P32" s="200"/>
    </row>
    <row r="33" spans="2:16" ht="12.75" customHeight="1" x14ac:dyDescent="0.2">
      <c r="J33" s="22"/>
      <c r="K33" s="120"/>
      <c r="L33" s="120"/>
      <c r="M33" s="120"/>
      <c r="N33" s="120"/>
      <c r="O33" s="200"/>
      <c r="P33" s="200"/>
    </row>
    <row r="34" spans="2:16" ht="12.75" customHeight="1" x14ac:dyDescent="0.2">
      <c r="J34" s="22"/>
      <c r="K34" s="120"/>
      <c r="L34" s="120"/>
      <c r="M34" s="120"/>
      <c r="N34" s="120"/>
      <c r="O34" s="200"/>
      <c r="P34" s="200"/>
    </row>
    <row r="35" spans="2:16" ht="12.75" customHeight="1" x14ac:dyDescent="0.2">
      <c r="J35" s="22"/>
      <c r="K35" s="120"/>
      <c r="L35" s="120"/>
      <c r="M35" s="120"/>
      <c r="N35" s="120"/>
      <c r="O35" s="200"/>
      <c r="P35" s="200"/>
    </row>
    <row r="36" spans="2:16" ht="12.75" customHeight="1" x14ac:dyDescent="0.2">
      <c r="J36" s="22"/>
      <c r="K36" s="120"/>
      <c r="L36" s="120"/>
      <c r="M36" s="120"/>
      <c r="N36" s="120"/>
      <c r="O36" s="200"/>
      <c r="P36" s="200"/>
    </row>
    <row r="37" spans="2:16" ht="12.75" customHeight="1" x14ac:dyDescent="0.2">
      <c r="J37" s="22"/>
      <c r="K37" s="120"/>
      <c r="L37" s="120"/>
      <c r="M37" s="120"/>
      <c r="N37" s="120"/>
      <c r="O37" s="200"/>
      <c r="P37" s="200"/>
    </row>
    <row r="38" spans="2:16" ht="12.75" customHeight="1" x14ac:dyDescent="0.2">
      <c r="J38" s="22"/>
      <c r="K38" s="120"/>
      <c r="L38" s="120"/>
      <c r="M38" s="120"/>
      <c r="N38" s="120"/>
      <c r="O38" s="200"/>
      <c r="P38" s="200"/>
    </row>
    <row r="39" spans="2:16" ht="12.75" customHeight="1" x14ac:dyDescent="0.2">
      <c r="J39" s="22"/>
      <c r="K39" s="120"/>
      <c r="L39" s="120"/>
      <c r="M39" s="120"/>
      <c r="N39" s="120"/>
      <c r="O39" s="200"/>
      <c r="P39" s="200"/>
    </row>
    <row r="40" spans="2:16" ht="12.75" customHeight="1" x14ac:dyDescent="0.2">
      <c r="J40" s="22"/>
      <c r="K40" s="120"/>
      <c r="L40" s="120"/>
      <c r="M40" s="120"/>
      <c r="N40" s="120"/>
      <c r="O40" s="200"/>
      <c r="P40" s="200"/>
    </row>
    <row r="41" spans="2:16" ht="12.75" customHeight="1" x14ac:dyDescent="0.2">
      <c r="J41" s="22"/>
      <c r="K41" s="120"/>
      <c r="L41" s="120"/>
      <c r="M41" s="120"/>
      <c r="N41" s="120"/>
      <c r="O41" s="200"/>
      <c r="P41" s="200"/>
    </row>
    <row r="42" spans="2:16" ht="12.75" customHeight="1" x14ac:dyDescent="0.2">
      <c r="K42" s="200"/>
      <c r="M42" s="200"/>
      <c r="N42" s="200"/>
      <c r="O42" s="200"/>
      <c r="P42" s="200"/>
    </row>
    <row r="43" spans="2:16" ht="12.75" customHeight="1" x14ac:dyDescent="0.2">
      <c r="B43" s="209" t="s">
        <v>26</v>
      </c>
      <c r="K43" s="200"/>
      <c r="M43" s="200"/>
      <c r="N43" s="200"/>
      <c r="O43" s="200"/>
      <c r="P43" s="200"/>
    </row>
    <row r="44" spans="2:16" ht="12.75" customHeight="1" x14ac:dyDescent="0.2">
      <c r="B44" s="284" t="s">
        <v>81</v>
      </c>
      <c r="C44" s="284"/>
      <c r="D44" s="284"/>
      <c r="E44" s="284"/>
      <c r="F44" s="284"/>
      <c r="G44" s="284"/>
      <c r="K44" s="200"/>
      <c r="M44" s="200"/>
      <c r="N44" s="200"/>
      <c r="O44" s="200"/>
      <c r="P44" s="200"/>
    </row>
    <row r="45" spans="2:16" ht="12.75" customHeight="1" x14ac:dyDescent="0.2">
      <c r="B45" s="284"/>
      <c r="C45" s="284"/>
      <c r="D45" s="284"/>
      <c r="E45" s="284"/>
      <c r="F45" s="284"/>
      <c r="G45" s="284"/>
      <c r="K45" s="200"/>
      <c r="M45" s="200"/>
      <c r="N45" s="200"/>
      <c r="O45" s="200"/>
      <c r="P45" s="200"/>
    </row>
    <row r="46" spans="2:16" ht="12.75" customHeight="1" x14ac:dyDescent="0.2">
      <c r="B46" s="284"/>
      <c r="C46" s="284"/>
      <c r="D46" s="284"/>
      <c r="E46" s="284"/>
      <c r="F46" s="284"/>
      <c r="G46" s="284"/>
      <c r="K46" s="200"/>
      <c r="M46" s="200"/>
      <c r="N46" s="200"/>
      <c r="O46" s="200"/>
      <c r="P46" s="200"/>
    </row>
    <row r="47" spans="2:16" ht="12.75" customHeight="1" x14ac:dyDescent="0.2">
      <c r="B47" s="284"/>
      <c r="C47" s="284"/>
      <c r="D47" s="284"/>
      <c r="E47" s="284"/>
      <c r="F47" s="284"/>
      <c r="G47" s="284"/>
      <c r="K47" s="200"/>
      <c r="M47" s="200"/>
      <c r="N47" s="200"/>
      <c r="O47" s="200"/>
      <c r="P47" s="200"/>
    </row>
    <row r="48" spans="2:16" ht="12.75" customHeight="1" x14ac:dyDescent="0.2">
      <c r="B48" s="284"/>
      <c r="C48" s="284"/>
      <c r="D48" s="284"/>
      <c r="E48" s="284"/>
      <c r="F48" s="284"/>
      <c r="G48" s="284"/>
      <c r="K48" s="200"/>
      <c r="M48" s="200"/>
      <c r="N48" s="200"/>
      <c r="O48" s="200"/>
      <c r="P48" s="200"/>
    </row>
    <row r="49" spans="11:16" ht="12.75" customHeight="1" x14ac:dyDescent="0.2">
      <c r="K49" s="200"/>
      <c r="M49" s="200"/>
      <c r="N49" s="200"/>
      <c r="O49" s="200"/>
      <c r="P49" s="200"/>
    </row>
    <row r="50" spans="11:16" ht="12.75" customHeight="1" x14ac:dyDescent="0.2">
      <c r="K50" s="200"/>
      <c r="M50" s="200"/>
      <c r="N50" s="200"/>
      <c r="O50" s="200"/>
      <c r="P50" s="200"/>
    </row>
    <row r="51" spans="11:16" ht="12.75" customHeight="1" x14ac:dyDescent="0.2">
      <c r="K51" s="200"/>
      <c r="M51" s="200"/>
      <c r="N51" s="200"/>
      <c r="O51" s="200"/>
      <c r="P51" s="200"/>
    </row>
    <row r="52" spans="11:16" ht="12.75" customHeight="1" x14ac:dyDescent="0.2">
      <c r="K52" s="200"/>
      <c r="M52" s="200"/>
      <c r="N52" s="200"/>
      <c r="O52" s="200"/>
      <c r="P52" s="200"/>
    </row>
    <row r="53" spans="11:16" ht="12.75" customHeight="1" x14ac:dyDescent="0.2">
      <c r="K53" s="200"/>
      <c r="M53" s="200"/>
      <c r="N53" s="200"/>
      <c r="O53" s="200"/>
      <c r="P53" s="200"/>
    </row>
    <row r="54" spans="11:16" ht="12.75" customHeight="1" x14ac:dyDescent="0.2">
      <c r="K54" s="200"/>
      <c r="M54" s="200"/>
      <c r="N54" s="200"/>
      <c r="O54" s="200"/>
      <c r="P54" s="200"/>
    </row>
    <row r="55" spans="11:16" ht="12.75" customHeight="1" x14ac:dyDescent="0.2">
      <c r="K55" s="200"/>
      <c r="M55" s="200"/>
      <c r="N55" s="200"/>
      <c r="O55" s="200"/>
      <c r="P55" s="200"/>
    </row>
    <row r="56" spans="11:16" ht="12.75" customHeight="1" x14ac:dyDescent="0.2">
      <c r="K56" s="200"/>
      <c r="M56" s="200"/>
      <c r="N56" s="200"/>
      <c r="O56" s="200"/>
      <c r="P56" s="200"/>
    </row>
  </sheetData>
  <mergeCells count="4">
    <mergeCell ref="B4:G5"/>
    <mergeCell ref="B30:G31"/>
    <mergeCell ref="B20:G25"/>
    <mergeCell ref="B44:G4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Q54"/>
  <sheetViews>
    <sheetView zoomScaleNormal="100" workbookViewId="0"/>
  </sheetViews>
  <sheetFormatPr defaultColWidth="9.140625" defaultRowHeight="12.75" customHeight="1" x14ac:dyDescent="0.2"/>
  <cols>
    <col min="1" max="1" width="9.140625" style="209" customWidth="1"/>
    <col min="2" max="2" width="9.140625" style="204" customWidth="1"/>
    <col min="3" max="8" width="9.140625" style="209" customWidth="1"/>
    <col min="9" max="9" width="9.140625" style="199" customWidth="1"/>
    <col min="10" max="10" width="9.140625" style="105" customWidth="1"/>
    <col min="11" max="12" width="9.140625" style="21" customWidth="1"/>
    <col min="13" max="13" width="9.140625" style="119" customWidth="1"/>
    <col min="14" max="14" width="9.140625" style="21" customWidth="1"/>
    <col min="15" max="15" width="9.140625" style="119" customWidth="1"/>
    <col min="16" max="16" width="9.140625" style="36" customWidth="1"/>
    <col min="17" max="17" width="9.140625" style="202" customWidth="1"/>
    <col min="18" max="16384" width="9.140625" style="209"/>
  </cols>
  <sheetData>
    <row r="1" spans="1:17" ht="12.75" customHeight="1" x14ac:dyDescent="0.2">
      <c r="A1" s="204"/>
      <c r="C1" s="204"/>
      <c r="D1" s="204"/>
      <c r="E1" s="204"/>
      <c r="F1" s="204"/>
      <c r="G1" s="204"/>
      <c r="K1" s="14"/>
      <c r="L1" s="14"/>
      <c r="M1" s="15"/>
      <c r="N1" s="14"/>
      <c r="O1" s="15"/>
      <c r="P1" s="27"/>
      <c r="Q1" s="200"/>
    </row>
    <row r="2" spans="1:17" ht="12.75" customHeight="1" x14ac:dyDescent="0.2">
      <c r="A2" s="204"/>
      <c r="C2" s="204"/>
      <c r="D2" s="204"/>
      <c r="E2" s="204"/>
      <c r="F2" s="204"/>
      <c r="G2" s="204"/>
      <c r="K2" s="14"/>
      <c r="L2" s="14"/>
      <c r="M2" s="15"/>
      <c r="N2" s="14"/>
      <c r="O2" s="15"/>
      <c r="P2" s="27"/>
      <c r="Q2" s="200"/>
    </row>
    <row r="3" spans="1:17" ht="12.75" customHeight="1" x14ac:dyDescent="0.2">
      <c r="A3" s="204"/>
      <c r="B3" s="75" t="s">
        <v>382</v>
      </c>
      <c r="C3" s="204"/>
      <c r="D3" s="204"/>
      <c r="E3" s="204"/>
      <c r="F3" s="204"/>
      <c r="G3" s="204"/>
      <c r="K3" s="16" t="s">
        <v>59</v>
      </c>
      <c r="L3" s="16" t="s">
        <v>60</v>
      </c>
      <c r="M3" s="16" t="s">
        <v>61</v>
      </c>
      <c r="N3" s="16" t="s">
        <v>62</v>
      </c>
      <c r="O3" s="16" t="s">
        <v>63</v>
      </c>
      <c r="Q3" s="200"/>
    </row>
    <row r="4" spans="1:17" ht="12.75" customHeight="1" x14ac:dyDescent="0.2">
      <c r="A4" s="204"/>
      <c r="B4" s="287" t="s">
        <v>42</v>
      </c>
      <c r="C4" s="287"/>
      <c r="D4" s="287"/>
      <c r="E4" s="287"/>
      <c r="F4" s="287"/>
      <c r="G4" s="287"/>
      <c r="K4" s="16" t="s">
        <v>43</v>
      </c>
      <c r="L4" s="16" t="s">
        <v>44</v>
      </c>
      <c r="M4" s="16" t="s">
        <v>45</v>
      </c>
      <c r="N4" s="16" t="s">
        <v>46</v>
      </c>
      <c r="O4" s="16" t="s">
        <v>47</v>
      </c>
      <c r="P4" s="17"/>
      <c r="Q4" s="200"/>
    </row>
    <row r="5" spans="1:17" ht="12.75" customHeight="1" x14ac:dyDescent="0.2">
      <c r="A5" s="204"/>
      <c r="B5" s="337"/>
      <c r="C5" s="287"/>
      <c r="D5" s="287"/>
      <c r="E5" s="287"/>
      <c r="F5" s="287"/>
      <c r="G5" s="287"/>
      <c r="J5" s="18"/>
      <c r="K5" s="172"/>
      <c r="L5" s="172"/>
      <c r="M5" s="172"/>
      <c r="N5" s="172">
        <v>100</v>
      </c>
      <c r="O5" s="172"/>
      <c r="P5" s="30"/>
      <c r="Q5" s="200"/>
    </row>
    <row r="6" spans="1:17" ht="12.75" customHeight="1" x14ac:dyDescent="0.2">
      <c r="B6" s="94" t="s">
        <v>30</v>
      </c>
      <c r="C6" s="204"/>
      <c r="D6" s="204"/>
      <c r="E6" s="204"/>
      <c r="F6" s="204"/>
      <c r="G6" s="204"/>
      <c r="J6" s="18">
        <v>42735</v>
      </c>
      <c r="K6" s="172">
        <v>230.28120000000001</v>
      </c>
      <c r="L6" s="172">
        <v>211.52</v>
      </c>
      <c r="M6" s="172">
        <v>127.61750000000001</v>
      </c>
      <c r="N6" s="172">
        <v>100</v>
      </c>
      <c r="O6" s="172">
        <v>161.79</v>
      </c>
      <c r="P6" s="30"/>
      <c r="Q6" s="200"/>
    </row>
    <row r="7" spans="1:17" ht="12.75" customHeight="1" x14ac:dyDescent="0.2">
      <c r="J7" s="18">
        <v>43100</v>
      </c>
      <c r="K7" s="172">
        <v>235.5992</v>
      </c>
      <c r="L7" s="172">
        <v>235.49</v>
      </c>
      <c r="M7" s="172">
        <v>158.3175</v>
      </c>
      <c r="N7" s="172">
        <v>100</v>
      </c>
      <c r="O7" s="172">
        <v>164.51249999999999</v>
      </c>
      <c r="P7" s="30"/>
      <c r="Q7" s="200"/>
    </row>
    <row r="8" spans="1:17" ht="12.75" customHeight="1" x14ac:dyDescent="0.2">
      <c r="E8" s="19"/>
      <c r="J8" s="18">
        <v>43465</v>
      </c>
      <c r="K8" s="172">
        <v>227.07310000000001</v>
      </c>
      <c r="L8" s="172">
        <v>198.29</v>
      </c>
      <c r="M8" s="172">
        <v>128.0275</v>
      </c>
      <c r="N8" s="172">
        <v>100</v>
      </c>
      <c r="O8" s="172">
        <v>155.42750000000001</v>
      </c>
      <c r="P8" s="30"/>
      <c r="Q8" s="20"/>
    </row>
    <row r="9" spans="1:17" ht="12.75" customHeight="1" x14ac:dyDescent="0.2">
      <c r="I9" s="36"/>
      <c r="J9" s="18">
        <v>43830</v>
      </c>
      <c r="K9" s="172">
        <v>229.1258</v>
      </c>
      <c r="L9" s="172">
        <v>204.18049999999999</v>
      </c>
      <c r="M9" s="172">
        <v>160.8665</v>
      </c>
      <c r="N9" s="172">
        <v>100</v>
      </c>
      <c r="O9" s="172">
        <v>152.19</v>
      </c>
      <c r="P9" s="30"/>
      <c r="Q9" s="20"/>
    </row>
    <row r="10" spans="1:17" ht="12.75" customHeight="1" x14ac:dyDescent="0.2">
      <c r="I10" s="36"/>
      <c r="J10" s="18">
        <v>44196</v>
      </c>
      <c r="K10" s="172">
        <v>251.78569999999999</v>
      </c>
      <c r="L10" s="172">
        <v>209.95590000000001</v>
      </c>
      <c r="M10" s="172">
        <v>103.0519</v>
      </c>
      <c r="N10" s="172">
        <v>100</v>
      </c>
      <c r="O10" s="172">
        <v>175.97810000000001</v>
      </c>
      <c r="P10" s="30"/>
      <c r="Q10" s="20"/>
    </row>
    <row r="11" spans="1:17" ht="12.75" customHeight="1" x14ac:dyDescent="0.2">
      <c r="I11" s="119"/>
      <c r="J11" s="18">
        <v>44561</v>
      </c>
      <c r="K11" s="172">
        <v>223.14009999999999</v>
      </c>
      <c r="L11" s="172">
        <v>195.32380000000001</v>
      </c>
      <c r="M11" s="172">
        <v>89.082800000000006</v>
      </c>
      <c r="N11" s="172">
        <v>100</v>
      </c>
      <c r="O11" s="172">
        <v>150.32040000000001</v>
      </c>
      <c r="P11" s="30"/>
      <c r="Q11" s="20"/>
    </row>
    <row r="12" spans="1:17" ht="12.75" customHeight="1" x14ac:dyDescent="0.2">
      <c r="I12" s="119"/>
      <c r="J12" s="18"/>
      <c r="K12" s="172"/>
      <c r="L12" s="172"/>
      <c r="M12" s="172"/>
      <c r="N12" s="172">
        <v>100</v>
      </c>
      <c r="O12" s="172"/>
      <c r="P12" s="30"/>
      <c r="Q12" s="20"/>
    </row>
    <row r="13" spans="1:17" ht="12.75" customHeight="1" x14ac:dyDescent="0.2">
      <c r="I13" s="36"/>
      <c r="J13" s="18"/>
      <c r="K13" s="172"/>
      <c r="L13" s="172"/>
      <c r="M13" s="172"/>
      <c r="N13" s="172"/>
      <c r="O13" s="172"/>
      <c r="P13" s="30"/>
      <c r="Q13" s="20"/>
    </row>
    <row r="14" spans="1:17" ht="12.75" customHeight="1" x14ac:dyDescent="0.2">
      <c r="I14" s="36"/>
      <c r="J14" s="18"/>
      <c r="K14" s="172"/>
      <c r="L14" s="172"/>
      <c r="M14" s="172"/>
      <c r="N14" s="172"/>
      <c r="O14" s="172"/>
      <c r="P14" s="30"/>
      <c r="Q14" s="20"/>
    </row>
    <row r="15" spans="1:17" ht="12.75" customHeight="1" x14ac:dyDescent="0.2">
      <c r="I15" s="36"/>
      <c r="J15" s="18"/>
      <c r="K15" s="172"/>
      <c r="L15" s="172"/>
      <c r="M15" s="172"/>
      <c r="N15" s="172"/>
      <c r="O15" s="172"/>
      <c r="P15" s="30"/>
      <c r="Q15" s="20"/>
    </row>
    <row r="16" spans="1:17" ht="12.75" customHeight="1" x14ac:dyDescent="0.2">
      <c r="I16" s="36"/>
      <c r="J16" s="18"/>
      <c r="K16" s="172"/>
      <c r="L16" s="172"/>
      <c r="M16" s="172"/>
      <c r="N16" s="172"/>
      <c r="O16" s="172"/>
      <c r="P16" s="30"/>
      <c r="Q16" s="20"/>
    </row>
    <row r="17" spans="1:17" ht="12.75" customHeight="1" x14ac:dyDescent="0.2">
      <c r="I17" s="36"/>
      <c r="J17" s="18"/>
      <c r="K17" s="172"/>
      <c r="L17" s="172"/>
      <c r="M17" s="172"/>
      <c r="N17" s="172"/>
      <c r="O17" s="172"/>
      <c r="P17" s="30"/>
      <c r="Q17" s="20"/>
    </row>
    <row r="18" spans="1:17" ht="12.75" customHeight="1" x14ac:dyDescent="0.2">
      <c r="I18" s="36"/>
      <c r="J18" s="18"/>
      <c r="K18" s="172"/>
      <c r="L18" s="172"/>
      <c r="M18" s="172"/>
      <c r="N18" s="172"/>
      <c r="O18" s="172"/>
      <c r="P18" s="30"/>
      <c r="Q18" s="20"/>
    </row>
    <row r="19" spans="1:17" ht="12.75" customHeight="1" x14ac:dyDescent="0.2">
      <c r="J19" s="18"/>
      <c r="K19" s="172"/>
      <c r="L19" s="172"/>
      <c r="M19" s="172"/>
      <c r="N19" s="172"/>
      <c r="O19" s="172"/>
      <c r="P19" s="30"/>
      <c r="Q19" s="20"/>
    </row>
    <row r="20" spans="1:17" ht="12.75" customHeight="1" x14ac:dyDescent="0.2">
      <c r="J20" s="18"/>
      <c r="K20" s="172"/>
      <c r="L20" s="172"/>
      <c r="M20" s="172"/>
      <c r="N20" s="172"/>
      <c r="O20" s="172"/>
      <c r="P20" s="30"/>
      <c r="Q20" s="20"/>
    </row>
    <row r="21" spans="1:17" ht="12.75" customHeight="1" x14ac:dyDescent="0.2">
      <c r="J21" s="18"/>
      <c r="K21" s="172"/>
      <c r="L21" s="172"/>
      <c r="M21" s="172"/>
      <c r="N21" s="172"/>
      <c r="O21" s="172"/>
      <c r="P21" s="30"/>
      <c r="Q21" s="20"/>
    </row>
    <row r="22" spans="1:17" ht="12.75" customHeight="1" x14ac:dyDescent="0.2">
      <c r="B22" s="209" t="s">
        <v>12</v>
      </c>
      <c r="J22" s="18"/>
      <c r="K22" s="14"/>
      <c r="L22" s="14"/>
      <c r="N22" s="14"/>
      <c r="Q22" s="200"/>
    </row>
    <row r="23" spans="1:17" ht="12.75" customHeight="1" x14ac:dyDescent="0.2">
      <c r="B23" s="284" t="s">
        <v>82</v>
      </c>
      <c r="C23" s="284"/>
      <c r="D23" s="284"/>
      <c r="E23" s="284"/>
      <c r="F23" s="284"/>
      <c r="G23" s="284"/>
      <c r="K23" s="14"/>
      <c r="L23" s="14"/>
      <c r="M23" s="172"/>
      <c r="N23" s="14"/>
      <c r="O23" s="172"/>
      <c r="Q23" s="200"/>
    </row>
    <row r="24" spans="1:17" ht="12.75" customHeight="1" x14ac:dyDescent="0.2">
      <c r="B24" s="284"/>
      <c r="C24" s="284"/>
      <c r="D24" s="284"/>
      <c r="E24" s="284"/>
      <c r="F24" s="284"/>
      <c r="G24" s="284"/>
      <c r="K24" s="14"/>
      <c r="L24" s="14"/>
      <c r="M24" s="172"/>
      <c r="N24" s="14"/>
      <c r="O24" s="172"/>
      <c r="Q24" s="200"/>
    </row>
    <row r="25" spans="1:17" ht="12.75" customHeight="1" x14ac:dyDescent="0.2">
      <c r="B25" s="212"/>
      <c r="C25" s="212"/>
      <c r="D25" s="212"/>
      <c r="E25" s="212"/>
      <c r="F25" s="212"/>
      <c r="G25" s="212"/>
      <c r="K25" s="14"/>
      <c r="L25" s="14"/>
      <c r="M25" s="172"/>
      <c r="N25" s="14"/>
      <c r="O25" s="172"/>
      <c r="Q25" s="200"/>
    </row>
    <row r="26" spans="1:17" ht="12.75" customHeight="1" x14ac:dyDescent="0.2">
      <c r="B26" s="212"/>
      <c r="C26" s="212"/>
      <c r="D26" s="212"/>
      <c r="E26" s="212"/>
      <c r="F26" s="212"/>
      <c r="G26" s="212"/>
      <c r="K26" s="14"/>
      <c r="L26" s="14"/>
      <c r="M26" s="172"/>
      <c r="N26" s="14"/>
      <c r="O26" s="172"/>
      <c r="Q26" s="200"/>
    </row>
    <row r="27" spans="1:17" ht="12.75" customHeight="1" x14ac:dyDescent="0.2">
      <c r="K27" s="14"/>
      <c r="L27" s="14"/>
      <c r="N27" s="14"/>
      <c r="Q27" s="200"/>
    </row>
    <row r="28" spans="1:17" s="202" customFormat="1" ht="12.75" customHeight="1" x14ac:dyDescent="0.2">
      <c r="A28" s="209"/>
      <c r="B28" s="203" t="s">
        <v>383</v>
      </c>
      <c r="C28" s="204"/>
      <c r="D28" s="204"/>
      <c r="E28" s="204"/>
      <c r="F28" s="204"/>
      <c r="G28" s="204"/>
      <c r="H28" s="209"/>
      <c r="I28" s="199"/>
      <c r="J28" s="105"/>
      <c r="K28" s="14"/>
      <c r="L28" s="14"/>
      <c r="M28" s="119"/>
      <c r="N28" s="14"/>
      <c r="O28" s="119"/>
      <c r="P28" s="36"/>
      <c r="Q28" s="200"/>
    </row>
    <row r="29" spans="1:17" s="202" customFormat="1" ht="12.75" customHeight="1" x14ac:dyDescent="0.2">
      <c r="A29" s="209"/>
      <c r="B29" s="287" t="s">
        <v>57</v>
      </c>
      <c r="C29" s="287"/>
      <c r="D29" s="287"/>
      <c r="E29" s="287"/>
      <c r="F29" s="287"/>
      <c r="G29" s="287"/>
      <c r="H29" s="209"/>
      <c r="I29" s="199"/>
      <c r="J29" s="105"/>
      <c r="K29" s="14"/>
      <c r="L29" s="14"/>
      <c r="M29" s="119"/>
      <c r="N29" s="14"/>
      <c r="O29" s="119"/>
      <c r="P29" s="36"/>
      <c r="Q29" s="200"/>
    </row>
    <row r="30" spans="1:17" s="202" customFormat="1" ht="12.75" customHeight="1" x14ac:dyDescent="0.2">
      <c r="A30" s="209"/>
      <c r="B30" s="287"/>
      <c r="C30" s="287"/>
      <c r="D30" s="287"/>
      <c r="E30" s="287"/>
      <c r="F30" s="287"/>
      <c r="G30" s="287"/>
      <c r="H30" s="209"/>
      <c r="I30" s="199"/>
      <c r="J30" s="105"/>
      <c r="K30" s="14"/>
      <c r="L30" s="14"/>
      <c r="M30" s="119"/>
      <c r="N30" s="14"/>
      <c r="O30" s="119"/>
      <c r="P30" s="36"/>
      <c r="Q30" s="200"/>
    </row>
    <row r="31" spans="1:17" s="202" customFormat="1" ht="12.75" customHeight="1" x14ac:dyDescent="0.2">
      <c r="A31" s="209"/>
      <c r="B31" s="204" t="s">
        <v>58</v>
      </c>
      <c r="C31" s="204"/>
      <c r="D31" s="204"/>
      <c r="E31" s="204"/>
      <c r="F31" s="204"/>
      <c r="G31" s="204"/>
      <c r="H31" s="209"/>
      <c r="I31" s="199"/>
      <c r="J31" s="105"/>
      <c r="K31" s="14"/>
      <c r="L31" s="14"/>
      <c r="M31" s="119"/>
      <c r="N31" s="14"/>
      <c r="O31" s="119"/>
      <c r="P31" s="36"/>
      <c r="Q31" s="200"/>
    </row>
    <row r="32" spans="1:17" ht="12.75" customHeight="1" x14ac:dyDescent="0.2">
      <c r="K32" s="14"/>
      <c r="L32" s="14"/>
      <c r="N32" s="14"/>
      <c r="Q32" s="200"/>
    </row>
    <row r="33" spans="1:17" ht="12.75" customHeight="1" x14ac:dyDescent="0.2">
      <c r="K33" s="14"/>
      <c r="L33" s="14"/>
      <c r="N33" s="14"/>
      <c r="Q33" s="200"/>
    </row>
    <row r="34" spans="1:17" ht="12.75" customHeight="1" x14ac:dyDescent="0.2">
      <c r="K34" s="14"/>
      <c r="L34" s="14"/>
      <c r="N34" s="14"/>
      <c r="Q34" s="200"/>
    </row>
    <row r="35" spans="1:17" ht="12.75" customHeight="1" x14ac:dyDescent="0.2">
      <c r="K35" s="14"/>
      <c r="L35" s="14"/>
      <c r="N35" s="14"/>
      <c r="Q35" s="200"/>
    </row>
    <row r="36" spans="1:17" ht="12.75" customHeight="1" x14ac:dyDescent="0.2">
      <c r="C36" s="204"/>
      <c r="D36" s="204"/>
      <c r="E36" s="204"/>
      <c r="F36" s="204"/>
      <c r="G36" s="204"/>
      <c r="K36" s="14"/>
      <c r="L36" s="14"/>
      <c r="N36" s="14"/>
      <c r="Q36" s="200"/>
    </row>
    <row r="37" spans="1:17" ht="12.75" customHeight="1" x14ac:dyDescent="0.2">
      <c r="K37" s="14"/>
      <c r="L37" s="14"/>
      <c r="N37" s="14"/>
      <c r="Q37" s="200"/>
    </row>
    <row r="38" spans="1:17" ht="12.75" customHeight="1" x14ac:dyDescent="0.2">
      <c r="K38" s="14"/>
      <c r="L38" s="14"/>
      <c r="N38" s="14"/>
      <c r="Q38" s="200"/>
    </row>
    <row r="39" spans="1:17" ht="12.75" customHeight="1" x14ac:dyDescent="0.2">
      <c r="K39" s="14"/>
      <c r="L39" s="14"/>
      <c r="N39" s="14"/>
      <c r="Q39" s="200"/>
    </row>
    <row r="40" spans="1:17" ht="12.75" customHeight="1" x14ac:dyDescent="0.2">
      <c r="K40" s="14"/>
      <c r="L40" s="14"/>
      <c r="N40" s="14"/>
      <c r="Q40" s="200"/>
    </row>
    <row r="41" spans="1:17" ht="12.75" customHeight="1" x14ac:dyDescent="0.2">
      <c r="K41" s="14"/>
      <c r="L41" s="14"/>
      <c r="N41" s="14"/>
      <c r="Q41" s="200"/>
    </row>
    <row r="42" spans="1:17" ht="12.75" customHeight="1" x14ac:dyDescent="0.2">
      <c r="K42" s="14"/>
      <c r="L42" s="14"/>
      <c r="N42" s="14"/>
      <c r="Q42" s="200"/>
    </row>
    <row r="43" spans="1:17" ht="12.75" customHeight="1" x14ac:dyDescent="0.2">
      <c r="K43" s="14"/>
      <c r="L43" s="14"/>
      <c r="N43" s="14"/>
      <c r="Q43" s="200"/>
    </row>
    <row r="44" spans="1:17" s="202" customFormat="1" ht="12.75" customHeight="1" x14ac:dyDescent="0.2">
      <c r="A44" s="209"/>
      <c r="B44" s="209" t="s">
        <v>26</v>
      </c>
      <c r="C44" s="209"/>
      <c r="D44" s="209"/>
      <c r="E44" s="209"/>
      <c r="F44" s="209"/>
      <c r="G44" s="209"/>
      <c r="H44" s="209"/>
      <c r="I44" s="199"/>
      <c r="J44" s="105"/>
      <c r="K44" s="14"/>
      <c r="L44" s="14"/>
      <c r="M44" s="119"/>
      <c r="N44" s="14"/>
      <c r="O44" s="119"/>
      <c r="P44" s="36"/>
      <c r="Q44" s="200"/>
    </row>
    <row r="45" spans="1:17" ht="12.75" customHeight="1" x14ac:dyDescent="0.2">
      <c r="B45" s="284" t="s">
        <v>464</v>
      </c>
      <c r="C45" s="284"/>
      <c r="D45" s="284"/>
      <c r="E45" s="284"/>
      <c r="F45" s="284"/>
      <c r="G45" s="284"/>
      <c r="K45" s="14"/>
      <c r="L45" s="14"/>
      <c r="N45" s="14"/>
      <c r="Q45" s="200"/>
    </row>
    <row r="46" spans="1:17" ht="12.75" customHeight="1" x14ac:dyDescent="0.2">
      <c r="B46" s="284"/>
      <c r="C46" s="284"/>
      <c r="D46" s="284"/>
      <c r="E46" s="284"/>
      <c r="F46" s="284"/>
      <c r="G46" s="284"/>
      <c r="K46" s="14"/>
      <c r="L46" s="14"/>
      <c r="N46" s="14"/>
      <c r="Q46" s="200"/>
    </row>
    <row r="47" spans="1:17" ht="12.75" customHeight="1" x14ac:dyDescent="0.2">
      <c r="K47" s="14"/>
      <c r="L47" s="14"/>
      <c r="N47" s="14"/>
      <c r="Q47" s="200"/>
    </row>
    <row r="48" spans="1:17" ht="12.75" customHeight="1" x14ac:dyDescent="0.2">
      <c r="K48" s="14"/>
      <c r="L48" s="14"/>
      <c r="N48" s="14"/>
      <c r="Q48" s="200"/>
    </row>
    <row r="49" spans="11:17" ht="12.75" customHeight="1" x14ac:dyDescent="0.2">
      <c r="K49" s="14"/>
      <c r="L49" s="14"/>
      <c r="N49" s="14"/>
      <c r="Q49" s="200"/>
    </row>
    <row r="50" spans="11:17" ht="12.75" customHeight="1" x14ac:dyDescent="0.2">
      <c r="K50" s="14"/>
      <c r="L50" s="14"/>
      <c r="N50" s="14"/>
      <c r="Q50" s="200"/>
    </row>
    <row r="51" spans="11:17" ht="12.75" customHeight="1" x14ac:dyDescent="0.2">
      <c r="K51" s="14"/>
      <c r="L51" s="14"/>
      <c r="N51" s="14"/>
      <c r="Q51" s="200"/>
    </row>
    <row r="52" spans="11:17" ht="12.75" customHeight="1" x14ac:dyDescent="0.2">
      <c r="K52" s="14"/>
      <c r="L52" s="14"/>
      <c r="N52" s="14"/>
      <c r="Q52" s="200"/>
    </row>
    <row r="53" spans="11:17" ht="12.75" customHeight="1" x14ac:dyDescent="0.2">
      <c r="K53" s="14"/>
      <c r="L53" s="14"/>
      <c r="N53" s="14"/>
      <c r="Q53" s="200"/>
    </row>
    <row r="54" spans="11:17" ht="12.75" customHeight="1" x14ac:dyDescent="0.2">
      <c r="K54" s="14"/>
      <c r="L54" s="14"/>
      <c r="N54" s="14"/>
      <c r="Q54" s="200"/>
    </row>
  </sheetData>
  <mergeCells count="4">
    <mergeCell ref="B4:G5"/>
    <mergeCell ref="B29:G30"/>
    <mergeCell ref="B23:G24"/>
    <mergeCell ref="B45:G4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7"/>
  <dimension ref="A1:X59"/>
  <sheetViews>
    <sheetView zoomScaleNormal="100" workbookViewId="0"/>
  </sheetViews>
  <sheetFormatPr defaultColWidth="9.140625" defaultRowHeight="12.75" customHeight="1" x14ac:dyDescent="0.2"/>
  <cols>
    <col min="1" max="9" width="9.140625" style="209"/>
    <col min="10" max="13" width="9.140625" style="102" customWidth="1"/>
    <col min="14" max="18" width="9.140625" style="199" customWidth="1"/>
    <col min="19" max="19" width="9.140625" style="199"/>
    <col min="20" max="16384" width="9.140625" style="209"/>
  </cols>
  <sheetData>
    <row r="1" spans="2:24" ht="12.75" customHeight="1" x14ac:dyDescent="0.2">
      <c r="T1" s="199"/>
      <c r="U1" s="199"/>
      <c r="V1" s="199"/>
      <c r="W1" s="199"/>
      <c r="X1" s="199"/>
    </row>
    <row r="2" spans="2:24" ht="12.75" customHeight="1" x14ac:dyDescent="0.2">
      <c r="T2" s="199"/>
      <c r="U2" s="199"/>
      <c r="V2" s="199"/>
      <c r="W2" s="199"/>
      <c r="X2" s="199"/>
    </row>
    <row r="3" spans="2:24" ht="12.75" customHeight="1" x14ac:dyDescent="0.2">
      <c r="B3" s="203" t="s">
        <v>384</v>
      </c>
      <c r="C3" s="203"/>
      <c r="D3" s="203"/>
      <c r="E3" s="203"/>
      <c r="F3" s="203"/>
      <c r="G3" s="204"/>
      <c r="H3" s="204"/>
      <c r="J3" s="199"/>
      <c r="L3" s="280">
        <v>42004</v>
      </c>
      <c r="M3" s="280">
        <v>42369</v>
      </c>
      <c r="N3" s="280">
        <v>42735</v>
      </c>
      <c r="O3" s="280">
        <v>43100</v>
      </c>
      <c r="P3" s="280">
        <v>43465</v>
      </c>
      <c r="Q3" s="280">
        <v>43830</v>
      </c>
      <c r="R3" s="280">
        <v>44196</v>
      </c>
      <c r="S3" s="280">
        <v>44561</v>
      </c>
      <c r="T3" s="102"/>
      <c r="U3" s="102"/>
      <c r="V3" s="102"/>
      <c r="W3" s="102"/>
      <c r="X3" s="102"/>
    </row>
    <row r="4" spans="2:24" ht="12.75" customHeight="1" x14ac:dyDescent="0.2">
      <c r="B4" s="203" t="s">
        <v>248</v>
      </c>
      <c r="C4" s="203"/>
      <c r="D4" s="203"/>
      <c r="E4" s="203"/>
      <c r="F4" s="203"/>
      <c r="G4" s="204"/>
      <c r="H4" s="204"/>
      <c r="J4" s="199" t="s">
        <v>249</v>
      </c>
      <c r="K4" s="102" t="s">
        <v>250</v>
      </c>
      <c r="L4" s="109">
        <v>34.136600000000001</v>
      </c>
      <c r="M4" s="109">
        <v>40.442900000000002</v>
      </c>
      <c r="N4" s="109">
        <v>43.939799999999998</v>
      </c>
      <c r="O4" s="109">
        <v>44.7241</v>
      </c>
      <c r="P4" s="109">
        <v>48.830300000000001</v>
      </c>
      <c r="Q4" s="109">
        <v>46.395499999999998</v>
      </c>
      <c r="R4" s="109">
        <v>37.363599999999998</v>
      </c>
      <c r="S4" s="109">
        <v>41.5974</v>
      </c>
      <c r="T4" s="103"/>
      <c r="U4" s="103"/>
      <c r="V4" s="103"/>
      <c r="W4" s="103"/>
      <c r="X4" s="103"/>
    </row>
    <row r="5" spans="2:24" ht="12.75" customHeight="1" x14ac:dyDescent="0.2">
      <c r="B5" s="204" t="s">
        <v>251</v>
      </c>
      <c r="C5" s="204"/>
      <c r="D5" s="204"/>
      <c r="E5" s="204"/>
      <c r="F5" s="204"/>
      <c r="G5" s="204"/>
      <c r="H5" s="204"/>
      <c r="J5" s="199" t="s">
        <v>252</v>
      </c>
      <c r="K5" s="102" t="s">
        <v>253</v>
      </c>
      <c r="L5" s="109">
        <v>-41.545000000000002</v>
      </c>
      <c r="M5" s="109">
        <v>-30.2837</v>
      </c>
      <c r="N5" s="109">
        <v>-21.458600000000001</v>
      </c>
      <c r="O5" s="109">
        <v>-12.517099999999999</v>
      </c>
      <c r="P5" s="109">
        <v>-16.060199999999998</v>
      </c>
      <c r="Q5" s="109">
        <v>-11.977499999999999</v>
      </c>
      <c r="R5" s="109">
        <v>-9.2736000000000001</v>
      </c>
      <c r="S5" s="109">
        <v>-7.2746000000000004</v>
      </c>
      <c r="T5" s="103"/>
      <c r="U5" s="103"/>
      <c r="V5" s="103"/>
      <c r="W5" s="103"/>
      <c r="X5" s="103"/>
    </row>
    <row r="6" spans="2:24" ht="12.75" customHeight="1" x14ac:dyDescent="0.2">
      <c r="B6" s="204"/>
      <c r="J6" s="199" t="s">
        <v>254</v>
      </c>
      <c r="K6" s="102" t="s">
        <v>255</v>
      </c>
      <c r="L6" s="109">
        <v>4.2605000000000004</v>
      </c>
      <c r="M6" s="109">
        <v>4.1413000000000002</v>
      </c>
      <c r="N6" s="109">
        <v>4.5984999999999996</v>
      </c>
      <c r="O6" s="109">
        <v>5.6227</v>
      </c>
      <c r="P6" s="109">
        <v>3.6419999999999999</v>
      </c>
      <c r="Q6" s="109">
        <v>2.9535999999999998</v>
      </c>
      <c r="R6" s="109">
        <v>3.0880999999999998</v>
      </c>
      <c r="S6" s="109">
        <v>2.3620999999999999</v>
      </c>
      <c r="T6" s="103"/>
      <c r="U6" s="103"/>
      <c r="V6" s="103"/>
      <c r="W6" s="103"/>
      <c r="X6" s="103"/>
    </row>
    <row r="7" spans="2:24" ht="12.75" customHeight="1" x14ac:dyDescent="0.2">
      <c r="B7" s="204"/>
      <c r="J7" s="199" t="s">
        <v>256</v>
      </c>
      <c r="K7" s="102" t="s">
        <v>257</v>
      </c>
      <c r="L7" s="109">
        <v>0</v>
      </c>
      <c r="M7" s="109">
        <v>0</v>
      </c>
      <c r="N7" s="109">
        <v>-0.89390000000000003</v>
      </c>
      <c r="O7" s="109">
        <v>-0.8619</v>
      </c>
      <c r="P7" s="109">
        <v>-0.6885</v>
      </c>
      <c r="Q7" s="109">
        <v>0</v>
      </c>
      <c r="R7" s="109">
        <v>0</v>
      </c>
      <c r="S7" s="109">
        <v>0</v>
      </c>
      <c r="T7" s="103"/>
      <c r="U7" s="103"/>
      <c r="V7" s="103"/>
      <c r="W7" s="103"/>
      <c r="X7" s="103"/>
    </row>
    <row r="8" spans="2:24" ht="12.75" customHeight="1" x14ac:dyDescent="0.2">
      <c r="J8" s="199" t="s">
        <v>258</v>
      </c>
      <c r="K8" s="102" t="s">
        <v>259</v>
      </c>
      <c r="L8" s="109">
        <v>-3.1478999999999999</v>
      </c>
      <c r="M8" s="109">
        <v>14.3005</v>
      </c>
      <c r="N8" s="109">
        <v>26.1859</v>
      </c>
      <c r="O8" s="109">
        <v>36.967799999999997</v>
      </c>
      <c r="P8" s="109">
        <v>35.723599999999998</v>
      </c>
      <c r="Q8" s="109">
        <v>37.371600000000001</v>
      </c>
      <c r="R8" s="109">
        <v>31.178100000000001</v>
      </c>
      <c r="S8" s="109">
        <v>36.684899999999999</v>
      </c>
      <c r="T8" s="103"/>
      <c r="U8" s="103"/>
      <c r="V8" s="103"/>
      <c r="W8" s="103"/>
      <c r="X8" s="103"/>
    </row>
    <row r="9" spans="2:24" ht="12.75" customHeight="1" x14ac:dyDescent="0.2">
      <c r="J9" s="199"/>
      <c r="P9" s="207"/>
      <c r="T9" s="199"/>
      <c r="U9" s="199"/>
      <c r="V9" s="199"/>
      <c r="W9" s="199"/>
      <c r="X9" s="199"/>
    </row>
    <row r="10" spans="2:24" ht="12.75" customHeight="1" x14ac:dyDescent="0.2">
      <c r="T10" s="199"/>
      <c r="U10" s="199"/>
      <c r="V10" s="199"/>
      <c r="W10" s="199"/>
      <c r="X10" s="199"/>
    </row>
    <row r="11" spans="2:24" ht="12.75" customHeight="1" x14ac:dyDescent="0.2">
      <c r="T11" s="199"/>
      <c r="U11" s="199"/>
      <c r="V11" s="199"/>
      <c r="W11" s="199"/>
      <c r="X11" s="199"/>
    </row>
    <row r="12" spans="2:24" ht="12.75" customHeight="1" x14ac:dyDescent="0.2">
      <c r="T12" s="199"/>
      <c r="U12" s="199"/>
      <c r="V12" s="199"/>
      <c r="W12" s="199"/>
      <c r="X12" s="199"/>
    </row>
    <row r="13" spans="2:24" ht="12.75" customHeight="1" x14ac:dyDescent="0.2">
      <c r="T13" s="199"/>
      <c r="U13" s="199"/>
      <c r="V13" s="199"/>
      <c r="W13" s="199"/>
      <c r="X13" s="199"/>
    </row>
    <row r="14" spans="2:24" ht="12.75" customHeight="1" x14ac:dyDescent="0.2">
      <c r="T14" s="199"/>
      <c r="U14" s="199"/>
      <c r="V14" s="199"/>
      <c r="W14" s="199"/>
      <c r="X14" s="199"/>
    </row>
    <row r="15" spans="2:24" ht="12.75" customHeight="1" x14ac:dyDescent="0.2">
      <c r="T15" s="199"/>
      <c r="U15" s="199"/>
      <c r="V15" s="199"/>
      <c r="W15" s="199"/>
      <c r="X15" s="199"/>
    </row>
    <row r="16" spans="2:24" ht="12.75" customHeight="1" x14ac:dyDescent="0.2">
      <c r="T16" s="199"/>
      <c r="U16" s="199"/>
      <c r="V16" s="199"/>
      <c r="W16" s="199"/>
      <c r="X16" s="199"/>
    </row>
    <row r="17" spans="1:24" ht="12.75" customHeight="1" x14ac:dyDescent="0.2">
      <c r="T17" s="199"/>
      <c r="U17" s="199"/>
      <c r="V17" s="199"/>
      <c r="W17" s="199"/>
      <c r="X17" s="199"/>
    </row>
    <row r="18" spans="1:24" ht="12.75" customHeight="1" x14ac:dyDescent="0.2">
      <c r="T18" s="199"/>
      <c r="U18" s="199"/>
      <c r="V18" s="199"/>
      <c r="W18" s="199"/>
      <c r="X18" s="199"/>
    </row>
    <row r="19" spans="1:24" ht="12.75" customHeight="1" x14ac:dyDescent="0.2">
      <c r="T19" s="199"/>
      <c r="U19" s="199"/>
      <c r="V19" s="199"/>
      <c r="W19" s="199"/>
      <c r="X19" s="199"/>
    </row>
    <row r="20" spans="1:24" ht="12.75" customHeight="1" x14ac:dyDescent="0.2">
      <c r="T20" s="199"/>
      <c r="U20" s="199"/>
      <c r="V20" s="199"/>
      <c r="W20" s="199"/>
      <c r="X20" s="199"/>
    </row>
    <row r="21" spans="1:24" ht="12.75" customHeight="1" x14ac:dyDescent="0.2">
      <c r="T21" s="199"/>
      <c r="U21" s="199"/>
      <c r="V21" s="199"/>
      <c r="W21" s="199"/>
      <c r="X21" s="199"/>
    </row>
    <row r="22" spans="1:24" ht="12.75" customHeight="1" x14ac:dyDescent="0.2">
      <c r="T22" s="199"/>
      <c r="U22" s="199"/>
      <c r="V22" s="199"/>
      <c r="W22" s="199"/>
      <c r="X22" s="199"/>
    </row>
    <row r="23" spans="1:24" ht="12.75" customHeight="1" x14ac:dyDescent="0.2">
      <c r="T23" s="199"/>
      <c r="U23" s="199"/>
      <c r="V23" s="199"/>
      <c r="W23" s="199"/>
      <c r="X23" s="199"/>
    </row>
    <row r="24" spans="1:24" s="199" customFormat="1" ht="12.75" customHeight="1" x14ac:dyDescent="0.2">
      <c r="A24" s="209"/>
      <c r="B24" s="284" t="s">
        <v>310</v>
      </c>
      <c r="C24" s="284"/>
      <c r="D24" s="284"/>
      <c r="E24" s="284"/>
      <c r="F24" s="284"/>
      <c r="G24" s="284"/>
      <c r="H24" s="223"/>
      <c r="I24" s="209"/>
    </row>
    <row r="25" spans="1:24" s="199" customFormat="1" ht="12.75" customHeight="1" x14ac:dyDescent="0.2">
      <c r="A25" s="209"/>
      <c r="B25" s="284"/>
      <c r="C25" s="284"/>
      <c r="D25" s="284"/>
      <c r="E25" s="284"/>
      <c r="F25" s="284"/>
      <c r="G25" s="284"/>
      <c r="H25" s="223"/>
      <c r="I25" s="209"/>
    </row>
    <row r="26" spans="1:24" s="199" customFormat="1" ht="12.75" customHeight="1" x14ac:dyDescent="0.2">
      <c r="A26" s="209"/>
      <c r="B26" s="338" t="s">
        <v>402</v>
      </c>
      <c r="C26" s="338"/>
      <c r="D26" s="338"/>
      <c r="E26" s="338"/>
      <c r="F26" s="338"/>
      <c r="G26" s="338"/>
      <c r="H26" s="221"/>
      <c r="I26" s="209"/>
    </row>
    <row r="27" spans="1:24" s="199" customFormat="1" ht="12.75" customHeight="1" x14ac:dyDescent="0.2">
      <c r="A27" s="209"/>
      <c r="B27" s="338"/>
      <c r="C27" s="338"/>
      <c r="D27" s="338"/>
      <c r="E27" s="338"/>
      <c r="F27" s="338"/>
      <c r="G27" s="338"/>
      <c r="H27" s="221"/>
      <c r="I27" s="209"/>
    </row>
    <row r="28" spans="1:24" s="199" customFormat="1" ht="12.75" customHeight="1" x14ac:dyDescent="0.2">
      <c r="A28" s="209"/>
      <c r="B28" s="338"/>
      <c r="C28" s="338"/>
      <c r="D28" s="338"/>
      <c r="E28" s="338"/>
      <c r="F28" s="338"/>
      <c r="G28" s="338"/>
      <c r="H28" s="221"/>
      <c r="I28" s="209"/>
    </row>
    <row r="29" spans="1:24" s="199" customFormat="1" ht="12.75" customHeight="1" x14ac:dyDescent="0.2">
      <c r="A29" s="209"/>
      <c r="B29" s="221"/>
      <c r="C29" s="221"/>
      <c r="D29" s="221"/>
      <c r="E29" s="221"/>
      <c r="F29" s="221"/>
      <c r="G29" s="221"/>
      <c r="H29" s="221"/>
      <c r="I29" s="209"/>
      <c r="J29" s="102"/>
      <c r="K29" s="102"/>
      <c r="L29" s="102"/>
      <c r="M29" s="102"/>
    </row>
    <row r="30" spans="1:24" s="199" customFormat="1" ht="12.75" customHeight="1" x14ac:dyDescent="0.2">
      <c r="A30" s="209"/>
      <c r="B30" s="209"/>
      <c r="C30" s="209"/>
      <c r="D30" s="209"/>
      <c r="E30" s="209"/>
      <c r="F30" s="209"/>
      <c r="G30" s="209"/>
      <c r="H30" s="209"/>
      <c r="I30" s="209"/>
    </row>
    <row r="31" spans="1:24" s="199" customFormat="1" ht="12.75" customHeight="1" x14ac:dyDescent="0.2">
      <c r="A31" s="209"/>
      <c r="B31" s="209"/>
      <c r="C31" s="209"/>
      <c r="D31" s="209"/>
      <c r="E31" s="209"/>
      <c r="F31" s="209"/>
      <c r="G31" s="209"/>
      <c r="H31" s="209"/>
      <c r="I31" s="209"/>
    </row>
    <row r="32" spans="1:24" s="199" customFormat="1" ht="12.75" customHeight="1" x14ac:dyDescent="0.2">
      <c r="A32" s="209"/>
      <c r="B32" s="203" t="s">
        <v>385</v>
      </c>
      <c r="C32" s="209"/>
      <c r="D32" s="209"/>
      <c r="E32" s="209"/>
      <c r="F32" s="209"/>
      <c r="G32" s="209"/>
      <c r="H32" s="209"/>
      <c r="I32" s="209"/>
    </row>
    <row r="33" spans="1:24" s="199" customFormat="1" ht="12.75" customHeight="1" x14ac:dyDescent="0.2">
      <c r="A33" s="209"/>
      <c r="B33" s="203" t="s">
        <v>260</v>
      </c>
      <c r="C33" s="209"/>
      <c r="D33" s="209"/>
      <c r="E33" s="209"/>
      <c r="F33" s="209"/>
      <c r="G33" s="209"/>
      <c r="H33" s="209"/>
      <c r="I33" s="209"/>
      <c r="J33" s="102"/>
      <c r="K33" s="102"/>
      <c r="L33" s="102"/>
      <c r="M33" s="102"/>
    </row>
    <row r="34" spans="1:24" s="199" customFormat="1" ht="12.75" customHeight="1" x14ac:dyDescent="0.2">
      <c r="A34" s="209"/>
      <c r="B34" s="204" t="s">
        <v>261</v>
      </c>
      <c r="C34" s="209"/>
      <c r="D34" s="209"/>
      <c r="E34" s="209"/>
      <c r="F34" s="209"/>
      <c r="G34" s="209"/>
      <c r="H34" s="209"/>
      <c r="I34" s="209"/>
      <c r="J34" s="102"/>
      <c r="K34" s="102"/>
      <c r="L34" s="102"/>
      <c r="M34" s="102"/>
    </row>
    <row r="35" spans="1:24" ht="12.75" customHeight="1" x14ac:dyDescent="0.2">
      <c r="T35" s="199"/>
      <c r="U35" s="199"/>
      <c r="V35" s="199"/>
      <c r="W35" s="199"/>
      <c r="X35" s="199"/>
    </row>
    <row r="36" spans="1:24" ht="12.75" customHeight="1" x14ac:dyDescent="0.2">
      <c r="T36" s="199"/>
      <c r="U36" s="199"/>
      <c r="V36" s="199"/>
      <c r="W36" s="199"/>
      <c r="X36" s="199"/>
    </row>
    <row r="37" spans="1:24" ht="12.75" customHeight="1" x14ac:dyDescent="0.2">
      <c r="T37" s="199"/>
      <c r="U37" s="199"/>
      <c r="V37" s="199"/>
      <c r="W37" s="199"/>
      <c r="X37" s="199"/>
    </row>
    <row r="38" spans="1:24" ht="12.75" customHeight="1" x14ac:dyDescent="0.2">
      <c r="T38" s="199"/>
      <c r="U38" s="199"/>
      <c r="V38" s="199"/>
      <c r="W38" s="199"/>
      <c r="X38" s="199"/>
    </row>
    <row r="39" spans="1:24" ht="12.75" customHeight="1" x14ac:dyDescent="0.2">
      <c r="T39" s="199"/>
      <c r="U39" s="199"/>
      <c r="V39" s="199"/>
      <c r="W39" s="199"/>
      <c r="X39" s="199"/>
    </row>
    <row r="40" spans="1:24" ht="12.75" customHeight="1" x14ac:dyDescent="0.2">
      <c r="T40" s="199"/>
      <c r="U40" s="199"/>
      <c r="V40" s="199"/>
      <c r="W40" s="199"/>
      <c r="X40" s="199"/>
    </row>
    <row r="41" spans="1:24" ht="12.75" customHeight="1" x14ac:dyDescent="0.2">
      <c r="T41" s="199"/>
      <c r="U41" s="199"/>
      <c r="V41" s="199"/>
      <c r="W41" s="199"/>
      <c r="X41" s="199"/>
    </row>
    <row r="42" spans="1:24" ht="12.75" customHeight="1" x14ac:dyDescent="0.2">
      <c r="T42" s="199"/>
      <c r="U42" s="199"/>
      <c r="V42" s="199"/>
      <c r="W42" s="199"/>
      <c r="X42" s="199"/>
    </row>
    <row r="43" spans="1:24" ht="12.75" customHeight="1" x14ac:dyDescent="0.2">
      <c r="T43" s="199"/>
      <c r="U43" s="199"/>
      <c r="V43" s="199"/>
      <c r="W43" s="199"/>
      <c r="X43" s="199"/>
    </row>
    <row r="44" spans="1:24" ht="12.75" customHeight="1" x14ac:dyDescent="0.2">
      <c r="T44" s="199"/>
      <c r="U44" s="199"/>
      <c r="V44" s="199"/>
      <c r="W44" s="199"/>
      <c r="X44" s="199"/>
    </row>
    <row r="45" spans="1:24" ht="12.75" customHeight="1" x14ac:dyDescent="0.2">
      <c r="T45" s="199"/>
      <c r="U45" s="199"/>
      <c r="V45" s="199"/>
      <c r="W45" s="199"/>
      <c r="X45" s="199"/>
    </row>
    <row r="46" spans="1:24" ht="12.75" customHeight="1" x14ac:dyDescent="0.2">
      <c r="T46" s="199"/>
      <c r="U46" s="199"/>
      <c r="V46" s="199"/>
      <c r="W46" s="199"/>
      <c r="X46" s="199"/>
    </row>
    <row r="47" spans="1:24" ht="12.75" customHeight="1" x14ac:dyDescent="0.2">
      <c r="T47" s="199"/>
      <c r="U47" s="199"/>
      <c r="V47" s="199"/>
      <c r="W47" s="199"/>
      <c r="X47" s="199"/>
    </row>
    <row r="48" spans="1:24" ht="12.75" customHeight="1" x14ac:dyDescent="0.2">
      <c r="T48" s="199"/>
      <c r="U48" s="199"/>
      <c r="V48" s="199"/>
      <c r="W48" s="199"/>
      <c r="X48" s="199"/>
    </row>
    <row r="49" spans="1:24" ht="12.75" customHeight="1" x14ac:dyDescent="0.2">
      <c r="T49" s="199"/>
      <c r="U49" s="199"/>
      <c r="V49" s="199"/>
      <c r="W49" s="199"/>
      <c r="X49" s="199"/>
    </row>
    <row r="50" spans="1:24" ht="12.75" customHeight="1" x14ac:dyDescent="0.2">
      <c r="T50" s="199"/>
      <c r="U50" s="199"/>
      <c r="V50" s="199"/>
      <c r="W50" s="199"/>
      <c r="X50" s="199"/>
    </row>
    <row r="51" spans="1:24" ht="12.75" customHeight="1" x14ac:dyDescent="0.2">
      <c r="T51" s="199"/>
      <c r="U51" s="199"/>
      <c r="V51" s="199"/>
      <c r="W51" s="199"/>
      <c r="X51" s="199"/>
    </row>
    <row r="52" spans="1:24" s="199" customFormat="1" ht="12.75" customHeight="1" x14ac:dyDescent="0.2">
      <c r="A52" s="209"/>
      <c r="B52" s="284" t="s">
        <v>262</v>
      </c>
      <c r="C52" s="284"/>
      <c r="D52" s="284"/>
      <c r="E52" s="284"/>
      <c r="F52" s="284"/>
      <c r="G52" s="284"/>
      <c r="H52" s="224"/>
      <c r="I52" s="209"/>
    </row>
    <row r="53" spans="1:24" s="199" customFormat="1" ht="12.75" customHeight="1" x14ac:dyDescent="0.2">
      <c r="A53" s="209"/>
      <c r="B53" s="284"/>
      <c r="C53" s="284"/>
      <c r="D53" s="284"/>
      <c r="E53" s="284"/>
      <c r="F53" s="284"/>
      <c r="G53" s="284"/>
      <c r="H53" s="224"/>
      <c r="I53" s="209"/>
    </row>
    <row r="54" spans="1:24" s="199" customFormat="1" ht="12.75" customHeight="1" x14ac:dyDescent="0.2">
      <c r="A54" s="209"/>
      <c r="B54" s="338" t="s">
        <v>465</v>
      </c>
      <c r="C54" s="338"/>
      <c r="D54" s="338"/>
      <c r="E54" s="338"/>
      <c r="F54" s="338"/>
      <c r="G54" s="338"/>
      <c r="H54" s="224"/>
      <c r="I54" s="209"/>
    </row>
    <row r="55" spans="1:24" s="199" customFormat="1" ht="12.75" customHeight="1" x14ac:dyDescent="0.2">
      <c r="A55" s="209"/>
      <c r="B55" s="338"/>
      <c r="C55" s="338"/>
      <c r="D55" s="338"/>
      <c r="E55" s="338"/>
      <c r="F55" s="338"/>
      <c r="G55" s="338"/>
      <c r="H55" s="224"/>
      <c r="I55" s="209"/>
    </row>
    <row r="56" spans="1:24" s="199" customFormat="1" ht="12.75" customHeight="1" x14ac:dyDescent="0.2">
      <c r="A56" s="209"/>
      <c r="B56" s="338"/>
      <c r="C56" s="338"/>
      <c r="D56" s="338"/>
      <c r="E56" s="338"/>
      <c r="F56" s="338"/>
      <c r="G56" s="338"/>
      <c r="H56" s="224"/>
      <c r="I56" s="209"/>
    </row>
    <row r="57" spans="1:24" s="199" customFormat="1" ht="12.75" customHeight="1" x14ac:dyDescent="0.2">
      <c r="A57" s="209"/>
      <c r="B57" s="110"/>
      <c r="C57" s="110"/>
      <c r="D57" s="110"/>
      <c r="E57" s="110"/>
      <c r="F57" s="110"/>
      <c r="G57" s="110"/>
      <c r="H57" s="110"/>
      <c r="I57" s="209"/>
      <c r="J57" s="102"/>
      <c r="K57" s="102"/>
      <c r="L57" s="102"/>
      <c r="M57" s="102"/>
    </row>
    <row r="58" spans="1:24" s="199" customFormat="1" ht="12.75" customHeight="1" x14ac:dyDescent="0.2">
      <c r="A58" s="209"/>
      <c r="B58" s="110"/>
      <c r="C58" s="110"/>
      <c r="D58" s="110"/>
      <c r="E58" s="110"/>
      <c r="F58" s="110"/>
      <c r="G58" s="110"/>
      <c r="H58" s="110"/>
      <c r="I58" s="209"/>
      <c r="J58" s="102"/>
      <c r="K58" s="102"/>
      <c r="L58" s="102"/>
      <c r="M58" s="102"/>
    </row>
    <row r="59" spans="1:24" ht="12.75" customHeight="1" x14ac:dyDescent="0.2">
      <c r="T59" s="199"/>
      <c r="U59" s="199"/>
      <c r="V59" s="199"/>
      <c r="W59" s="199"/>
      <c r="X59" s="199"/>
    </row>
  </sheetData>
  <mergeCells count="4">
    <mergeCell ref="B24:G25"/>
    <mergeCell ref="B26:G28"/>
    <mergeCell ref="B52:G53"/>
    <mergeCell ref="B54:G56"/>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8"/>
  <dimension ref="A1:Y78"/>
  <sheetViews>
    <sheetView zoomScaleNormal="100" workbookViewId="0"/>
  </sheetViews>
  <sheetFormatPr defaultColWidth="9.140625" defaultRowHeight="12.75" customHeight="1" x14ac:dyDescent="0.2"/>
  <cols>
    <col min="1" max="9" width="9.140625" style="209"/>
    <col min="10" max="10" width="9.140625" style="199"/>
    <col min="11" max="11" width="9.140625" style="102" customWidth="1"/>
    <col min="12" max="23" width="9.140625" style="199"/>
    <col min="24" max="16384" width="9.140625" style="209"/>
  </cols>
  <sheetData>
    <row r="1" spans="2:25" ht="12.75" customHeight="1" x14ac:dyDescent="0.2">
      <c r="X1" s="199"/>
      <c r="Y1" s="199"/>
    </row>
    <row r="2" spans="2:25" ht="12.75" customHeight="1" x14ac:dyDescent="0.2">
      <c r="X2" s="199"/>
      <c r="Y2" s="199"/>
    </row>
    <row r="3" spans="2:25" ht="12.75" customHeight="1" x14ac:dyDescent="0.2">
      <c r="B3" s="203" t="s">
        <v>403</v>
      </c>
      <c r="C3" s="203"/>
      <c r="D3" s="203"/>
      <c r="E3" s="203"/>
      <c r="F3" s="203"/>
      <c r="G3" s="204"/>
      <c r="H3" s="204"/>
      <c r="L3" s="104" t="s">
        <v>226</v>
      </c>
      <c r="M3" s="104" t="s">
        <v>227</v>
      </c>
      <c r="N3" s="104" t="s">
        <v>228</v>
      </c>
      <c r="O3" s="105" t="s">
        <v>229</v>
      </c>
      <c r="P3" s="104" t="s">
        <v>230</v>
      </c>
      <c r="Q3" s="106" t="s">
        <v>231</v>
      </c>
      <c r="R3" s="107" t="s">
        <v>232</v>
      </c>
      <c r="S3" s="107" t="s">
        <v>233</v>
      </c>
      <c r="X3" s="199"/>
      <c r="Y3" s="199"/>
    </row>
    <row r="4" spans="2:25" ht="12.75" customHeight="1" x14ac:dyDescent="0.2">
      <c r="B4" s="203" t="s">
        <v>225</v>
      </c>
      <c r="C4" s="203"/>
      <c r="D4" s="203"/>
      <c r="E4" s="203"/>
      <c r="F4" s="203"/>
      <c r="G4" s="204"/>
      <c r="H4" s="204"/>
      <c r="J4" s="102" t="s">
        <v>235</v>
      </c>
      <c r="K4" s="102" t="s">
        <v>236</v>
      </c>
      <c r="L4" s="108">
        <v>17.986000000000001</v>
      </c>
      <c r="M4" s="108">
        <v>17.427399999999999</v>
      </c>
      <c r="N4" s="108">
        <v>11.4337</v>
      </c>
      <c r="O4" s="108">
        <v>10.5901</v>
      </c>
      <c r="P4" s="108">
        <v>13.4199</v>
      </c>
      <c r="Q4" s="108">
        <v>10.179399999999999</v>
      </c>
      <c r="R4" s="108">
        <v>10.2193</v>
      </c>
      <c r="S4" s="108">
        <v>11.1021</v>
      </c>
      <c r="X4" s="199"/>
      <c r="Y4" s="199"/>
    </row>
    <row r="5" spans="2:25" ht="12.75" customHeight="1" x14ac:dyDescent="0.2">
      <c r="B5" s="204" t="s">
        <v>234</v>
      </c>
      <c r="C5" s="204"/>
      <c r="D5" s="204"/>
      <c r="E5" s="204"/>
      <c r="F5" s="204"/>
      <c r="G5" s="204"/>
      <c r="H5" s="204"/>
      <c r="J5" s="102" t="s">
        <v>237</v>
      </c>
      <c r="K5" s="102" t="s">
        <v>238</v>
      </c>
      <c r="L5" s="108">
        <v>-44.878100000000003</v>
      </c>
      <c r="M5" s="108">
        <v>-80.975099999999998</v>
      </c>
      <c r="N5" s="108">
        <v>-107.5775</v>
      </c>
      <c r="O5" s="108">
        <v>-209.8492</v>
      </c>
      <c r="P5" s="108">
        <v>-245.38829999999999</v>
      </c>
      <c r="Q5" s="108">
        <v>-235.45419999999999</v>
      </c>
      <c r="R5" s="108">
        <v>-175.4281</v>
      </c>
      <c r="S5" s="108">
        <v>-163.93190000000001</v>
      </c>
      <c r="X5" s="199"/>
      <c r="Y5" s="199"/>
    </row>
    <row r="6" spans="2:25" ht="12.75" customHeight="1" x14ac:dyDescent="0.2">
      <c r="B6" s="204"/>
      <c r="J6" s="102" t="s">
        <v>239</v>
      </c>
      <c r="K6" s="102" t="s">
        <v>240</v>
      </c>
      <c r="L6" s="108">
        <v>-32.572299999999998</v>
      </c>
      <c r="M6" s="108">
        <v>-66.510099999999994</v>
      </c>
      <c r="N6" s="108">
        <v>-99.709199999999996</v>
      </c>
      <c r="O6" s="108">
        <v>-204.05019999999999</v>
      </c>
      <c r="P6" s="108">
        <v>-235.83969999999999</v>
      </c>
      <c r="Q6" s="108">
        <v>-228.9238</v>
      </c>
      <c r="R6" s="108">
        <v>-167.90219999999999</v>
      </c>
      <c r="S6" s="108">
        <v>-155.36080000000001</v>
      </c>
      <c r="X6" s="199"/>
      <c r="Y6" s="199"/>
    </row>
    <row r="7" spans="2:25" ht="12.75" customHeight="1" x14ac:dyDescent="0.2">
      <c r="B7" s="204"/>
      <c r="J7" s="102" t="s">
        <v>241</v>
      </c>
      <c r="K7" s="102" t="s">
        <v>242</v>
      </c>
      <c r="L7" s="108">
        <v>-476.90300000000002</v>
      </c>
      <c r="M7" s="108">
        <v>-621.149</v>
      </c>
      <c r="N7" s="108">
        <v>-895.32600000000002</v>
      </c>
      <c r="O7" s="108">
        <v>-1628.3050000000001</v>
      </c>
      <c r="P7" s="108">
        <v>-1622.9829999999999</v>
      </c>
      <c r="Q7" s="108">
        <v>-1595.894</v>
      </c>
      <c r="R7" s="108">
        <v>-1436.357</v>
      </c>
      <c r="S7" s="108">
        <v>-1637.2249999999999</v>
      </c>
      <c r="X7" s="199"/>
      <c r="Y7" s="199"/>
    </row>
    <row r="8" spans="2:25" ht="12.75" customHeight="1" x14ac:dyDescent="0.2">
      <c r="J8" s="102" t="s">
        <v>243</v>
      </c>
      <c r="K8" s="102" t="s">
        <v>244</v>
      </c>
      <c r="L8" s="108">
        <v>688.41380000000004</v>
      </c>
      <c r="M8" s="108">
        <v>874.52470000000005</v>
      </c>
      <c r="N8" s="108">
        <v>1279.4953</v>
      </c>
      <c r="O8" s="108">
        <v>2292.4476</v>
      </c>
      <c r="P8" s="108">
        <v>2299.5151999999998</v>
      </c>
      <c r="Q8" s="108">
        <v>2404.6336999999999</v>
      </c>
      <c r="R8" s="108">
        <v>2291.3980999999999</v>
      </c>
      <c r="S8" s="108">
        <v>2333.4881</v>
      </c>
      <c r="X8" s="199"/>
      <c r="Y8" s="199"/>
    </row>
    <row r="9" spans="2:25" ht="12.75" customHeight="1" x14ac:dyDescent="0.2">
      <c r="X9" s="199"/>
      <c r="Y9" s="199"/>
    </row>
    <row r="10" spans="2:25" ht="12.75" customHeight="1" x14ac:dyDescent="0.2">
      <c r="Q10" s="120"/>
      <c r="X10" s="199"/>
      <c r="Y10" s="199"/>
    </row>
    <row r="11" spans="2:25" ht="12.75" customHeight="1" x14ac:dyDescent="0.2">
      <c r="Q11" s="120"/>
      <c r="X11" s="199"/>
      <c r="Y11" s="199"/>
    </row>
    <row r="12" spans="2:25" ht="12.75" customHeight="1" x14ac:dyDescent="0.2">
      <c r="X12" s="199"/>
      <c r="Y12" s="199"/>
    </row>
    <row r="13" spans="2:25" ht="12.75" customHeight="1" x14ac:dyDescent="0.2">
      <c r="X13" s="199"/>
      <c r="Y13" s="199"/>
    </row>
    <row r="14" spans="2:25" ht="12.75" customHeight="1" x14ac:dyDescent="0.2">
      <c r="X14" s="199"/>
      <c r="Y14" s="199"/>
    </row>
    <row r="15" spans="2:25" ht="12.75" customHeight="1" x14ac:dyDescent="0.2">
      <c r="X15" s="199"/>
      <c r="Y15" s="199"/>
    </row>
    <row r="16" spans="2:25" ht="12.75" customHeight="1" x14ac:dyDescent="0.2">
      <c r="X16" s="199"/>
      <c r="Y16" s="199"/>
    </row>
    <row r="17" spans="1:25" ht="12.75" customHeight="1" x14ac:dyDescent="0.2">
      <c r="X17" s="199"/>
      <c r="Y17" s="199"/>
    </row>
    <row r="18" spans="1:25" ht="12.75" customHeight="1" x14ac:dyDescent="0.2">
      <c r="X18" s="199"/>
      <c r="Y18" s="199"/>
    </row>
    <row r="19" spans="1:25" ht="12.75" customHeight="1" x14ac:dyDescent="0.2">
      <c r="X19" s="199"/>
      <c r="Y19" s="199"/>
    </row>
    <row r="20" spans="1:25" ht="12.75" customHeight="1" x14ac:dyDescent="0.2">
      <c r="X20" s="199"/>
      <c r="Y20" s="199"/>
    </row>
    <row r="21" spans="1:25" ht="12.75" customHeight="1" x14ac:dyDescent="0.2">
      <c r="X21" s="199"/>
      <c r="Y21" s="199"/>
    </row>
    <row r="22" spans="1:25" ht="12.75" customHeight="1" x14ac:dyDescent="0.2">
      <c r="K22" s="199"/>
      <c r="X22" s="199"/>
      <c r="Y22" s="199"/>
    </row>
    <row r="23" spans="1:25" ht="12.75" customHeight="1" x14ac:dyDescent="0.2">
      <c r="K23" s="199"/>
      <c r="X23" s="199"/>
      <c r="Y23" s="199"/>
    </row>
    <row r="24" spans="1:25" s="199" customFormat="1" ht="12.75" customHeight="1" x14ac:dyDescent="0.2">
      <c r="A24" s="209"/>
      <c r="B24" s="284" t="s">
        <v>311</v>
      </c>
      <c r="C24" s="284"/>
      <c r="D24" s="284"/>
      <c r="E24" s="284"/>
      <c r="F24" s="284"/>
      <c r="G24" s="284"/>
      <c r="H24" s="221"/>
      <c r="I24" s="209"/>
    </row>
    <row r="25" spans="1:25" s="199" customFormat="1" ht="12.75" customHeight="1" x14ac:dyDescent="0.2">
      <c r="A25" s="209"/>
      <c r="B25" s="284"/>
      <c r="C25" s="284"/>
      <c r="D25" s="284"/>
      <c r="E25" s="284"/>
      <c r="F25" s="284"/>
      <c r="G25" s="284"/>
      <c r="H25" s="221"/>
      <c r="I25" s="209"/>
    </row>
    <row r="26" spans="1:25" s="199" customFormat="1" ht="12.75" customHeight="1" x14ac:dyDescent="0.2">
      <c r="A26" s="209"/>
      <c r="B26" s="338" t="s">
        <v>361</v>
      </c>
      <c r="C26" s="338"/>
      <c r="D26" s="338"/>
      <c r="E26" s="338"/>
      <c r="F26" s="338"/>
      <c r="G26" s="338"/>
      <c r="H26" s="221"/>
      <c r="I26" s="209"/>
      <c r="K26" s="102"/>
    </row>
    <row r="27" spans="1:25" s="199" customFormat="1" ht="12.75" customHeight="1" x14ac:dyDescent="0.2">
      <c r="A27" s="209"/>
      <c r="B27" s="338"/>
      <c r="C27" s="338"/>
      <c r="D27" s="338"/>
      <c r="E27" s="338"/>
      <c r="F27" s="338"/>
      <c r="G27" s="338"/>
      <c r="H27" s="221"/>
      <c r="I27" s="209"/>
      <c r="K27" s="102"/>
    </row>
    <row r="28" spans="1:25" s="199" customFormat="1" ht="12.75" customHeight="1" x14ac:dyDescent="0.2">
      <c r="A28" s="209"/>
      <c r="B28" s="338"/>
      <c r="C28" s="338"/>
      <c r="D28" s="338"/>
      <c r="E28" s="338"/>
      <c r="F28" s="338"/>
      <c r="G28" s="338"/>
      <c r="H28" s="209"/>
      <c r="I28" s="209"/>
      <c r="K28" s="102"/>
    </row>
    <row r="29" spans="1:25" ht="12.75" customHeight="1" x14ac:dyDescent="0.2">
      <c r="B29" s="338"/>
      <c r="C29" s="338"/>
      <c r="D29" s="338"/>
      <c r="E29" s="338"/>
      <c r="F29" s="338"/>
      <c r="G29" s="338"/>
      <c r="X29" s="199"/>
      <c r="Y29" s="199"/>
    </row>
    <row r="30" spans="1:25" ht="12.75" customHeight="1" x14ac:dyDescent="0.2">
      <c r="B30" s="253"/>
      <c r="C30" s="253"/>
      <c r="D30" s="253"/>
      <c r="E30" s="253"/>
      <c r="F30" s="253"/>
      <c r="G30" s="253"/>
      <c r="X30" s="199"/>
      <c r="Y30" s="199"/>
    </row>
    <row r="31" spans="1:25" ht="12.75" customHeight="1" x14ac:dyDescent="0.2">
      <c r="B31" s="253"/>
      <c r="C31" s="253"/>
      <c r="D31" s="253"/>
      <c r="E31" s="253"/>
      <c r="F31" s="253"/>
      <c r="G31" s="253"/>
      <c r="X31" s="199"/>
      <c r="Y31" s="199"/>
    </row>
    <row r="32" spans="1:25" ht="12.75" customHeight="1" x14ac:dyDescent="0.2">
      <c r="X32" s="199"/>
      <c r="Y32" s="199"/>
    </row>
    <row r="33" spans="1:25" s="199" customFormat="1" ht="12.75" customHeight="1" x14ac:dyDescent="0.2">
      <c r="A33" s="209"/>
      <c r="B33" s="203" t="s">
        <v>404</v>
      </c>
      <c r="C33" s="203"/>
      <c r="D33" s="203"/>
      <c r="E33" s="203"/>
      <c r="F33" s="203"/>
      <c r="G33" s="204"/>
      <c r="H33" s="204"/>
      <c r="I33" s="209"/>
      <c r="K33" s="102"/>
    </row>
    <row r="34" spans="1:25" s="199" customFormat="1" ht="12.75" customHeight="1" x14ac:dyDescent="0.2">
      <c r="A34" s="209"/>
      <c r="B34" s="203" t="s">
        <v>245</v>
      </c>
      <c r="C34" s="203"/>
      <c r="D34" s="203"/>
      <c r="E34" s="203"/>
      <c r="F34" s="203"/>
      <c r="G34" s="204"/>
      <c r="H34" s="204"/>
      <c r="I34" s="209"/>
      <c r="K34" s="102"/>
    </row>
    <row r="35" spans="1:25" s="199" customFormat="1" ht="12.75" customHeight="1" x14ac:dyDescent="0.2">
      <c r="A35" s="209"/>
      <c r="B35" s="336" t="s">
        <v>246</v>
      </c>
      <c r="C35" s="336"/>
      <c r="D35" s="336"/>
      <c r="E35" s="336"/>
      <c r="F35" s="336"/>
      <c r="G35" s="336"/>
      <c r="H35" s="204"/>
      <c r="I35" s="209"/>
      <c r="K35" s="102"/>
    </row>
    <row r="36" spans="1:25" s="199" customFormat="1" ht="12.75" customHeight="1" x14ac:dyDescent="0.2">
      <c r="A36" s="209"/>
      <c r="B36" s="336"/>
      <c r="C36" s="336"/>
      <c r="D36" s="336"/>
      <c r="E36" s="336"/>
      <c r="F36" s="336"/>
      <c r="G36" s="336"/>
      <c r="H36" s="204"/>
      <c r="I36" s="209"/>
      <c r="K36" s="102"/>
    </row>
    <row r="37" spans="1:25" ht="12.75" customHeight="1" x14ac:dyDescent="0.2">
      <c r="X37" s="199"/>
      <c r="Y37" s="199"/>
    </row>
    <row r="38" spans="1:25" ht="12.75" customHeight="1" x14ac:dyDescent="0.2">
      <c r="X38" s="199"/>
      <c r="Y38" s="199"/>
    </row>
    <row r="39" spans="1:25" ht="12.75" customHeight="1" x14ac:dyDescent="0.2">
      <c r="X39" s="199"/>
      <c r="Y39" s="199"/>
    </row>
    <row r="40" spans="1:25" ht="12.75" customHeight="1" x14ac:dyDescent="0.2">
      <c r="X40" s="199"/>
      <c r="Y40" s="199"/>
    </row>
    <row r="41" spans="1:25" ht="12.75" customHeight="1" x14ac:dyDescent="0.2">
      <c r="X41" s="199"/>
      <c r="Y41" s="199"/>
    </row>
    <row r="42" spans="1:25" ht="12.75" customHeight="1" x14ac:dyDescent="0.2">
      <c r="X42" s="199"/>
      <c r="Y42" s="199"/>
    </row>
    <row r="43" spans="1:25" ht="12.75" customHeight="1" x14ac:dyDescent="0.2">
      <c r="X43" s="199"/>
      <c r="Y43" s="199"/>
    </row>
    <row r="44" spans="1:25" ht="12.75" customHeight="1" x14ac:dyDescent="0.2">
      <c r="X44" s="199"/>
      <c r="Y44" s="199"/>
    </row>
    <row r="45" spans="1:25" ht="12.75" customHeight="1" x14ac:dyDescent="0.2">
      <c r="X45" s="199"/>
      <c r="Y45" s="199"/>
    </row>
    <row r="46" spans="1:25" ht="12.75" customHeight="1" x14ac:dyDescent="0.2">
      <c r="X46" s="199"/>
      <c r="Y46" s="199"/>
    </row>
    <row r="47" spans="1:25" ht="12.75" customHeight="1" x14ac:dyDescent="0.2">
      <c r="X47" s="199"/>
      <c r="Y47" s="199"/>
    </row>
    <row r="48" spans="1:25" ht="12.75" customHeight="1" x14ac:dyDescent="0.2">
      <c r="X48" s="199"/>
      <c r="Y48" s="199"/>
    </row>
    <row r="49" spans="1:25" ht="12.75" customHeight="1" x14ac:dyDescent="0.2">
      <c r="X49" s="199"/>
      <c r="Y49" s="199"/>
    </row>
    <row r="50" spans="1:25" ht="12.75" customHeight="1" x14ac:dyDescent="0.2">
      <c r="X50" s="199"/>
      <c r="Y50" s="199"/>
    </row>
    <row r="51" spans="1:25" ht="12.75" customHeight="1" x14ac:dyDescent="0.2">
      <c r="X51" s="199"/>
      <c r="Y51" s="199"/>
    </row>
    <row r="52" spans="1:25" ht="12.75" customHeight="1" x14ac:dyDescent="0.2">
      <c r="K52" s="199"/>
      <c r="X52" s="199"/>
      <c r="Y52" s="199"/>
    </row>
    <row r="53" spans="1:25" s="199" customFormat="1" ht="12.75" customHeight="1" x14ac:dyDescent="0.2">
      <c r="A53" s="209"/>
      <c r="B53" s="284" t="s">
        <v>468</v>
      </c>
      <c r="C53" s="284"/>
      <c r="D53" s="284"/>
      <c r="E53" s="284"/>
      <c r="F53" s="284"/>
      <c r="G53" s="284"/>
      <c r="H53" s="215"/>
      <c r="I53" s="209"/>
      <c r="K53" s="102"/>
    </row>
    <row r="54" spans="1:25" s="199" customFormat="1" ht="12.75" customHeight="1" x14ac:dyDescent="0.2">
      <c r="A54" s="209"/>
      <c r="B54" s="284"/>
      <c r="C54" s="284"/>
      <c r="D54" s="284"/>
      <c r="E54" s="284"/>
      <c r="F54" s="284"/>
      <c r="G54" s="284"/>
      <c r="H54" s="215"/>
      <c r="I54" s="209"/>
      <c r="K54" s="102"/>
    </row>
    <row r="55" spans="1:25" s="199" customFormat="1" ht="12.75" customHeight="1" x14ac:dyDescent="0.2">
      <c r="A55" s="209"/>
      <c r="B55" s="338" t="s">
        <v>247</v>
      </c>
      <c r="C55" s="338"/>
      <c r="D55" s="338"/>
      <c r="E55" s="338"/>
      <c r="F55" s="338"/>
      <c r="G55" s="338"/>
      <c r="H55" s="221"/>
      <c r="I55" s="209"/>
      <c r="K55" s="102"/>
    </row>
    <row r="56" spans="1:25" s="199" customFormat="1" ht="12.75" customHeight="1" x14ac:dyDescent="0.2">
      <c r="A56" s="209"/>
      <c r="B56" s="338"/>
      <c r="C56" s="338"/>
      <c r="D56" s="338"/>
      <c r="E56" s="338"/>
      <c r="F56" s="338"/>
      <c r="G56" s="338"/>
      <c r="H56" s="221"/>
      <c r="I56" s="209"/>
      <c r="K56" s="102"/>
    </row>
    <row r="57" spans="1:25" s="199" customFormat="1" ht="12.75" customHeight="1" x14ac:dyDescent="0.2">
      <c r="A57" s="209"/>
      <c r="B57" s="338"/>
      <c r="C57" s="338"/>
      <c r="D57" s="338"/>
      <c r="E57" s="338"/>
      <c r="F57" s="338"/>
      <c r="G57" s="338"/>
      <c r="H57" s="221"/>
      <c r="I57" s="209"/>
      <c r="K57" s="102"/>
    </row>
    <row r="58" spans="1:25" s="199" customFormat="1" ht="12.75" customHeight="1" x14ac:dyDescent="0.2">
      <c r="A58" s="209"/>
      <c r="B58" s="338"/>
      <c r="C58" s="338"/>
      <c r="D58" s="338"/>
      <c r="E58" s="338"/>
      <c r="F58" s="338"/>
      <c r="G58" s="338"/>
      <c r="H58" s="221"/>
      <c r="I58" s="209"/>
      <c r="K58" s="102"/>
    </row>
    <row r="59" spans="1:25" s="199" customFormat="1" ht="12.75" customHeight="1" x14ac:dyDescent="0.2">
      <c r="A59" s="209"/>
      <c r="B59" s="338"/>
      <c r="C59" s="338"/>
      <c r="D59" s="338"/>
      <c r="E59" s="338"/>
      <c r="F59" s="338"/>
      <c r="G59" s="338"/>
      <c r="H59" s="221"/>
      <c r="I59" s="209"/>
      <c r="K59" s="102"/>
    </row>
    <row r="60" spans="1:25" ht="12.75" customHeight="1" x14ac:dyDescent="0.2">
      <c r="X60" s="199"/>
      <c r="Y60" s="199"/>
    </row>
    <row r="61" spans="1:25" ht="12.75" customHeight="1" x14ac:dyDescent="0.2">
      <c r="X61" s="199"/>
      <c r="Y61" s="199"/>
    </row>
    <row r="62" spans="1:25" ht="12.75" customHeight="1" x14ac:dyDescent="0.2">
      <c r="X62" s="199"/>
      <c r="Y62" s="199"/>
    </row>
    <row r="63" spans="1:25" ht="12.75" customHeight="1" x14ac:dyDescent="0.2">
      <c r="X63" s="199"/>
      <c r="Y63" s="199"/>
    </row>
    <row r="64" spans="1:25" ht="12.75" customHeight="1" x14ac:dyDescent="0.2">
      <c r="X64" s="199"/>
      <c r="Y64" s="199"/>
    </row>
    <row r="65" spans="24:25" ht="12.75" customHeight="1" x14ac:dyDescent="0.2">
      <c r="X65" s="199"/>
      <c r="Y65" s="199"/>
    </row>
    <row r="66" spans="24:25" ht="12.75" customHeight="1" x14ac:dyDescent="0.2">
      <c r="X66" s="199"/>
      <c r="Y66" s="199"/>
    </row>
    <row r="67" spans="24:25" ht="12.75" customHeight="1" x14ac:dyDescent="0.2">
      <c r="X67" s="199"/>
      <c r="Y67" s="199"/>
    </row>
    <row r="68" spans="24:25" ht="12.75" customHeight="1" x14ac:dyDescent="0.2">
      <c r="X68" s="199"/>
      <c r="Y68" s="199"/>
    </row>
    <row r="69" spans="24:25" ht="12.75" customHeight="1" x14ac:dyDescent="0.2">
      <c r="X69" s="199"/>
      <c r="Y69" s="199"/>
    </row>
    <row r="70" spans="24:25" ht="12.75" customHeight="1" x14ac:dyDescent="0.2">
      <c r="X70" s="199"/>
      <c r="Y70" s="199"/>
    </row>
    <row r="71" spans="24:25" ht="12.75" customHeight="1" x14ac:dyDescent="0.2">
      <c r="X71" s="199"/>
      <c r="Y71" s="199"/>
    </row>
    <row r="72" spans="24:25" ht="12.75" customHeight="1" x14ac:dyDescent="0.2">
      <c r="X72" s="199"/>
      <c r="Y72" s="199"/>
    </row>
    <row r="73" spans="24:25" ht="12.75" customHeight="1" x14ac:dyDescent="0.2">
      <c r="X73" s="199"/>
      <c r="Y73" s="199"/>
    </row>
    <row r="74" spans="24:25" ht="12.75" customHeight="1" x14ac:dyDescent="0.2">
      <c r="X74" s="199"/>
      <c r="Y74" s="199"/>
    </row>
    <row r="75" spans="24:25" ht="12.75" customHeight="1" x14ac:dyDescent="0.2">
      <c r="X75" s="199"/>
      <c r="Y75" s="199"/>
    </row>
    <row r="76" spans="24:25" ht="12.75" customHeight="1" x14ac:dyDescent="0.2">
      <c r="X76" s="199"/>
      <c r="Y76" s="199"/>
    </row>
    <row r="77" spans="24:25" ht="12.75" customHeight="1" x14ac:dyDescent="0.2">
      <c r="X77" s="199"/>
      <c r="Y77" s="199"/>
    </row>
    <row r="78" spans="24:25" ht="12.75" customHeight="1" x14ac:dyDescent="0.2">
      <c r="X78" s="199"/>
      <c r="Y78" s="199"/>
    </row>
  </sheetData>
  <mergeCells count="5">
    <mergeCell ref="B24:G25"/>
    <mergeCell ref="B26:G29"/>
    <mergeCell ref="B53:G54"/>
    <mergeCell ref="B55:G59"/>
    <mergeCell ref="B35:G3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68"/>
  <sheetViews>
    <sheetView zoomScaleNormal="100" workbookViewId="0"/>
  </sheetViews>
  <sheetFormatPr defaultColWidth="9.140625" defaultRowHeight="12.75" customHeight="1" x14ac:dyDescent="0.2"/>
  <cols>
    <col min="1" max="16384" width="9.140625" style="202"/>
  </cols>
  <sheetData>
    <row r="1" spans="1:20" ht="12.75" customHeight="1" x14ac:dyDescent="0.2">
      <c r="A1" s="198"/>
      <c r="B1" s="198"/>
      <c r="C1" s="198"/>
      <c r="D1" s="198"/>
      <c r="E1" s="198"/>
      <c r="F1" s="198"/>
      <c r="G1" s="198"/>
      <c r="H1" s="198"/>
      <c r="I1" s="199"/>
      <c r="J1" s="199"/>
      <c r="K1" s="200"/>
      <c r="L1" s="201"/>
      <c r="M1" s="201"/>
      <c r="N1" s="199"/>
      <c r="O1" s="199"/>
      <c r="P1" s="199"/>
      <c r="Q1" s="199"/>
      <c r="R1" s="199"/>
      <c r="S1" s="199"/>
      <c r="T1" s="199"/>
    </row>
    <row r="2" spans="1:20" ht="12.75" customHeight="1" x14ac:dyDescent="0.2">
      <c r="A2" s="198"/>
      <c r="B2" s="198"/>
      <c r="C2" s="198"/>
      <c r="D2" s="198"/>
      <c r="E2" s="198"/>
      <c r="F2" s="198"/>
      <c r="G2" s="198"/>
      <c r="H2" s="198"/>
      <c r="I2" s="199"/>
      <c r="J2" s="199"/>
      <c r="K2" s="200"/>
      <c r="L2" s="201"/>
      <c r="M2" s="201"/>
      <c r="N2" s="199"/>
      <c r="O2" s="199"/>
      <c r="P2" s="199"/>
      <c r="Q2" s="199"/>
      <c r="R2" s="199"/>
      <c r="S2" s="199"/>
      <c r="T2" s="199"/>
    </row>
    <row r="3" spans="1:20" ht="12.75" customHeight="1" x14ac:dyDescent="0.2">
      <c r="A3" s="198"/>
      <c r="B3" s="203" t="s">
        <v>84</v>
      </c>
      <c r="C3" s="198"/>
      <c r="D3" s="198"/>
      <c r="E3" s="198"/>
      <c r="F3" s="198"/>
      <c r="G3" s="198"/>
      <c r="H3" s="198"/>
      <c r="I3" s="199"/>
      <c r="J3" s="201"/>
      <c r="K3" s="199" t="s">
        <v>363</v>
      </c>
      <c r="L3" s="199" t="s">
        <v>364</v>
      </c>
      <c r="M3" s="199" t="s">
        <v>365</v>
      </c>
      <c r="N3" s="199" t="s">
        <v>366</v>
      </c>
      <c r="O3" s="199" t="s">
        <v>367</v>
      </c>
      <c r="P3" s="199" t="s">
        <v>109</v>
      </c>
      <c r="Q3" s="199" t="s">
        <v>368</v>
      </c>
      <c r="R3" s="199" t="s">
        <v>369</v>
      </c>
      <c r="S3" s="199"/>
      <c r="T3" s="199"/>
    </row>
    <row r="4" spans="1:20" ht="12.75" customHeight="1" x14ac:dyDescent="0.2">
      <c r="A4" s="198"/>
      <c r="B4" s="287" t="s">
        <v>370</v>
      </c>
      <c r="C4" s="287"/>
      <c r="D4" s="287"/>
      <c r="E4" s="287"/>
      <c r="F4" s="287"/>
      <c r="G4" s="287"/>
      <c r="H4" s="198"/>
      <c r="I4" s="199"/>
      <c r="J4" s="201"/>
      <c r="K4" s="199" t="s">
        <v>363</v>
      </c>
      <c r="L4" s="199" t="s">
        <v>371</v>
      </c>
      <c r="M4" s="199" t="s">
        <v>365</v>
      </c>
      <c r="N4" s="199" t="s">
        <v>372</v>
      </c>
      <c r="O4" s="199" t="s">
        <v>367</v>
      </c>
      <c r="P4" s="199" t="s">
        <v>373</v>
      </c>
      <c r="Q4" s="199" t="s">
        <v>374</v>
      </c>
      <c r="R4" s="199" t="s">
        <v>375</v>
      </c>
      <c r="S4" s="199"/>
      <c r="T4" s="199"/>
    </row>
    <row r="5" spans="1:20" ht="12.75" customHeight="1" x14ac:dyDescent="0.2">
      <c r="A5" s="198"/>
      <c r="B5" s="204" t="s">
        <v>376</v>
      </c>
      <c r="C5" s="198"/>
      <c r="D5" s="198"/>
      <c r="E5" s="198"/>
      <c r="F5" s="198"/>
      <c r="G5" s="198"/>
      <c r="H5" s="198"/>
      <c r="I5" s="199"/>
      <c r="J5" s="205">
        <v>42735</v>
      </c>
      <c r="K5" s="206">
        <v>3.79</v>
      </c>
      <c r="L5" s="206">
        <v>0.66579999999999995</v>
      </c>
      <c r="M5" s="206">
        <v>1.0202</v>
      </c>
      <c r="N5" s="206">
        <v>1.2534534000000002</v>
      </c>
      <c r="O5" s="206">
        <v>0</v>
      </c>
      <c r="P5" s="206">
        <v>1.67</v>
      </c>
      <c r="Q5" s="206">
        <v>7.1459999999999999</v>
      </c>
      <c r="R5" s="206">
        <v>9.1281999999999996</v>
      </c>
      <c r="S5" s="199"/>
      <c r="T5" s="199"/>
    </row>
    <row r="6" spans="1:20" ht="12.75" customHeight="1" x14ac:dyDescent="0.2">
      <c r="A6" s="198"/>
      <c r="B6" s="204"/>
      <c r="C6" s="198"/>
      <c r="D6" s="198"/>
      <c r="E6" s="198"/>
      <c r="F6" s="198"/>
      <c r="G6" s="198"/>
      <c r="H6" s="198"/>
      <c r="I6" s="199"/>
      <c r="J6" s="205">
        <v>42825</v>
      </c>
      <c r="K6" s="206">
        <v>3.3613</v>
      </c>
      <c r="L6" s="206">
        <v>0.69550000000000001</v>
      </c>
      <c r="M6" s="206">
        <v>0.9012</v>
      </c>
      <c r="N6" s="206">
        <v>2.1546152000000003</v>
      </c>
      <c r="O6" s="206">
        <v>0.1802</v>
      </c>
      <c r="P6" s="206">
        <v>1.0576000000000001</v>
      </c>
      <c r="Q6" s="206">
        <v>6.1958000000000002</v>
      </c>
      <c r="R6" s="206">
        <v>9.0861999999999998</v>
      </c>
      <c r="S6" s="199"/>
      <c r="T6" s="207"/>
    </row>
    <row r="7" spans="1:20" ht="12.75" customHeight="1" x14ac:dyDescent="0.2">
      <c r="A7" s="198"/>
      <c r="B7" s="204"/>
      <c r="C7" s="198"/>
      <c r="D7" s="198"/>
      <c r="E7" s="198"/>
      <c r="F7" s="198"/>
      <c r="G7" s="198"/>
      <c r="H7" s="198"/>
      <c r="I7" s="199"/>
      <c r="J7" s="205">
        <v>42916</v>
      </c>
      <c r="K7" s="206">
        <v>3.3589000000000002</v>
      </c>
      <c r="L7" s="206">
        <v>0.69110000000000005</v>
      </c>
      <c r="M7" s="206">
        <v>0.89449999999999996</v>
      </c>
      <c r="N7" s="206">
        <v>2.2038168999999996</v>
      </c>
      <c r="O7" s="206">
        <v>0.1789</v>
      </c>
      <c r="P7" s="206">
        <v>1.2844</v>
      </c>
      <c r="Q7" s="206">
        <v>6.4077000000000002</v>
      </c>
      <c r="R7" s="206">
        <v>9.4838000000000005</v>
      </c>
      <c r="S7" s="199"/>
      <c r="T7" s="207"/>
    </row>
    <row r="8" spans="1:20" ht="12.75" customHeight="1" x14ac:dyDescent="0.2">
      <c r="A8" s="198"/>
      <c r="B8" s="198"/>
      <c r="C8" s="198"/>
      <c r="D8" s="198"/>
      <c r="E8" s="198"/>
      <c r="F8" s="198"/>
      <c r="G8" s="198"/>
      <c r="H8" s="198"/>
      <c r="I8" s="199"/>
      <c r="J8" s="205">
        <v>43008</v>
      </c>
      <c r="K8" s="206">
        <v>3.3239000000000001</v>
      </c>
      <c r="L8" s="206">
        <v>0.67710000000000004</v>
      </c>
      <c r="M8" s="206">
        <v>0.88380000000000003</v>
      </c>
      <c r="N8" s="206">
        <v>2.3773235000000001</v>
      </c>
      <c r="O8" s="206">
        <v>0.17680000000000001</v>
      </c>
      <c r="P8" s="206">
        <v>1.1561999999999999</v>
      </c>
      <c r="Q8" s="206">
        <v>6.2178000000000004</v>
      </c>
      <c r="R8" s="206">
        <v>9.4095999999999993</v>
      </c>
      <c r="S8" s="199"/>
      <c r="T8" s="207"/>
    </row>
    <row r="9" spans="1:20" ht="12.75" customHeight="1" x14ac:dyDescent="0.2">
      <c r="A9" s="198"/>
      <c r="B9" s="198"/>
      <c r="C9" s="198"/>
      <c r="D9" s="198"/>
      <c r="E9" s="198"/>
      <c r="F9" s="198"/>
      <c r="G9" s="198"/>
      <c r="H9" s="198"/>
      <c r="I9" s="199"/>
      <c r="J9" s="205">
        <v>43100</v>
      </c>
      <c r="K9" s="206">
        <v>3.3557000000000001</v>
      </c>
      <c r="L9" s="206">
        <v>0.69920000000000004</v>
      </c>
      <c r="M9" s="206">
        <v>0.90990000000000004</v>
      </c>
      <c r="N9" s="206">
        <v>2.2596298999999997</v>
      </c>
      <c r="O9" s="206">
        <v>0.182</v>
      </c>
      <c r="P9" s="206">
        <v>1.4784999999999999</v>
      </c>
      <c r="Q9" s="206">
        <v>6.6253000000000002</v>
      </c>
      <c r="R9" s="206">
        <v>10.0345</v>
      </c>
      <c r="S9" s="199"/>
      <c r="T9" s="207"/>
    </row>
    <row r="10" spans="1:20" ht="12.75" customHeight="1" x14ac:dyDescent="0.2">
      <c r="A10" s="198"/>
      <c r="B10" s="198"/>
      <c r="C10" s="198"/>
      <c r="D10" s="198"/>
      <c r="E10" s="198"/>
      <c r="F10" s="198"/>
      <c r="G10" s="198"/>
      <c r="H10" s="198"/>
      <c r="I10" s="199"/>
      <c r="J10" s="205">
        <v>43190</v>
      </c>
      <c r="K10" s="206">
        <v>3.2161</v>
      </c>
      <c r="L10" s="206">
        <v>0.67530000000000001</v>
      </c>
      <c r="M10" s="206">
        <v>0.87729999999999997</v>
      </c>
      <c r="N10" s="206">
        <v>2.3493767999999999</v>
      </c>
      <c r="O10" s="206">
        <v>0.17549999999999999</v>
      </c>
      <c r="P10" s="206">
        <v>1.2566999999999999</v>
      </c>
      <c r="Q10" s="206">
        <v>6.2008999999999999</v>
      </c>
      <c r="R10" s="206">
        <v>9.2759</v>
      </c>
      <c r="S10" s="199"/>
      <c r="T10" s="207"/>
    </row>
    <row r="11" spans="1:20" ht="12.75" customHeight="1" x14ac:dyDescent="0.2">
      <c r="A11" s="198"/>
      <c r="B11" s="198"/>
      <c r="C11" s="198"/>
      <c r="D11" s="198"/>
      <c r="E11" s="198"/>
      <c r="F11" s="198"/>
      <c r="G11" s="198"/>
      <c r="H11" s="198"/>
      <c r="I11" s="199"/>
      <c r="J11" s="205">
        <v>43281</v>
      </c>
      <c r="K11" s="206">
        <v>3.2044000000000001</v>
      </c>
      <c r="L11" s="206">
        <v>0.67169999999999996</v>
      </c>
      <c r="M11" s="206">
        <v>0.87290000000000001</v>
      </c>
      <c r="N11" s="206">
        <v>2.3584822000000001</v>
      </c>
      <c r="O11" s="206">
        <v>0.34910000000000002</v>
      </c>
      <c r="P11" s="206">
        <v>1.1194999999999999</v>
      </c>
      <c r="Q11" s="206">
        <v>6.2176</v>
      </c>
      <c r="R11" s="206">
        <v>9.2350999999999992</v>
      </c>
      <c r="S11" s="199"/>
      <c r="T11" s="207"/>
    </row>
    <row r="12" spans="1:20" ht="12.75" customHeight="1" x14ac:dyDescent="0.2">
      <c r="A12" s="198"/>
      <c r="B12" s="198"/>
      <c r="C12" s="198"/>
      <c r="D12" s="198"/>
      <c r="E12" s="198"/>
      <c r="F12" s="198"/>
      <c r="G12" s="198"/>
      <c r="H12" s="198"/>
      <c r="I12" s="199"/>
      <c r="J12" s="205">
        <v>43373</v>
      </c>
      <c r="K12" s="206">
        <v>3.1802999999999999</v>
      </c>
      <c r="L12" s="206">
        <v>0.65569999999999995</v>
      </c>
      <c r="M12" s="206">
        <v>0.86409999999999998</v>
      </c>
      <c r="N12" s="206">
        <v>2.4223209999999997</v>
      </c>
      <c r="O12" s="206">
        <v>0.34560000000000002</v>
      </c>
      <c r="P12" s="206">
        <v>1.0975999999999999</v>
      </c>
      <c r="Q12" s="206">
        <v>6.1433</v>
      </c>
      <c r="R12" s="206">
        <v>9.1609999999999996</v>
      </c>
      <c r="S12" s="199"/>
      <c r="T12" s="207"/>
    </row>
    <row r="13" spans="1:20" ht="12.75" customHeight="1" x14ac:dyDescent="0.2">
      <c r="A13" s="198"/>
      <c r="B13" s="198"/>
      <c r="C13" s="198"/>
      <c r="D13" s="198"/>
      <c r="E13" s="198"/>
      <c r="F13" s="198"/>
      <c r="G13" s="198"/>
      <c r="H13" s="198"/>
      <c r="I13" s="199"/>
      <c r="J13" s="205">
        <v>43465</v>
      </c>
      <c r="K13" s="206">
        <v>3.2589000000000001</v>
      </c>
      <c r="L13" s="206">
        <v>0.6704</v>
      </c>
      <c r="M13" s="206">
        <v>0.89439999999999997</v>
      </c>
      <c r="N13" s="206">
        <v>2.2694144000000001</v>
      </c>
      <c r="O13" s="206">
        <v>0.35770000000000002</v>
      </c>
      <c r="P13" s="206">
        <v>1.4593</v>
      </c>
      <c r="Q13" s="206">
        <v>6.6406999999999998</v>
      </c>
      <c r="R13" s="206">
        <v>9.8597999999999999</v>
      </c>
      <c r="S13" s="199"/>
      <c r="T13" s="207"/>
    </row>
    <row r="14" spans="1:20" ht="12.75" customHeight="1" x14ac:dyDescent="0.2">
      <c r="A14" s="198"/>
      <c r="B14" s="198"/>
      <c r="C14" s="198"/>
      <c r="D14" s="198"/>
      <c r="E14" s="198"/>
      <c r="F14" s="198"/>
      <c r="G14" s="198"/>
      <c r="H14" s="198"/>
      <c r="I14" s="199"/>
      <c r="J14" s="205">
        <v>43555</v>
      </c>
      <c r="K14" s="206">
        <v>3.0539000000000001</v>
      </c>
      <c r="L14" s="206">
        <v>0.62549999999999994</v>
      </c>
      <c r="M14" s="206">
        <v>0.83360000000000001</v>
      </c>
      <c r="N14" s="206">
        <v>2.5882181999999996</v>
      </c>
      <c r="O14" s="206">
        <v>0.4168</v>
      </c>
      <c r="P14" s="206">
        <v>1.266</v>
      </c>
      <c r="Q14" s="206">
        <v>6.1958000000000002</v>
      </c>
      <c r="R14" s="206">
        <v>9.4446999999999992</v>
      </c>
      <c r="S14" s="199"/>
      <c r="T14" s="207"/>
    </row>
    <row r="15" spans="1:20" ht="12.75" customHeight="1" x14ac:dyDescent="0.2">
      <c r="A15" s="198"/>
      <c r="B15" s="198"/>
      <c r="C15" s="198"/>
      <c r="D15" s="198"/>
      <c r="E15" s="198"/>
      <c r="F15" s="198"/>
      <c r="G15" s="198"/>
      <c r="H15" s="198"/>
      <c r="I15" s="199"/>
      <c r="J15" s="205">
        <v>43646</v>
      </c>
      <c r="K15" s="206">
        <v>3.0762999999999998</v>
      </c>
      <c r="L15" s="206">
        <v>0.62609999999999999</v>
      </c>
      <c r="M15" s="206">
        <v>0.83389999999999997</v>
      </c>
      <c r="N15" s="206">
        <v>2.6618466000000001</v>
      </c>
      <c r="O15" s="206">
        <v>0.41689999999999999</v>
      </c>
      <c r="P15" s="206">
        <v>1.4844999999999999</v>
      </c>
      <c r="Q15" s="206">
        <v>6.4375999999999998</v>
      </c>
      <c r="R15" s="206">
        <v>9.9212000000000007</v>
      </c>
      <c r="S15" s="199"/>
      <c r="T15" s="207"/>
    </row>
    <row r="16" spans="1:20" ht="12.75" customHeight="1" x14ac:dyDescent="0.2">
      <c r="A16" s="198"/>
      <c r="B16" s="198"/>
      <c r="C16" s="198"/>
      <c r="D16" s="198"/>
      <c r="E16" s="198"/>
      <c r="F16" s="198"/>
      <c r="G16" s="198"/>
      <c r="H16" s="198"/>
      <c r="I16" s="199"/>
      <c r="J16" s="205">
        <v>43738</v>
      </c>
      <c r="K16" s="206">
        <v>3.0148000000000001</v>
      </c>
      <c r="L16" s="206">
        <v>0.62029999999999996</v>
      </c>
      <c r="M16" s="206">
        <v>0.82689999999999997</v>
      </c>
      <c r="N16" s="206">
        <v>2.7403379000000001</v>
      </c>
      <c r="O16" s="206">
        <v>0.49619999999999997</v>
      </c>
      <c r="P16" s="206">
        <v>1.3960999999999999</v>
      </c>
      <c r="Q16" s="206">
        <v>6.3543000000000003</v>
      </c>
      <c r="R16" s="206">
        <v>9.8225999999999996</v>
      </c>
      <c r="S16" s="199"/>
      <c r="T16" s="207"/>
    </row>
    <row r="17" spans="1:20" ht="12.75" customHeight="1" x14ac:dyDescent="0.2">
      <c r="A17" s="198"/>
      <c r="B17" s="198"/>
      <c r="C17" s="198"/>
      <c r="D17" s="198"/>
      <c r="E17" s="198"/>
      <c r="F17" s="198"/>
      <c r="G17" s="198"/>
      <c r="H17" s="198"/>
      <c r="I17" s="199"/>
      <c r="J17" s="205">
        <v>43830</v>
      </c>
      <c r="K17" s="206">
        <v>3.1467999999999998</v>
      </c>
      <c r="L17" s="206">
        <v>0.6462</v>
      </c>
      <c r="M17" s="206">
        <v>0.86739999999999995</v>
      </c>
      <c r="N17" s="206">
        <v>2.3839843999999997</v>
      </c>
      <c r="O17" s="206">
        <v>0.52039999999999997</v>
      </c>
      <c r="P17" s="206">
        <v>1.8272999999999999</v>
      </c>
      <c r="Q17" s="206">
        <v>7.0082000000000004</v>
      </c>
      <c r="R17" s="206">
        <v>10.4582</v>
      </c>
      <c r="S17" s="199"/>
      <c r="T17" s="207"/>
    </row>
    <row r="18" spans="1:20" ht="12.75" customHeight="1" x14ac:dyDescent="0.2">
      <c r="A18" s="198"/>
      <c r="B18" s="198"/>
      <c r="C18" s="198"/>
      <c r="D18" s="198"/>
      <c r="E18" s="198"/>
      <c r="F18" s="198"/>
      <c r="G18" s="198"/>
      <c r="H18" s="198"/>
      <c r="I18" s="199"/>
      <c r="J18" s="205">
        <v>43921</v>
      </c>
      <c r="K18" s="206">
        <v>3.0274000000000001</v>
      </c>
      <c r="L18" s="206">
        <v>0.62109999999999999</v>
      </c>
      <c r="M18" s="206">
        <v>0.8296</v>
      </c>
      <c r="N18" s="206">
        <v>2.7727992000000001</v>
      </c>
      <c r="O18" s="206">
        <v>0.58069999999999999</v>
      </c>
      <c r="P18" s="206">
        <v>1.7001999999999999</v>
      </c>
      <c r="Q18" s="206">
        <v>6.7590000000000003</v>
      </c>
      <c r="R18" s="206">
        <v>10.2879</v>
      </c>
      <c r="S18" s="199"/>
      <c r="T18" s="207"/>
    </row>
    <row r="19" spans="1:20" ht="12.75" customHeight="1" x14ac:dyDescent="0.2">
      <c r="A19" s="198"/>
      <c r="B19" s="198"/>
      <c r="C19" s="198"/>
      <c r="D19" s="198"/>
      <c r="E19" s="198"/>
      <c r="F19" s="198"/>
      <c r="G19" s="198"/>
      <c r="H19" s="198"/>
      <c r="I19" s="199"/>
      <c r="J19" s="205">
        <v>44012</v>
      </c>
      <c r="K19" s="206">
        <v>2.8517999999999999</v>
      </c>
      <c r="L19" s="206">
        <v>0.58809999999999996</v>
      </c>
      <c r="M19" s="206">
        <v>0.79059999999999997</v>
      </c>
      <c r="N19" s="206">
        <v>2.5382120000000001</v>
      </c>
      <c r="O19" s="206">
        <v>0.31619999999999998</v>
      </c>
      <c r="P19" s="206">
        <v>2.3887999999999998</v>
      </c>
      <c r="Q19" s="206">
        <v>6.9356</v>
      </c>
      <c r="R19" s="206">
        <v>10.090999999999999</v>
      </c>
      <c r="S19" s="199"/>
      <c r="T19" s="207"/>
    </row>
    <row r="20" spans="1:20" ht="12.75" customHeight="1" x14ac:dyDescent="0.2">
      <c r="A20" s="198"/>
      <c r="C20" s="208"/>
      <c r="D20" s="208"/>
      <c r="E20" s="208"/>
      <c r="F20" s="208"/>
      <c r="G20" s="208"/>
      <c r="H20" s="198"/>
      <c r="I20" s="199"/>
      <c r="J20" s="205">
        <v>44104</v>
      </c>
      <c r="K20" s="206">
        <v>2.8548</v>
      </c>
      <c r="L20" s="206">
        <v>0.58599999999999997</v>
      </c>
      <c r="M20" s="206">
        <v>0.7923</v>
      </c>
      <c r="N20" s="206">
        <v>2.6299766</v>
      </c>
      <c r="O20" s="206">
        <v>0.1585</v>
      </c>
      <c r="P20" s="206">
        <v>2.5884</v>
      </c>
      <c r="Q20" s="206">
        <v>6.98</v>
      </c>
      <c r="R20" s="206">
        <v>10.278</v>
      </c>
      <c r="S20" s="199"/>
      <c r="T20" s="207"/>
    </row>
    <row r="21" spans="1:20" ht="12.75" customHeight="1" x14ac:dyDescent="0.2">
      <c r="A21" s="198"/>
      <c r="H21" s="198"/>
      <c r="I21" s="199"/>
      <c r="J21" s="205">
        <v>44196</v>
      </c>
      <c r="K21" s="206">
        <v>3.0188999999999999</v>
      </c>
      <c r="L21" s="206">
        <v>0.62360000000000004</v>
      </c>
      <c r="M21" s="206">
        <v>0.84219999999999995</v>
      </c>
      <c r="N21" s="206">
        <v>2.2657148999999999</v>
      </c>
      <c r="O21" s="206">
        <v>0.16839999999999999</v>
      </c>
      <c r="P21" s="206">
        <v>3.11</v>
      </c>
      <c r="Q21" s="206">
        <v>7.7632000000000003</v>
      </c>
      <c r="R21" s="206">
        <v>11.0555</v>
      </c>
      <c r="S21" s="199"/>
      <c r="T21" s="199"/>
    </row>
    <row r="22" spans="1:20" ht="12.75" customHeight="1" x14ac:dyDescent="0.2">
      <c r="A22" s="198"/>
      <c r="H22" s="198"/>
      <c r="I22" s="199"/>
      <c r="J22" s="205">
        <v>44286</v>
      </c>
      <c r="K22" s="206">
        <v>2.7456</v>
      </c>
      <c r="L22" s="206">
        <v>0.54569999999999996</v>
      </c>
      <c r="M22" s="206">
        <v>0.75080000000000002</v>
      </c>
      <c r="N22" s="206">
        <v>2.6807392000000001</v>
      </c>
      <c r="O22" s="206">
        <v>0.1502</v>
      </c>
      <c r="P22" s="206">
        <v>2.6901999999999999</v>
      </c>
      <c r="Q22" s="206">
        <v>6.8823999999999996</v>
      </c>
      <c r="R22" s="206">
        <v>9.9896999999999991</v>
      </c>
      <c r="S22" s="199"/>
      <c r="T22" s="207"/>
    </row>
    <row r="23" spans="1:20" ht="12.75" customHeight="1" x14ac:dyDescent="0.2">
      <c r="A23" s="198"/>
      <c r="H23" s="198"/>
      <c r="I23" s="199"/>
      <c r="J23" s="205">
        <v>44377</v>
      </c>
      <c r="K23" s="206">
        <v>2.7383999999999999</v>
      </c>
      <c r="L23" s="206">
        <v>0.54959999999999998</v>
      </c>
      <c r="M23" s="206">
        <v>0.75060000000000004</v>
      </c>
      <c r="N23" s="206">
        <v>2.7926703000000002</v>
      </c>
      <c r="O23" s="206">
        <v>0.15010000000000001</v>
      </c>
      <c r="P23" s="206">
        <v>2.8309000000000002</v>
      </c>
      <c r="Q23" s="206">
        <v>7.0197000000000003</v>
      </c>
      <c r="R23" s="206">
        <v>10.330500000000001</v>
      </c>
      <c r="S23" s="199"/>
      <c r="T23" s="207"/>
    </row>
    <row r="24" spans="1:20" ht="12.75" customHeight="1" x14ac:dyDescent="0.2">
      <c r="A24" s="198"/>
      <c r="H24" s="198"/>
      <c r="I24" s="199"/>
      <c r="J24" s="205">
        <v>44469</v>
      </c>
      <c r="K24" s="206">
        <v>2.7601</v>
      </c>
      <c r="L24" s="206">
        <v>0.54659999999999997</v>
      </c>
      <c r="M24" s="206">
        <v>0.74950000000000006</v>
      </c>
      <c r="N24" s="206">
        <v>2.8609605</v>
      </c>
      <c r="O24" s="206">
        <v>0.14990000000000001</v>
      </c>
      <c r="P24" s="206">
        <v>2.6278999999999999</v>
      </c>
      <c r="Q24" s="206">
        <v>6.8341000000000003</v>
      </c>
      <c r="R24" s="206">
        <v>10.057</v>
      </c>
      <c r="S24" s="199"/>
      <c r="T24" s="199"/>
    </row>
    <row r="25" spans="1:20" ht="12.75" customHeight="1" x14ac:dyDescent="0.2">
      <c r="A25" s="198"/>
      <c r="H25" s="198"/>
      <c r="I25" s="199"/>
      <c r="J25" s="205">
        <v>44561</v>
      </c>
      <c r="K25" s="206">
        <v>2.9990999999999999</v>
      </c>
      <c r="L25" s="206">
        <v>0.4209</v>
      </c>
      <c r="M25" s="206">
        <v>0.81610000000000005</v>
      </c>
      <c r="N25" s="206">
        <v>2.8572856</v>
      </c>
      <c r="O25" s="206">
        <v>0.16320000000000001</v>
      </c>
      <c r="P25" s="206">
        <v>2.9009</v>
      </c>
      <c r="Q25" s="206">
        <v>7.3002000000000002</v>
      </c>
      <c r="R25" s="206">
        <v>11.132899999999999</v>
      </c>
      <c r="S25" s="199"/>
      <c r="T25" s="199"/>
    </row>
    <row r="26" spans="1:20" ht="12.75" customHeight="1" x14ac:dyDescent="0.2">
      <c r="A26" s="198"/>
      <c r="H26" s="198"/>
      <c r="I26" s="199"/>
      <c r="J26" s="205"/>
      <c r="K26" s="206"/>
      <c r="L26" s="206"/>
      <c r="M26" s="206"/>
      <c r="N26" s="206"/>
      <c r="O26" s="206"/>
      <c r="P26" s="206"/>
      <c r="Q26" s="206"/>
      <c r="R26" s="206"/>
      <c r="S26" s="207"/>
      <c r="T26" s="207"/>
    </row>
    <row r="27" spans="1:20" ht="12.75" customHeight="1" x14ac:dyDescent="0.2">
      <c r="A27" s="198"/>
      <c r="H27" s="198"/>
      <c r="I27" s="199"/>
      <c r="J27" s="205"/>
      <c r="K27" s="206"/>
      <c r="L27" s="206"/>
      <c r="M27" s="206"/>
      <c r="N27" s="206"/>
      <c r="O27" s="206"/>
      <c r="P27" s="206"/>
      <c r="Q27" s="206"/>
      <c r="R27" s="206"/>
      <c r="S27" s="207"/>
      <c r="T27" s="207"/>
    </row>
    <row r="28" spans="1:20" ht="12.75" customHeight="1" x14ac:dyDescent="0.2">
      <c r="A28" s="198"/>
      <c r="H28" s="198"/>
      <c r="I28" s="199"/>
      <c r="J28" s="205"/>
      <c r="K28" s="206"/>
      <c r="L28" s="206"/>
      <c r="M28" s="206"/>
      <c r="N28" s="206"/>
      <c r="O28" s="206"/>
      <c r="P28" s="206"/>
      <c r="Q28" s="206"/>
      <c r="R28" s="206"/>
      <c r="S28" s="207"/>
      <c r="T28" s="207"/>
    </row>
    <row r="29" spans="1:20" ht="12.75" customHeight="1" x14ac:dyDescent="0.2">
      <c r="A29" s="198"/>
      <c r="H29" s="198"/>
      <c r="I29" s="199"/>
      <c r="J29" s="200"/>
      <c r="K29" s="200"/>
      <c r="L29" s="200"/>
      <c r="M29" s="200"/>
      <c r="N29" s="200"/>
      <c r="O29" s="200"/>
      <c r="P29" s="200"/>
      <c r="Q29" s="200"/>
      <c r="R29" s="200"/>
      <c r="S29" s="207"/>
      <c r="T29" s="207"/>
    </row>
    <row r="30" spans="1:20" ht="12.75" customHeight="1" x14ac:dyDescent="0.2">
      <c r="A30" s="198"/>
      <c r="B30" s="209" t="s">
        <v>12</v>
      </c>
      <c r="H30" s="198"/>
      <c r="I30" s="199"/>
      <c r="J30" s="200"/>
      <c r="K30" s="200"/>
      <c r="L30" s="200"/>
      <c r="M30" s="200"/>
      <c r="N30" s="200"/>
      <c r="O30" s="200"/>
      <c r="P30" s="200"/>
      <c r="Q30" s="200"/>
      <c r="R30" s="200"/>
      <c r="S30" s="207"/>
      <c r="T30" s="207"/>
    </row>
    <row r="31" spans="1:20" ht="12.75" customHeight="1" x14ac:dyDescent="0.2">
      <c r="B31" s="283" t="s">
        <v>377</v>
      </c>
      <c r="C31" s="283"/>
      <c r="D31" s="283"/>
      <c r="E31" s="283"/>
      <c r="F31" s="283"/>
      <c r="G31" s="283"/>
      <c r="J31" s="200"/>
      <c r="K31" s="200"/>
      <c r="L31" s="200"/>
      <c r="M31" s="200"/>
      <c r="N31" s="200"/>
      <c r="O31" s="200"/>
      <c r="P31" s="200"/>
      <c r="Q31" s="200"/>
      <c r="R31" s="200"/>
      <c r="S31" s="200"/>
      <c r="T31" s="200"/>
    </row>
    <row r="32" spans="1:20" ht="12.75" customHeight="1" x14ac:dyDescent="0.2">
      <c r="B32" s="283"/>
      <c r="C32" s="283"/>
      <c r="D32" s="283"/>
      <c r="E32" s="283"/>
      <c r="F32" s="283"/>
      <c r="G32" s="283"/>
      <c r="J32" s="200"/>
      <c r="K32" s="200"/>
      <c r="L32" s="200"/>
      <c r="M32" s="200"/>
      <c r="N32" s="200"/>
      <c r="O32" s="200"/>
      <c r="P32" s="200"/>
      <c r="Q32" s="200"/>
      <c r="R32" s="200"/>
      <c r="S32" s="200"/>
      <c r="T32" s="200"/>
    </row>
    <row r="33" spans="1:20" ht="12.75" customHeight="1" x14ac:dyDescent="0.2">
      <c r="B33" s="214"/>
      <c r="C33" s="214"/>
      <c r="D33" s="214"/>
      <c r="E33" s="214"/>
      <c r="F33" s="214"/>
      <c r="G33" s="214"/>
      <c r="J33" s="200"/>
      <c r="K33" s="200"/>
      <c r="L33" s="200"/>
      <c r="M33" s="200"/>
      <c r="N33" s="200"/>
      <c r="O33" s="200"/>
      <c r="P33" s="200"/>
      <c r="Q33" s="200"/>
      <c r="R33" s="200"/>
      <c r="S33" s="200"/>
      <c r="T33" s="200"/>
    </row>
    <row r="34" spans="1:20" ht="12.75" customHeight="1" x14ac:dyDescent="0.2">
      <c r="B34" s="214"/>
      <c r="C34" s="214"/>
      <c r="D34" s="214"/>
      <c r="E34" s="214"/>
      <c r="F34" s="214"/>
      <c r="G34" s="214"/>
      <c r="J34" s="200"/>
      <c r="K34" s="200"/>
      <c r="L34" s="200"/>
      <c r="M34" s="200"/>
      <c r="N34" s="200"/>
      <c r="O34" s="200"/>
      <c r="P34" s="200"/>
      <c r="Q34" s="200"/>
      <c r="R34" s="200"/>
      <c r="S34" s="200"/>
      <c r="T34" s="200"/>
    </row>
    <row r="35" spans="1:20" ht="12.75" customHeight="1" x14ac:dyDescent="0.2">
      <c r="J35" s="200"/>
      <c r="K35" s="200"/>
      <c r="L35" s="200"/>
      <c r="M35" s="200"/>
      <c r="N35" s="200"/>
      <c r="O35" s="200"/>
      <c r="P35" s="200"/>
      <c r="Q35" s="200"/>
      <c r="R35" s="200"/>
      <c r="S35" s="200"/>
      <c r="T35" s="200"/>
    </row>
    <row r="36" spans="1:20" ht="12.75" customHeight="1" x14ac:dyDescent="0.2">
      <c r="B36" s="203" t="s">
        <v>85</v>
      </c>
      <c r="J36" s="200"/>
      <c r="K36" s="200"/>
      <c r="L36" s="200"/>
      <c r="M36" s="200"/>
      <c r="N36" s="200"/>
      <c r="O36" s="200"/>
      <c r="P36" s="200"/>
      <c r="Q36" s="200"/>
      <c r="R36" s="200"/>
      <c r="S36" s="200"/>
      <c r="T36" s="200"/>
    </row>
    <row r="37" spans="1:20" ht="12.75" customHeight="1" x14ac:dyDescent="0.2">
      <c r="A37" s="198"/>
      <c r="B37" s="287" t="s">
        <v>378</v>
      </c>
      <c r="C37" s="287"/>
      <c r="D37" s="287"/>
      <c r="E37" s="287"/>
      <c r="F37" s="287"/>
      <c r="G37" s="287"/>
      <c r="H37" s="198"/>
      <c r="I37" s="199"/>
      <c r="J37" s="200"/>
      <c r="K37" s="200"/>
      <c r="L37" s="200"/>
      <c r="M37" s="200"/>
      <c r="N37" s="200"/>
      <c r="O37" s="200"/>
      <c r="P37" s="200"/>
      <c r="Q37" s="200"/>
      <c r="R37" s="200"/>
      <c r="S37" s="207"/>
      <c r="T37" s="207"/>
    </row>
    <row r="38" spans="1:20" ht="12.75" customHeight="1" x14ac:dyDescent="0.2">
      <c r="A38" s="198"/>
      <c r="B38" s="204" t="s">
        <v>379</v>
      </c>
      <c r="C38" s="210"/>
      <c r="D38" s="210"/>
      <c r="E38" s="210"/>
      <c r="F38" s="210"/>
      <c r="G38" s="210"/>
      <c r="H38" s="198"/>
      <c r="I38" s="199"/>
      <c r="J38" s="200"/>
      <c r="K38" s="200"/>
      <c r="L38" s="200"/>
      <c r="M38" s="200"/>
      <c r="N38" s="200"/>
      <c r="O38" s="200"/>
      <c r="P38" s="200"/>
      <c r="Q38" s="200"/>
      <c r="R38" s="200"/>
      <c r="S38" s="207"/>
      <c r="T38" s="207"/>
    </row>
    <row r="39" spans="1:20" ht="12.75" customHeight="1" x14ac:dyDescent="0.2">
      <c r="A39" s="198"/>
      <c r="B39" s="204"/>
      <c r="C39" s="198"/>
      <c r="D39" s="198"/>
      <c r="E39" s="198"/>
      <c r="F39" s="198"/>
      <c r="G39" s="198"/>
      <c r="H39" s="198"/>
      <c r="I39" s="199"/>
      <c r="J39" s="200"/>
      <c r="K39" s="200"/>
      <c r="L39" s="200"/>
      <c r="M39" s="200"/>
      <c r="N39" s="200"/>
      <c r="O39" s="200"/>
      <c r="P39" s="200"/>
      <c r="Q39" s="200"/>
      <c r="R39" s="200"/>
      <c r="S39" s="207"/>
      <c r="T39" s="207"/>
    </row>
    <row r="40" spans="1:20" ht="12.75" customHeight="1" x14ac:dyDescent="0.2">
      <c r="A40" s="198"/>
      <c r="B40" s="198"/>
      <c r="C40" s="198"/>
      <c r="D40" s="198"/>
      <c r="E40" s="198"/>
      <c r="F40" s="198"/>
      <c r="G40" s="198"/>
      <c r="H40" s="198"/>
      <c r="I40" s="199"/>
      <c r="J40" s="200"/>
      <c r="K40" s="200"/>
      <c r="L40" s="200"/>
      <c r="M40" s="200"/>
      <c r="N40" s="200"/>
      <c r="O40" s="200"/>
      <c r="P40" s="200"/>
      <c r="Q40" s="200"/>
      <c r="R40" s="200"/>
      <c r="S40" s="207"/>
      <c r="T40" s="207"/>
    </row>
    <row r="41" spans="1:20" ht="12.75" customHeight="1" x14ac:dyDescent="0.2">
      <c r="A41" s="198"/>
      <c r="B41" s="198"/>
      <c r="C41" s="198"/>
      <c r="D41" s="198"/>
      <c r="E41" s="198"/>
      <c r="F41" s="198"/>
      <c r="G41" s="198"/>
      <c r="H41" s="198"/>
      <c r="I41" s="199"/>
      <c r="J41" s="200"/>
      <c r="K41" s="200"/>
      <c r="L41" s="200"/>
      <c r="M41" s="200"/>
      <c r="N41" s="200"/>
      <c r="O41" s="200"/>
      <c r="P41" s="200"/>
      <c r="Q41" s="200"/>
      <c r="R41" s="200"/>
      <c r="S41" s="207"/>
      <c r="T41" s="207"/>
    </row>
    <row r="42" spans="1:20" ht="12.75" customHeight="1" x14ac:dyDescent="0.2">
      <c r="A42" s="198"/>
      <c r="B42" s="198"/>
      <c r="C42" s="198"/>
      <c r="D42" s="198"/>
      <c r="E42" s="198"/>
      <c r="F42" s="198"/>
      <c r="G42" s="198"/>
      <c r="H42" s="198"/>
      <c r="I42" s="199"/>
      <c r="J42" s="200"/>
      <c r="K42" s="200"/>
      <c r="L42" s="200"/>
      <c r="M42" s="200"/>
      <c r="N42" s="200"/>
      <c r="O42" s="200"/>
      <c r="P42" s="200"/>
      <c r="Q42" s="200"/>
      <c r="R42" s="200"/>
      <c r="S42" s="207"/>
      <c r="T42" s="207"/>
    </row>
    <row r="43" spans="1:20" ht="12.75" customHeight="1" x14ac:dyDescent="0.2">
      <c r="A43" s="198"/>
      <c r="B43" s="198"/>
      <c r="C43" s="198"/>
      <c r="D43" s="198"/>
      <c r="E43" s="198"/>
      <c r="F43" s="198"/>
      <c r="G43" s="198"/>
      <c r="H43" s="198"/>
      <c r="I43" s="199"/>
      <c r="J43" s="200"/>
      <c r="K43" s="200"/>
      <c r="L43" s="200"/>
      <c r="M43" s="200"/>
      <c r="N43" s="200"/>
      <c r="O43" s="200"/>
      <c r="P43" s="200"/>
      <c r="Q43" s="200"/>
      <c r="R43" s="200"/>
      <c r="S43" s="207"/>
      <c r="T43" s="207"/>
    </row>
    <row r="44" spans="1:20" ht="12.75" customHeight="1" x14ac:dyDescent="0.2">
      <c r="A44" s="198"/>
      <c r="B44" s="198"/>
      <c r="C44" s="198"/>
      <c r="D44" s="198"/>
      <c r="E44" s="198"/>
      <c r="F44" s="198"/>
      <c r="G44" s="198"/>
      <c r="H44" s="198"/>
      <c r="I44" s="199"/>
      <c r="J44" s="200"/>
      <c r="K44" s="200"/>
      <c r="L44" s="200"/>
      <c r="M44" s="200"/>
      <c r="N44" s="200"/>
      <c r="O44" s="200"/>
      <c r="P44" s="200"/>
      <c r="Q44" s="200"/>
      <c r="R44" s="200"/>
      <c r="S44" s="207"/>
      <c r="T44" s="207"/>
    </row>
    <row r="45" spans="1:20" ht="12.75" customHeight="1" x14ac:dyDescent="0.2">
      <c r="A45" s="198"/>
      <c r="B45" s="198"/>
      <c r="C45" s="198"/>
      <c r="D45" s="198"/>
      <c r="E45" s="198"/>
      <c r="F45" s="198"/>
      <c r="G45" s="198"/>
      <c r="H45" s="198"/>
      <c r="I45" s="199"/>
      <c r="J45" s="200"/>
      <c r="K45" s="200"/>
      <c r="L45" s="200"/>
      <c r="M45" s="200"/>
      <c r="N45" s="200"/>
      <c r="O45" s="200"/>
      <c r="P45" s="200"/>
      <c r="Q45" s="200"/>
      <c r="R45" s="200"/>
      <c r="S45" s="207"/>
      <c r="T45" s="207"/>
    </row>
    <row r="46" spans="1:20" ht="12.75" customHeight="1" x14ac:dyDescent="0.2">
      <c r="A46" s="198"/>
      <c r="B46" s="198"/>
      <c r="C46" s="198"/>
      <c r="D46" s="198"/>
      <c r="E46" s="198"/>
      <c r="F46" s="198"/>
      <c r="G46" s="198"/>
      <c r="H46" s="198"/>
      <c r="I46" s="199"/>
      <c r="J46" s="200"/>
      <c r="K46" s="200"/>
      <c r="L46" s="200"/>
      <c r="M46" s="200"/>
      <c r="N46" s="200"/>
      <c r="O46" s="200"/>
      <c r="P46" s="200"/>
      <c r="Q46" s="200"/>
      <c r="R46" s="200"/>
      <c r="S46" s="207"/>
      <c r="T46" s="207"/>
    </row>
    <row r="47" spans="1:20" ht="12.75" customHeight="1" x14ac:dyDescent="0.2">
      <c r="A47" s="198"/>
      <c r="B47" s="198"/>
      <c r="C47" s="198"/>
      <c r="D47" s="198"/>
      <c r="E47" s="198"/>
      <c r="F47" s="198"/>
      <c r="G47" s="198"/>
      <c r="H47" s="198"/>
      <c r="I47" s="199"/>
      <c r="J47" s="200"/>
      <c r="K47" s="200"/>
      <c r="L47" s="200"/>
      <c r="M47" s="200"/>
      <c r="N47" s="200"/>
      <c r="O47" s="200"/>
      <c r="P47" s="200"/>
      <c r="Q47" s="200"/>
      <c r="R47" s="200"/>
      <c r="S47" s="207"/>
      <c r="T47" s="207"/>
    </row>
    <row r="48" spans="1:20" ht="12.75" customHeight="1" x14ac:dyDescent="0.2">
      <c r="A48" s="198"/>
      <c r="B48" s="198"/>
      <c r="C48" s="198"/>
      <c r="D48" s="198"/>
      <c r="E48" s="198"/>
      <c r="F48" s="198"/>
      <c r="G48" s="198"/>
      <c r="H48" s="198"/>
      <c r="I48" s="199"/>
      <c r="J48" s="200"/>
      <c r="K48" s="200"/>
      <c r="L48" s="200"/>
      <c r="M48" s="200"/>
      <c r="N48" s="200"/>
      <c r="O48" s="200"/>
      <c r="P48" s="200"/>
      <c r="Q48" s="200"/>
      <c r="R48" s="200"/>
      <c r="S48" s="207"/>
      <c r="T48" s="207"/>
    </row>
    <row r="49" spans="1:20" ht="12.75" customHeight="1" x14ac:dyDescent="0.2">
      <c r="A49" s="198"/>
      <c r="B49" s="198"/>
      <c r="C49" s="198"/>
      <c r="D49" s="198"/>
      <c r="E49" s="198"/>
      <c r="F49" s="198"/>
      <c r="G49" s="198"/>
      <c r="H49" s="198"/>
      <c r="I49" s="199"/>
      <c r="J49" s="200"/>
      <c r="K49" s="200"/>
      <c r="L49" s="200"/>
      <c r="M49" s="200"/>
      <c r="N49" s="200"/>
      <c r="O49" s="200"/>
      <c r="P49" s="200"/>
      <c r="Q49" s="200"/>
      <c r="R49" s="200"/>
      <c r="S49" s="207"/>
      <c r="T49" s="207"/>
    </row>
    <row r="50" spans="1:20" ht="12.75" customHeight="1" x14ac:dyDescent="0.2">
      <c r="A50" s="198"/>
      <c r="B50" s="198"/>
      <c r="C50" s="198"/>
      <c r="D50" s="198"/>
      <c r="E50" s="198"/>
      <c r="F50" s="198"/>
      <c r="G50" s="198"/>
      <c r="H50" s="198"/>
      <c r="I50" s="199"/>
      <c r="J50" s="200"/>
      <c r="K50" s="200"/>
      <c r="L50" s="200"/>
      <c r="M50" s="200"/>
      <c r="N50" s="200"/>
      <c r="O50" s="200"/>
      <c r="P50" s="200"/>
      <c r="Q50" s="200"/>
      <c r="R50" s="200"/>
      <c r="S50" s="207"/>
      <c r="T50" s="207"/>
    </row>
    <row r="51" spans="1:20" ht="12.75" customHeight="1" x14ac:dyDescent="0.2">
      <c r="A51" s="198"/>
      <c r="B51" s="198"/>
      <c r="C51" s="198"/>
      <c r="D51" s="198"/>
      <c r="E51" s="198"/>
      <c r="F51" s="198"/>
      <c r="G51" s="198"/>
      <c r="H51" s="198"/>
      <c r="I51" s="199"/>
      <c r="J51" s="200"/>
      <c r="K51" s="200"/>
      <c r="L51" s="200"/>
      <c r="M51" s="200"/>
      <c r="N51" s="200"/>
      <c r="O51" s="200"/>
      <c r="P51" s="200"/>
      <c r="Q51" s="200"/>
      <c r="R51" s="200"/>
      <c r="S51" s="207"/>
      <c r="T51" s="207"/>
    </row>
    <row r="52" spans="1:20" ht="12.75" customHeight="1" x14ac:dyDescent="0.2">
      <c r="A52" s="198"/>
      <c r="B52" s="198"/>
      <c r="C52" s="198"/>
      <c r="D52" s="198"/>
      <c r="E52" s="198"/>
      <c r="F52" s="198"/>
      <c r="G52" s="198"/>
      <c r="H52" s="198"/>
      <c r="I52" s="199"/>
      <c r="J52" s="200"/>
      <c r="K52" s="200"/>
      <c r="L52" s="200"/>
      <c r="M52" s="200"/>
      <c r="N52" s="200"/>
      <c r="O52" s="200"/>
      <c r="P52" s="200"/>
      <c r="Q52" s="200"/>
      <c r="R52" s="200"/>
      <c r="S52" s="207"/>
      <c r="T52" s="207"/>
    </row>
    <row r="53" spans="1:20" ht="12.75" customHeight="1" x14ac:dyDescent="0.2">
      <c r="A53" s="198"/>
      <c r="B53" s="198"/>
      <c r="C53" s="198"/>
      <c r="D53" s="198"/>
      <c r="E53" s="198"/>
      <c r="F53" s="198"/>
      <c r="G53" s="198"/>
      <c r="H53" s="198"/>
      <c r="I53" s="199"/>
      <c r="J53" s="200"/>
      <c r="K53" s="200"/>
      <c r="L53" s="200"/>
      <c r="M53" s="200"/>
      <c r="N53" s="200"/>
      <c r="O53" s="200"/>
      <c r="P53" s="200"/>
      <c r="Q53" s="200"/>
      <c r="R53" s="200"/>
      <c r="S53" s="207"/>
      <c r="T53" s="207"/>
    </row>
    <row r="54" spans="1:20" ht="12.75" customHeight="1" x14ac:dyDescent="0.2">
      <c r="A54" s="198"/>
      <c r="B54" s="198"/>
      <c r="C54" s="198"/>
      <c r="D54" s="198"/>
      <c r="E54" s="198"/>
      <c r="F54" s="198"/>
      <c r="G54" s="198"/>
      <c r="H54" s="198"/>
      <c r="I54" s="199"/>
      <c r="J54" s="200"/>
      <c r="K54" s="200"/>
      <c r="L54" s="200"/>
      <c r="M54" s="200"/>
      <c r="N54" s="200"/>
      <c r="O54" s="200"/>
      <c r="P54" s="200"/>
      <c r="Q54" s="200"/>
      <c r="R54" s="200"/>
      <c r="S54" s="207"/>
      <c r="T54" s="207"/>
    </row>
    <row r="55" spans="1:20" ht="12.75" customHeight="1" x14ac:dyDescent="0.2">
      <c r="A55" s="198"/>
      <c r="B55" s="198"/>
      <c r="C55" s="198"/>
      <c r="D55" s="198"/>
      <c r="E55" s="198"/>
      <c r="F55" s="198"/>
      <c r="G55" s="198"/>
      <c r="H55" s="198"/>
      <c r="I55" s="199"/>
      <c r="J55" s="200"/>
      <c r="K55" s="200"/>
      <c r="L55" s="200"/>
      <c r="M55" s="200"/>
      <c r="N55" s="200"/>
      <c r="O55" s="200"/>
      <c r="P55" s="200"/>
      <c r="Q55" s="200"/>
      <c r="R55" s="200"/>
      <c r="S55" s="207"/>
      <c r="T55" s="207"/>
    </row>
    <row r="56" spans="1:20" ht="12.75" customHeight="1" x14ac:dyDescent="0.2">
      <c r="A56" s="198"/>
      <c r="B56" s="198"/>
      <c r="C56" s="198"/>
      <c r="D56" s="198"/>
      <c r="E56" s="198"/>
      <c r="F56" s="198"/>
      <c r="G56" s="198"/>
      <c r="H56" s="198"/>
      <c r="I56" s="199"/>
      <c r="J56" s="200"/>
      <c r="K56" s="200"/>
      <c r="L56" s="200"/>
      <c r="M56" s="200"/>
      <c r="N56" s="200"/>
      <c r="O56" s="200"/>
      <c r="P56" s="200"/>
      <c r="Q56" s="200"/>
      <c r="R56" s="200"/>
      <c r="S56" s="207"/>
      <c r="T56" s="207"/>
    </row>
    <row r="57" spans="1:20" ht="12.75" customHeight="1" x14ac:dyDescent="0.2">
      <c r="A57" s="198"/>
      <c r="B57" s="198"/>
      <c r="C57" s="198"/>
      <c r="D57" s="198"/>
      <c r="E57" s="198"/>
      <c r="F57" s="198"/>
      <c r="G57" s="198"/>
      <c r="H57" s="198"/>
      <c r="I57" s="199"/>
      <c r="J57" s="200"/>
      <c r="K57" s="200"/>
      <c r="L57" s="200"/>
      <c r="M57" s="200"/>
      <c r="N57" s="200"/>
      <c r="O57" s="200"/>
      <c r="P57" s="200"/>
      <c r="Q57" s="200"/>
      <c r="R57" s="200"/>
      <c r="S57" s="207"/>
      <c r="T57" s="207"/>
    </row>
    <row r="58" spans="1:20" ht="12.75" customHeight="1" x14ac:dyDescent="0.2">
      <c r="A58" s="198"/>
      <c r="B58" s="198"/>
      <c r="C58" s="198"/>
      <c r="D58" s="198"/>
      <c r="E58" s="198"/>
      <c r="F58" s="198"/>
      <c r="G58" s="198"/>
      <c r="H58" s="198"/>
      <c r="I58" s="199"/>
      <c r="J58" s="200"/>
      <c r="K58" s="200"/>
      <c r="L58" s="200"/>
      <c r="M58" s="200"/>
      <c r="N58" s="200"/>
      <c r="O58" s="200"/>
      <c r="P58" s="200"/>
      <c r="Q58" s="200"/>
      <c r="R58" s="200"/>
      <c r="S58" s="207"/>
      <c r="T58" s="207"/>
    </row>
    <row r="59" spans="1:20" ht="12.75" customHeight="1" x14ac:dyDescent="0.2">
      <c r="A59" s="198"/>
      <c r="B59" s="198"/>
      <c r="C59" s="198"/>
      <c r="D59" s="198"/>
      <c r="E59" s="198"/>
      <c r="F59" s="198"/>
      <c r="G59" s="198"/>
      <c r="H59" s="198"/>
      <c r="I59" s="199"/>
      <c r="J59" s="200"/>
      <c r="K59" s="200"/>
      <c r="L59" s="200"/>
      <c r="M59" s="200"/>
      <c r="N59" s="200"/>
      <c r="O59" s="200"/>
      <c r="P59" s="200"/>
      <c r="Q59" s="200"/>
      <c r="R59" s="200"/>
      <c r="S59" s="207"/>
      <c r="T59" s="207"/>
    </row>
    <row r="60" spans="1:20" ht="12.75" customHeight="1" x14ac:dyDescent="0.2">
      <c r="A60" s="198"/>
      <c r="B60" s="198"/>
      <c r="C60" s="198"/>
      <c r="D60" s="198"/>
      <c r="E60" s="198"/>
      <c r="F60" s="198"/>
      <c r="G60" s="198"/>
      <c r="H60" s="198"/>
      <c r="I60" s="199"/>
      <c r="J60" s="200"/>
      <c r="K60" s="200"/>
      <c r="L60" s="200"/>
      <c r="M60" s="200"/>
      <c r="N60" s="200"/>
      <c r="O60" s="200"/>
      <c r="P60" s="200"/>
      <c r="Q60" s="200"/>
      <c r="R60" s="200"/>
      <c r="S60" s="207"/>
      <c r="T60" s="207"/>
    </row>
    <row r="61" spans="1:20" ht="12.75" customHeight="1" x14ac:dyDescent="0.2">
      <c r="A61" s="198"/>
      <c r="B61" s="198"/>
      <c r="C61" s="198"/>
      <c r="D61" s="198"/>
      <c r="E61" s="198"/>
      <c r="F61" s="198"/>
      <c r="G61" s="198"/>
      <c r="H61" s="198"/>
      <c r="I61" s="199"/>
      <c r="J61" s="200"/>
      <c r="K61" s="200"/>
      <c r="L61" s="200"/>
      <c r="M61" s="200"/>
      <c r="N61" s="200"/>
      <c r="O61" s="200"/>
      <c r="P61" s="200"/>
      <c r="Q61" s="200"/>
      <c r="R61" s="200"/>
      <c r="S61" s="207"/>
      <c r="T61" s="207"/>
    </row>
    <row r="62" spans="1:20" ht="12.75" customHeight="1" x14ac:dyDescent="0.2">
      <c r="B62" s="209" t="s">
        <v>26</v>
      </c>
      <c r="J62" s="200"/>
      <c r="K62" s="200"/>
      <c r="L62" s="200"/>
      <c r="M62" s="200"/>
      <c r="N62" s="200"/>
      <c r="O62" s="200"/>
      <c r="P62" s="200"/>
      <c r="Q62" s="200"/>
      <c r="R62" s="200"/>
      <c r="S62" s="200"/>
      <c r="T62" s="200"/>
    </row>
    <row r="63" spans="1:20" ht="12.75" customHeight="1" x14ac:dyDescent="0.2">
      <c r="B63" s="288" t="s">
        <v>380</v>
      </c>
      <c r="C63" s="288"/>
      <c r="D63" s="288"/>
      <c r="E63" s="288"/>
      <c r="F63" s="288"/>
      <c r="G63" s="288"/>
      <c r="J63" s="200"/>
      <c r="K63" s="200"/>
      <c r="L63" s="200"/>
      <c r="M63" s="200"/>
      <c r="N63" s="200"/>
      <c r="O63" s="200"/>
      <c r="P63" s="200"/>
      <c r="Q63" s="200"/>
      <c r="R63" s="200"/>
      <c r="S63" s="200"/>
      <c r="T63" s="200"/>
    </row>
    <row r="64" spans="1:20" ht="12.75" customHeight="1" x14ac:dyDescent="0.2">
      <c r="B64" s="288"/>
      <c r="C64" s="288"/>
      <c r="D64" s="288"/>
      <c r="E64" s="288"/>
      <c r="F64" s="288"/>
      <c r="G64" s="288"/>
      <c r="J64" s="200"/>
      <c r="K64" s="200"/>
      <c r="L64" s="200"/>
      <c r="M64" s="200"/>
      <c r="N64" s="200"/>
      <c r="O64" s="200"/>
      <c r="P64" s="200"/>
      <c r="Q64" s="200"/>
      <c r="R64" s="200"/>
      <c r="S64" s="200"/>
      <c r="T64" s="200"/>
    </row>
    <row r="65" spans="10:20" ht="12.75" customHeight="1" x14ac:dyDescent="0.2">
      <c r="J65" s="200"/>
      <c r="K65" s="200"/>
      <c r="L65" s="200"/>
      <c r="M65" s="200"/>
      <c r="N65" s="200"/>
      <c r="O65" s="200"/>
      <c r="P65" s="200"/>
      <c r="Q65" s="200"/>
      <c r="R65" s="200"/>
      <c r="S65" s="200"/>
      <c r="T65" s="200"/>
    </row>
    <row r="66" spans="10:20" ht="12.75" customHeight="1" x14ac:dyDescent="0.2">
      <c r="J66" s="200"/>
      <c r="K66" s="200"/>
      <c r="L66" s="200"/>
      <c r="M66" s="200"/>
      <c r="N66" s="200"/>
      <c r="O66" s="200"/>
      <c r="P66" s="200"/>
      <c r="Q66" s="200"/>
      <c r="R66" s="200"/>
      <c r="S66" s="200"/>
      <c r="T66" s="200"/>
    </row>
    <row r="67" spans="10:20" ht="12.75" customHeight="1" x14ac:dyDescent="0.2">
      <c r="J67" s="200"/>
      <c r="K67" s="200"/>
      <c r="L67" s="200"/>
      <c r="M67" s="200"/>
      <c r="N67" s="200"/>
      <c r="O67" s="200"/>
      <c r="P67" s="200"/>
      <c r="Q67" s="200"/>
      <c r="R67" s="200"/>
      <c r="S67" s="200"/>
      <c r="T67" s="200"/>
    </row>
    <row r="68" spans="10:20" ht="12.75" customHeight="1" x14ac:dyDescent="0.2">
      <c r="J68" s="200"/>
      <c r="K68" s="200"/>
      <c r="L68" s="200"/>
      <c r="M68" s="200"/>
      <c r="N68" s="200"/>
      <c r="O68" s="200"/>
      <c r="P68" s="200"/>
      <c r="Q68" s="200"/>
      <c r="R68" s="200"/>
      <c r="S68" s="200"/>
      <c r="T68" s="200"/>
    </row>
  </sheetData>
  <mergeCells count="4">
    <mergeCell ref="B4:G4"/>
    <mergeCell ref="B31:G32"/>
    <mergeCell ref="B37:G37"/>
    <mergeCell ref="B63:G6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B1:L53"/>
  <sheetViews>
    <sheetView zoomScaleNormal="100" workbookViewId="0"/>
  </sheetViews>
  <sheetFormatPr defaultRowHeight="12.75" customHeight="1" x14ac:dyDescent="0.2"/>
  <cols>
    <col min="1" max="8" width="9.140625" style="58" customWidth="1"/>
    <col min="9" max="9" width="9.140625" style="58"/>
    <col min="10" max="11" width="9.140625" style="58" customWidth="1"/>
    <col min="12" max="16384" width="9.140625" style="58"/>
  </cols>
  <sheetData>
    <row r="1" spans="2:12" ht="12.75" customHeight="1" x14ac:dyDescent="0.2">
      <c r="J1" s="57"/>
      <c r="K1" s="57"/>
      <c r="L1" s="57"/>
    </row>
    <row r="2" spans="2:12" ht="12.75" customHeight="1" x14ac:dyDescent="0.2">
      <c r="J2" s="57"/>
      <c r="K2" s="57"/>
      <c r="L2" s="196"/>
    </row>
    <row r="3" spans="2:12" ht="12.75" customHeight="1" x14ac:dyDescent="0.2">
      <c r="B3" s="195" t="s">
        <v>125</v>
      </c>
      <c r="C3" s="174"/>
      <c r="D3" s="174"/>
      <c r="E3" s="174"/>
      <c r="J3" s="199" t="s">
        <v>418</v>
      </c>
      <c r="K3" s="57" t="s">
        <v>126</v>
      </c>
      <c r="L3" s="57">
        <v>269</v>
      </c>
    </row>
    <row r="4" spans="2:12" ht="12.75" customHeight="1" x14ac:dyDescent="0.2">
      <c r="B4" s="195" t="s">
        <v>336</v>
      </c>
      <c r="C4" s="174"/>
      <c r="D4" s="174"/>
      <c r="E4" s="174"/>
      <c r="J4" s="199" t="s">
        <v>419</v>
      </c>
      <c r="K4" s="57" t="s">
        <v>128</v>
      </c>
      <c r="L4" s="88">
        <v>54.980200000000004</v>
      </c>
    </row>
    <row r="5" spans="2:12" ht="12.75" customHeight="1" x14ac:dyDescent="0.2">
      <c r="B5" s="197" t="s">
        <v>127</v>
      </c>
      <c r="C5" s="174"/>
      <c r="D5" s="174"/>
      <c r="E5" s="174"/>
      <c r="J5" s="199" t="s">
        <v>420</v>
      </c>
      <c r="K5" s="57" t="s">
        <v>129</v>
      </c>
      <c r="L5" s="57">
        <v>60</v>
      </c>
    </row>
    <row r="6" spans="2:12" ht="12.75" customHeight="1" x14ac:dyDescent="0.2">
      <c r="B6" s="123"/>
      <c r="J6" s="57"/>
      <c r="K6" s="57"/>
      <c r="L6" s="57"/>
    </row>
    <row r="7" spans="2:12" ht="12.75" customHeight="1" x14ac:dyDescent="0.2">
      <c r="B7" s="123"/>
      <c r="J7" s="57"/>
      <c r="K7" s="57"/>
      <c r="L7" s="57"/>
    </row>
    <row r="8" spans="2:12" ht="12.75" customHeight="1" x14ac:dyDescent="0.2">
      <c r="J8" s="57"/>
      <c r="K8" s="57"/>
      <c r="L8" s="57"/>
    </row>
    <row r="9" spans="2:12" ht="12.75" customHeight="1" x14ac:dyDescent="0.2">
      <c r="B9" s="226"/>
      <c r="J9" s="57"/>
      <c r="K9" s="57"/>
      <c r="L9" s="57"/>
    </row>
    <row r="10" spans="2:12" ht="12.75" customHeight="1" x14ac:dyDescent="0.2">
      <c r="J10" s="57"/>
      <c r="K10" s="57"/>
      <c r="L10" s="57"/>
    </row>
    <row r="11" spans="2:12" ht="12.75" customHeight="1" x14ac:dyDescent="0.2">
      <c r="J11" s="57"/>
      <c r="K11" s="57"/>
      <c r="L11" s="57"/>
    </row>
    <row r="12" spans="2:12" ht="12.75" customHeight="1" x14ac:dyDescent="0.2">
      <c r="J12" s="57"/>
      <c r="K12" s="57"/>
      <c r="L12" s="57"/>
    </row>
    <row r="13" spans="2:12" ht="12.75" customHeight="1" x14ac:dyDescent="0.2">
      <c r="J13" s="57"/>
      <c r="K13" s="57"/>
      <c r="L13" s="57"/>
    </row>
    <row r="14" spans="2:12" ht="12.75" customHeight="1" x14ac:dyDescent="0.2">
      <c r="J14" s="57"/>
      <c r="K14" s="57"/>
      <c r="L14" s="57"/>
    </row>
    <row r="15" spans="2:12" ht="12.75" customHeight="1" x14ac:dyDescent="0.2">
      <c r="J15" s="57"/>
      <c r="K15" s="57"/>
      <c r="L15" s="57"/>
    </row>
    <row r="16" spans="2:12" ht="12.75" customHeight="1" x14ac:dyDescent="0.2">
      <c r="J16" s="57"/>
      <c r="K16" s="57"/>
      <c r="L16" s="57"/>
    </row>
    <row r="17" spans="2:12" ht="12.75" customHeight="1" x14ac:dyDescent="0.2">
      <c r="J17" s="57"/>
      <c r="K17" s="57"/>
      <c r="L17" s="57"/>
    </row>
    <row r="18" spans="2:12" ht="12.75" customHeight="1" x14ac:dyDescent="0.2">
      <c r="J18" s="57"/>
      <c r="K18" s="57"/>
      <c r="L18" s="57"/>
    </row>
    <row r="19" spans="2:12" ht="12.75" customHeight="1" x14ac:dyDescent="0.2">
      <c r="B19" s="90"/>
      <c r="D19" s="90"/>
      <c r="J19" s="57"/>
      <c r="K19" s="57"/>
      <c r="L19" s="57"/>
    </row>
    <row r="20" spans="2:12" ht="12.75" customHeight="1" x14ac:dyDescent="0.2">
      <c r="B20" s="90"/>
      <c r="D20" s="90"/>
      <c r="J20" s="57"/>
      <c r="K20" s="57"/>
      <c r="L20" s="57"/>
    </row>
    <row r="21" spans="2:12" ht="12.75" customHeight="1" x14ac:dyDescent="0.2">
      <c r="B21" s="90"/>
      <c r="D21" s="90"/>
      <c r="J21" s="57"/>
      <c r="K21" s="57"/>
      <c r="L21" s="57"/>
    </row>
    <row r="22" spans="2:12" ht="12.75" customHeight="1" x14ac:dyDescent="0.2">
      <c r="J22" s="57"/>
      <c r="K22" s="57"/>
      <c r="L22" s="57"/>
    </row>
    <row r="23" spans="2:12" ht="12.75" customHeight="1" x14ac:dyDescent="0.2">
      <c r="J23" s="57"/>
      <c r="K23" s="57"/>
      <c r="L23" s="57"/>
    </row>
    <row r="24" spans="2:12" ht="12.75" customHeight="1" x14ac:dyDescent="0.2">
      <c r="J24" s="57"/>
      <c r="K24" s="57"/>
      <c r="L24" s="57"/>
    </row>
    <row r="25" spans="2:12" ht="12.75" customHeight="1" x14ac:dyDescent="0.2">
      <c r="J25" s="57"/>
      <c r="K25" s="57"/>
      <c r="L25" s="57"/>
    </row>
    <row r="26" spans="2:12" ht="12.75" customHeight="1" x14ac:dyDescent="0.2">
      <c r="B26" s="125" t="s">
        <v>12</v>
      </c>
      <c r="J26" s="57"/>
      <c r="K26" s="57"/>
      <c r="L26" s="57"/>
    </row>
    <row r="27" spans="2:12" ht="12.75" customHeight="1" x14ac:dyDescent="0.2">
      <c r="J27" s="57"/>
      <c r="K27" s="57"/>
      <c r="L27" s="57"/>
    </row>
    <row r="28" spans="2:12" ht="12.75" customHeight="1" x14ac:dyDescent="0.2">
      <c r="J28" s="57"/>
      <c r="K28" s="57"/>
      <c r="L28" s="57"/>
    </row>
    <row r="29" spans="2:12" ht="12.75" customHeight="1" x14ac:dyDescent="0.2">
      <c r="J29" s="57"/>
      <c r="K29" s="57"/>
      <c r="L29" s="57"/>
    </row>
    <row r="30" spans="2:12" ht="12.75" customHeight="1" x14ac:dyDescent="0.2">
      <c r="B30" s="203" t="s">
        <v>421</v>
      </c>
      <c r="C30" s="198"/>
      <c r="D30" s="198"/>
      <c r="E30" s="198"/>
      <c r="F30" s="202"/>
      <c r="G30" s="202"/>
      <c r="J30" s="57"/>
      <c r="K30" s="57"/>
      <c r="L30" s="57"/>
    </row>
    <row r="31" spans="2:12" ht="12.75" customHeight="1" x14ac:dyDescent="0.2">
      <c r="B31" s="203" t="s">
        <v>422</v>
      </c>
      <c r="C31" s="198"/>
      <c r="D31" s="198"/>
      <c r="E31" s="198"/>
      <c r="F31" s="202"/>
      <c r="G31" s="202"/>
      <c r="J31" s="57"/>
      <c r="K31" s="57"/>
      <c r="L31" s="57"/>
    </row>
    <row r="32" spans="2:12" ht="12.75" customHeight="1" x14ac:dyDescent="0.2">
      <c r="B32" s="204" t="s">
        <v>423</v>
      </c>
      <c r="C32" s="198"/>
      <c r="D32" s="198"/>
      <c r="E32" s="198"/>
      <c r="F32" s="202"/>
      <c r="G32" s="202"/>
      <c r="J32" s="57"/>
      <c r="K32" s="57"/>
      <c r="L32" s="57"/>
    </row>
    <row r="33" spans="2:12" ht="12.75" customHeight="1" x14ac:dyDescent="0.2">
      <c r="J33" s="57"/>
      <c r="K33" s="57"/>
      <c r="L33" s="57"/>
    </row>
    <row r="34" spans="2:12" ht="12.75" customHeight="1" x14ac:dyDescent="0.2">
      <c r="J34" s="57"/>
      <c r="K34" s="57"/>
      <c r="L34" s="57"/>
    </row>
    <row r="35" spans="2:12" ht="12.75" customHeight="1" x14ac:dyDescent="0.2">
      <c r="J35" s="57"/>
      <c r="K35" s="57"/>
      <c r="L35" s="57"/>
    </row>
    <row r="36" spans="2:12" ht="12.75" customHeight="1" x14ac:dyDescent="0.2">
      <c r="B36" s="226"/>
      <c r="J36" s="57"/>
      <c r="K36" s="57"/>
      <c r="L36" s="57"/>
    </row>
    <row r="37" spans="2:12" ht="12.75" customHeight="1" x14ac:dyDescent="0.2">
      <c r="J37" s="57"/>
      <c r="K37" s="57"/>
      <c r="L37" s="57"/>
    </row>
    <row r="38" spans="2:12" ht="12.75" customHeight="1" x14ac:dyDescent="0.2">
      <c r="J38" s="57"/>
      <c r="K38" s="57"/>
      <c r="L38" s="57"/>
    </row>
    <row r="39" spans="2:12" ht="12.75" customHeight="1" x14ac:dyDescent="0.2">
      <c r="J39" s="57"/>
      <c r="K39" s="57"/>
      <c r="L39" s="57"/>
    </row>
    <row r="40" spans="2:12" ht="12.75" customHeight="1" x14ac:dyDescent="0.2">
      <c r="B40" s="90"/>
      <c r="D40" s="90"/>
      <c r="J40" s="57"/>
      <c r="K40" s="57"/>
      <c r="L40" s="57"/>
    </row>
    <row r="41" spans="2:12" ht="12.75" customHeight="1" x14ac:dyDescent="0.2">
      <c r="J41" s="57"/>
      <c r="K41" s="57"/>
      <c r="L41" s="57"/>
    </row>
    <row r="42" spans="2:12" ht="12.75" customHeight="1" x14ac:dyDescent="0.2">
      <c r="J42" s="57"/>
      <c r="K42" s="57"/>
      <c r="L42" s="57"/>
    </row>
    <row r="43" spans="2:12" ht="12.75" customHeight="1" x14ac:dyDescent="0.2">
      <c r="J43" s="57"/>
      <c r="K43" s="57"/>
      <c r="L43" s="57"/>
    </row>
    <row r="44" spans="2:12" ht="12.75" customHeight="1" x14ac:dyDescent="0.2">
      <c r="J44" s="57"/>
      <c r="K44" s="57"/>
      <c r="L44" s="57"/>
    </row>
    <row r="45" spans="2:12" ht="12.75" customHeight="1" x14ac:dyDescent="0.2">
      <c r="J45" s="57"/>
      <c r="K45" s="57"/>
      <c r="L45" s="57"/>
    </row>
    <row r="46" spans="2:12" ht="12.75" customHeight="1" x14ac:dyDescent="0.2">
      <c r="J46" s="57"/>
      <c r="K46" s="57"/>
      <c r="L46" s="57"/>
    </row>
    <row r="47" spans="2:12" ht="12.75" customHeight="1" x14ac:dyDescent="0.2">
      <c r="J47" s="57"/>
      <c r="K47" s="57"/>
      <c r="L47" s="57"/>
    </row>
    <row r="48" spans="2:12" ht="12.75" customHeight="1" x14ac:dyDescent="0.2">
      <c r="J48" s="57"/>
      <c r="K48" s="57"/>
      <c r="L48" s="57"/>
    </row>
    <row r="49" spans="2:12" ht="12.75" customHeight="1" x14ac:dyDescent="0.2">
      <c r="J49" s="57"/>
      <c r="K49" s="57"/>
      <c r="L49" s="57"/>
    </row>
    <row r="53" spans="2:12" ht="12.75" customHeight="1" x14ac:dyDescent="0.2">
      <c r="B53" s="112" t="s">
        <v>26</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dimension ref="A3:Q55"/>
  <sheetViews>
    <sheetView zoomScaleNormal="100" workbookViewId="0"/>
  </sheetViews>
  <sheetFormatPr defaultRowHeight="12.75" customHeight="1" x14ac:dyDescent="0.2"/>
  <cols>
    <col min="1" max="1" width="9.140625" style="58"/>
    <col min="2" max="7" width="9.140625" style="202"/>
    <col min="8" max="8" width="9.140625" style="58"/>
    <col min="9" max="9" width="9.140625" style="57"/>
    <col min="10" max="16" width="9.140625" style="57" customWidth="1"/>
    <col min="17" max="17" width="9.140625" style="57"/>
    <col min="18" max="16384" width="9.140625" style="58"/>
  </cols>
  <sheetData>
    <row r="3" spans="1:17" ht="12.75" customHeight="1" x14ac:dyDescent="0.2">
      <c r="A3" s="174"/>
      <c r="B3" s="59" t="s">
        <v>145</v>
      </c>
      <c r="C3" s="198"/>
      <c r="D3" s="198"/>
      <c r="E3" s="198"/>
      <c r="F3" s="198"/>
      <c r="G3" s="198"/>
      <c r="H3" s="174"/>
      <c r="K3" s="57" t="s">
        <v>130</v>
      </c>
      <c r="L3" s="57" t="s">
        <v>131</v>
      </c>
      <c r="M3" s="57" t="s">
        <v>132</v>
      </c>
      <c r="N3" s="57" t="s">
        <v>133</v>
      </c>
      <c r="O3" s="57" t="s">
        <v>134</v>
      </c>
      <c r="P3" s="57" t="s">
        <v>135</v>
      </c>
    </row>
    <row r="4" spans="1:17" ht="12.75" customHeight="1" x14ac:dyDescent="0.2">
      <c r="A4" s="174"/>
      <c r="B4" s="289" t="s">
        <v>136</v>
      </c>
      <c r="C4" s="289"/>
      <c r="D4" s="289"/>
      <c r="E4" s="289"/>
      <c r="F4" s="289"/>
      <c r="G4" s="289"/>
      <c r="H4" s="174"/>
      <c r="K4" s="57" t="s">
        <v>137</v>
      </c>
      <c r="L4" s="57" t="s">
        <v>138</v>
      </c>
      <c r="M4" s="57" t="s">
        <v>139</v>
      </c>
      <c r="N4" s="57" t="s">
        <v>140</v>
      </c>
      <c r="O4" s="57" t="s">
        <v>141</v>
      </c>
      <c r="P4" s="57" t="s">
        <v>142</v>
      </c>
    </row>
    <row r="5" spans="1:17" ht="12.75" customHeight="1" x14ac:dyDescent="0.2">
      <c r="A5" s="204"/>
      <c r="B5" s="290"/>
      <c r="C5" s="289"/>
      <c r="D5" s="289"/>
      <c r="E5" s="289"/>
      <c r="F5" s="289"/>
      <c r="G5" s="289"/>
      <c r="H5" s="204"/>
      <c r="I5" s="199"/>
      <c r="J5" s="60">
        <v>43646</v>
      </c>
      <c r="K5" s="120">
        <v>58.779000000000003</v>
      </c>
      <c r="L5" s="120">
        <v>20.902699999999999</v>
      </c>
      <c r="M5" s="120">
        <v>46.593299999999999</v>
      </c>
      <c r="N5" s="120">
        <v>1.0530999999999999</v>
      </c>
      <c r="O5" s="120">
        <v>13.133599999999999</v>
      </c>
      <c r="P5" s="120">
        <v>25.478899999999999</v>
      </c>
      <c r="Q5" s="61"/>
    </row>
    <row r="6" spans="1:17" ht="12.75" customHeight="1" x14ac:dyDescent="0.2">
      <c r="A6" s="174"/>
      <c r="B6" s="204" t="s">
        <v>30</v>
      </c>
      <c r="C6" s="204"/>
      <c r="D6" s="204"/>
      <c r="E6" s="204"/>
      <c r="F6" s="204"/>
      <c r="G6" s="204"/>
      <c r="H6" s="174"/>
      <c r="J6" s="63">
        <v>43738</v>
      </c>
      <c r="K6" s="120">
        <v>59.332900000000002</v>
      </c>
      <c r="L6" s="120">
        <v>20.7377</v>
      </c>
      <c r="M6" s="120">
        <v>46.911000000000001</v>
      </c>
      <c r="N6" s="120">
        <v>1.0233000000000001</v>
      </c>
      <c r="O6" s="120">
        <v>11.8141</v>
      </c>
      <c r="P6" s="120">
        <v>25.26</v>
      </c>
      <c r="Q6" s="61"/>
    </row>
    <row r="7" spans="1:17" ht="12.75" customHeight="1" x14ac:dyDescent="0.2">
      <c r="B7" s="114"/>
      <c r="J7" s="60">
        <v>43830</v>
      </c>
      <c r="K7" s="120">
        <v>60.559800000000003</v>
      </c>
      <c r="L7" s="120">
        <v>19.246099999999998</v>
      </c>
      <c r="M7" s="120">
        <v>41.824800000000003</v>
      </c>
      <c r="N7" s="120">
        <v>1.3657999999999999</v>
      </c>
      <c r="O7" s="120">
        <v>12.0328</v>
      </c>
      <c r="P7" s="120">
        <v>27.176500000000001</v>
      </c>
      <c r="Q7" s="61"/>
    </row>
    <row r="8" spans="1:17" ht="12.75" customHeight="1" x14ac:dyDescent="0.2">
      <c r="J8" s="60">
        <v>43921</v>
      </c>
      <c r="K8" s="120">
        <v>59.721800000000002</v>
      </c>
      <c r="L8" s="120">
        <v>18.783100000000001</v>
      </c>
      <c r="M8" s="120">
        <v>42.222299999999997</v>
      </c>
      <c r="N8" s="120">
        <v>1.0644</v>
      </c>
      <c r="O8" s="120">
        <v>12.681800000000001</v>
      </c>
      <c r="P8" s="120">
        <v>25.593900000000001</v>
      </c>
      <c r="Q8" s="61"/>
    </row>
    <row r="9" spans="1:17" ht="12.75" customHeight="1" x14ac:dyDescent="0.2">
      <c r="J9" s="60">
        <v>44012</v>
      </c>
      <c r="K9" s="120">
        <v>56.551200000000001</v>
      </c>
      <c r="L9" s="120">
        <v>18.672799999999999</v>
      </c>
      <c r="M9" s="120">
        <v>41.786200000000001</v>
      </c>
      <c r="N9" s="120">
        <v>1.2161</v>
      </c>
      <c r="O9" s="120">
        <v>11.785600000000001</v>
      </c>
      <c r="P9" s="120">
        <v>23.86</v>
      </c>
      <c r="Q9" s="61"/>
    </row>
    <row r="10" spans="1:17" ht="12.75" customHeight="1" x14ac:dyDescent="0.2">
      <c r="J10" s="63">
        <v>44104</v>
      </c>
      <c r="K10" s="120">
        <v>56.622900000000001</v>
      </c>
      <c r="L10" s="120">
        <v>18.791799999999999</v>
      </c>
      <c r="M10" s="120">
        <v>42.447099999999999</v>
      </c>
      <c r="N10" s="120">
        <v>1.1246</v>
      </c>
      <c r="O10" s="120">
        <v>11.888999999999999</v>
      </c>
      <c r="P10" s="120">
        <v>23.992799999999999</v>
      </c>
    </row>
    <row r="11" spans="1:17" ht="12.75" customHeight="1" x14ac:dyDescent="0.2">
      <c r="J11" s="63">
        <v>44196</v>
      </c>
      <c r="K11" s="120">
        <v>56.96</v>
      </c>
      <c r="L11" s="120">
        <v>18.77</v>
      </c>
      <c r="M11" s="120">
        <v>40.719299999999997</v>
      </c>
      <c r="N11" s="120">
        <v>1.7143999999999999</v>
      </c>
      <c r="O11" s="120">
        <v>15.1248</v>
      </c>
      <c r="P11" s="120">
        <v>26.453800000000001</v>
      </c>
    </row>
    <row r="12" spans="1:17" ht="12.75" customHeight="1" x14ac:dyDescent="0.2">
      <c r="J12" s="64">
        <v>44286</v>
      </c>
      <c r="K12" s="120">
        <v>54.370600000000003</v>
      </c>
      <c r="L12" s="120">
        <v>18.909600000000001</v>
      </c>
      <c r="M12" s="120">
        <v>41.8733</v>
      </c>
      <c r="N12" s="120">
        <v>1.1853</v>
      </c>
      <c r="O12" s="120">
        <v>13.045400000000001</v>
      </c>
      <c r="P12" s="120">
        <v>22.524000000000001</v>
      </c>
    </row>
    <row r="13" spans="1:17" ht="12.75" customHeight="1" x14ac:dyDescent="0.2">
      <c r="J13" s="63">
        <v>44377</v>
      </c>
      <c r="K13" s="120">
        <v>56.333399999999997</v>
      </c>
      <c r="L13" s="120">
        <v>18.081700000000001</v>
      </c>
      <c r="M13" s="120">
        <v>37.666400000000003</v>
      </c>
      <c r="N13" s="120">
        <v>0.97529999999999994</v>
      </c>
      <c r="O13" s="120">
        <v>12.0632</v>
      </c>
      <c r="P13" s="120">
        <v>22.408999999999999</v>
      </c>
      <c r="Q13" s="66"/>
    </row>
    <row r="14" spans="1:17" ht="12.75" customHeight="1" x14ac:dyDescent="0.2">
      <c r="J14" s="63">
        <v>44469</v>
      </c>
      <c r="K14" s="120">
        <v>56.227600000000002</v>
      </c>
      <c r="L14" s="120">
        <v>17.888999999999999</v>
      </c>
      <c r="M14" s="120">
        <v>36.716799999999999</v>
      </c>
      <c r="N14" s="120">
        <v>1.2081</v>
      </c>
      <c r="O14" s="120">
        <v>13.4084</v>
      </c>
      <c r="P14" s="120">
        <v>23.676200000000001</v>
      </c>
    </row>
    <row r="15" spans="1:17" ht="12.75" customHeight="1" x14ac:dyDescent="0.2">
      <c r="J15" s="64">
        <v>44561</v>
      </c>
      <c r="K15" s="120">
        <v>57.203200000000002</v>
      </c>
      <c r="L15" s="120">
        <v>17.860399999999998</v>
      </c>
      <c r="M15" s="120">
        <v>36.165599999999998</v>
      </c>
      <c r="N15" s="120">
        <v>1.8773</v>
      </c>
      <c r="O15" s="120">
        <v>16.435500000000001</v>
      </c>
      <c r="P15" s="120">
        <v>26.9941</v>
      </c>
    </row>
    <row r="16" spans="1:17" ht="12.75" customHeight="1" x14ac:dyDescent="0.2">
      <c r="J16" s="63"/>
      <c r="K16" s="120"/>
      <c r="L16" s="120"/>
      <c r="M16" s="120"/>
      <c r="N16" s="120"/>
      <c r="O16" s="120"/>
      <c r="P16" s="120"/>
    </row>
    <row r="17" spans="1:16" s="57" customFormat="1" ht="12.75" customHeight="1" x14ac:dyDescent="0.2">
      <c r="A17" s="58"/>
      <c r="B17" s="202"/>
      <c r="C17" s="202"/>
      <c r="D17" s="202"/>
      <c r="E17" s="202"/>
      <c r="F17" s="202"/>
      <c r="G17" s="202"/>
      <c r="H17" s="58"/>
      <c r="J17" s="62"/>
      <c r="P17" s="62"/>
    </row>
    <row r="18" spans="1:16" s="57" customFormat="1" ht="12.75" customHeight="1" x14ac:dyDescent="0.2">
      <c r="A18" s="58"/>
      <c r="B18" s="202"/>
      <c r="C18" s="202"/>
      <c r="D18" s="202"/>
      <c r="E18" s="202"/>
      <c r="F18" s="202"/>
      <c r="G18" s="202"/>
      <c r="H18" s="58"/>
      <c r="J18" s="62"/>
      <c r="P18" s="62"/>
    </row>
    <row r="19" spans="1:16" s="57" customFormat="1" ht="12.75" customHeight="1" x14ac:dyDescent="0.2">
      <c r="A19" s="58"/>
      <c r="B19" s="202"/>
      <c r="C19" s="202"/>
      <c r="D19" s="202"/>
      <c r="E19" s="202"/>
      <c r="F19" s="202"/>
      <c r="G19" s="202"/>
      <c r="H19" s="58"/>
      <c r="J19" s="62"/>
      <c r="P19" s="62"/>
    </row>
    <row r="20" spans="1:16" s="57" customFormat="1" ht="12.75" customHeight="1" x14ac:dyDescent="0.2">
      <c r="A20" s="58"/>
      <c r="B20" s="202"/>
      <c r="C20" s="202"/>
      <c r="D20" s="202"/>
      <c r="E20" s="202"/>
      <c r="F20" s="202"/>
      <c r="G20" s="202"/>
      <c r="H20" s="58"/>
      <c r="J20" s="62"/>
      <c r="P20" s="62"/>
    </row>
    <row r="21" spans="1:16" s="57" customFormat="1" ht="12.75" customHeight="1" x14ac:dyDescent="0.2">
      <c r="A21" s="58"/>
      <c r="B21" s="202"/>
      <c r="C21" s="202"/>
      <c r="D21" s="202"/>
      <c r="E21" s="202"/>
      <c r="F21" s="202"/>
      <c r="G21" s="202"/>
      <c r="H21" s="58"/>
      <c r="J21" s="62"/>
      <c r="P21" s="62"/>
    </row>
    <row r="22" spans="1:16" s="57" customFormat="1" ht="12.75" customHeight="1" x14ac:dyDescent="0.2">
      <c r="A22" s="58"/>
      <c r="B22" s="202"/>
      <c r="C22" s="202"/>
      <c r="D22" s="202"/>
      <c r="E22" s="202"/>
      <c r="F22" s="202"/>
      <c r="G22" s="202"/>
      <c r="H22" s="58"/>
      <c r="J22" s="62"/>
      <c r="P22" s="62"/>
    </row>
    <row r="23" spans="1:16" s="57" customFormat="1" ht="12.75" customHeight="1" x14ac:dyDescent="0.2">
      <c r="A23" s="58"/>
      <c r="B23" s="202"/>
      <c r="C23" s="202"/>
      <c r="D23" s="202"/>
      <c r="E23" s="202"/>
      <c r="F23" s="202"/>
      <c r="G23" s="202"/>
      <c r="H23" s="58"/>
      <c r="J23" s="62"/>
      <c r="P23" s="62"/>
    </row>
    <row r="24" spans="1:16" s="57" customFormat="1" ht="12.75" customHeight="1" x14ac:dyDescent="0.2">
      <c r="A24" s="58"/>
      <c r="B24" s="202"/>
      <c r="C24" s="202"/>
      <c r="D24" s="202"/>
      <c r="E24" s="202"/>
      <c r="F24" s="202"/>
      <c r="G24" s="202"/>
      <c r="H24" s="58"/>
      <c r="J24" s="62"/>
      <c r="P24" s="62"/>
    </row>
    <row r="25" spans="1:16" s="57" customFormat="1" ht="12.75" customHeight="1" x14ac:dyDescent="0.2">
      <c r="A25" s="58"/>
      <c r="B25" s="202"/>
      <c r="C25" s="202"/>
      <c r="D25" s="202"/>
      <c r="E25" s="202"/>
      <c r="F25" s="202"/>
      <c r="G25" s="202"/>
      <c r="H25" s="58"/>
      <c r="J25" s="62"/>
      <c r="P25" s="62"/>
    </row>
    <row r="26" spans="1:16" s="57" customFormat="1" ht="12.75" customHeight="1" x14ac:dyDescent="0.2">
      <c r="A26" s="58"/>
      <c r="B26" s="202"/>
      <c r="C26" s="209"/>
      <c r="D26" s="209"/>
      <c r="E26" s="209"/>
      <c r="F26" s="209"/>
      <c r="G26" s="209"/>
      <c r="H26" s="58"/>
      <c r="J26" s="62"/>
      <c r="P26" s="62"/>
    </row>
    <row r="27" spans="1:16" s="57" customFormat="1" ht="12.75" customHeight="1" x14ac:dyDescent="0.2">
      <c r="A27" s="58"/>
      <c r="B27" s="209" t="s">
        <v>12</v>
      </c>
      <c r="C27" s="209"/>
      <c r="D27" s="209"/>
      <c r="E27" s="209"/>
      <c r="F27" s="209"/>
      <c r="G27" s="209"/>
      <c r="H27" s="58"/>
      <c r="J27" s="62"/>
      <c r="P27" s="62"/>
    </row>
    <row r="28" spans="1:16" s="57" customFormat="1" ht="12.75" customHeight="1" x14ac:dyDescent="0.2">
      <c r="A28" s="58"/>
      <c r="B28" s="215"/>
      <c r="C28" s="215"/>
      <c r="D28" s="215"/>
      <c r="E28" s="215"/>
      <c r="F28" s="215"/>
      <c r="G28" s="215"/>
      <c r="H28" s="58"/>
      <c r="J28" s="62"/>
      <c r="P28" s="62"/>
    </row>
    <row r="29" spans="1:16" s="57" customFormat="1" ht="12.75" customHeight="1" x14ac:dyDescent="0.2">
      <c r="A29" s="58"/>
      <c r="B29" s="202"/>
      <c r="C29" s="202"/>
      <c r="D29" s="202"/>
      <c r="E29" s="202"/>
      <c r="F29" s="202"/>
      <c r="G29" s="202"/>
      <c r="H29" s="58"/>
      <c r="J29" s="62"/>
      <c r="P29" s="62"/>
    </row>
    <row r="30" spans="1:16" s="57" customFormat="1" ht="12.75" customHeight="1" x14ac:dyDescent="0.2">
      <c r="A30" s="58"/>
      <c r="B30" s="198"/>
      <c r="C30" s="198"/>
      <c r="D30" s="198"/>
      <c r="E30" s="198"/>
      <c r="F30" s="198"/>
      <c r="G30" s="198"/>
      <c r="H30" s="58"/>
      <c r="J30" s="62"/>
      <c r="L30" s="66"/>
      <c r="P30" s="62"/>
    </row>
    <row r="31" spans="1:16" s="57" customFormat="1" ht="12.75" customHeight="1" x14ac:dyDescent="0.2">
      <c r="A31" s="58"/>
      <c r="B31" s="59" t="s">
        <v>309</v>
      </c>
      <c r="C31" s="198"/>
      <c r="D31" s="198"/>
      <c r="E31" s="198"/>
      <c r="F31" s="198"/>
      <c r="G31" s="198"/>
      <c r="H31" s="58"/>
    </row>
    <row r="32" spans="1:16" s="57" customFormat="1" ht="12.75" customHeight="1" x14ac:dyDescent="0.2">
      <c r="A32" s="58"/>
      <c r="B32" s="289" t="s">
        <v>143</v>
      </c>
      <c r="C32" s="289"/>
      <c r="D32" s="289"/>
      <c r="E32" s="289"/>
      <c r="F32" s="289"/>
      <c r="G32" s="289"/>
      <c r="H32" s="58"/>
    </row>
    <row r="33" spans="1:9" s="57" customFormat="1" ht="12.75" customHeight="1" x14ac:dyDescent="0.2">
      <c r="A33" s="174"/>
      <c r="B33" s="289"/>
      <c r="C33" s="289"/>
      <c r="D33" s="289"/>
      <c r="E33" s="289"/>
      <c r="F33" s="289"/>
      <c r="G33" s="289"/>
      <c r="H33" s="174"/>
      <c r="I33" s="196"/>
    </row>
    <row r="34" spans="1:9" s="57" customFormat="1" ht="12.75" customHeight="1" x14ac:dyDescent="0.2">
      <c r="A34" s="174"/>
      <c r="B34" s="204" t="s">
        <v>58</v>
      </c>
      <c r="C34" s="204"/>
      <c r="D34" s="204"/>
      <c r="E34" s="204"/>
      <c r="F34" s="204"/>
      <c r="G34" s="204"/>
      <c r="H34" s="204"/>
      <c r="I34" s="196"/>
    </row>
    <row r="35" spans="1:9" s="57" customFormat="1" ht="12.75" customHeight="1" x14ac:dyDescent="0.2">
      <c r="A35" s="174"/>
      <c r="B35" s="198"/>
      <c r="C35" s="198"/>
      <c r="D35" s="198"/>
      <c r="E35" s="198"/>
      <c r="F35" s="198"/>
      <c r="G35" s="198"/>
      <c r="H35" s="174"/>
      <c r="I35" s="196"/>
    </row>
    <row r="36" spans="1:9" s="57" customFormat="1" ht="12.75" customHeight="1" x14ac:dyDescent="0.2">
      <c r="A36" s="174"/>
      <c r="B36" s="202"/>
      <c r="C36" s="202"/>
      <c r="D36" s="202"/>
      <c r="E36" s="202"/>
      <c r="F36" s="202"/>
      <c r="G36" s="202"/>
      <c r="H36" s="174"/>
      <c r="I36" s="196"/>
    </row>
    <row r="37" spans="1:9" s="57" customFormat="1" ht="12.75" customHeight="1" x14ac:dyDescent="0.2">
      <c r="A37" s="174"/>
      <c r="B37" s="202"/>
      <c r="C37" s="202"/>
      <c r="D37" s="202"/>
      <c r="E37" s="202"/>
      <c r="F37" s="202"/>
      <c r="G37" s="202"/>
      <c r="H37" s="174"/>
      <c r="I37" s="196"/>
    </row>
    <row r="38" spans="1:9" s="57" customFormat="1" ht="12.75" customHeight="1" x14ac:dyDescent="0.2">
      <c r="A38" s="174"/>
      <c r="B38" s="202"/>
      <c r="C38" s="202"/>
      <c r="D38" s="202"/>
      <c r="E38" s="202"/>
      <c r="F38" s="202"/>
      <c r="G38" s="202"/>
      <c r="H38" s="174"/>
      <c r="I38" s="196"/>
    </row>
    <row r="54" spans="2:7" ht="12.75" customHeight="1" x14ac:dyDescent="0.2">
      <c r="C54" s="209"/>
      <c r="D54" s="209"/>
      <c r="E54" s="209"/>
      <c r="F54" s="209"/>
      <c r="G54" s="209"/>
    </row>
    <row r="55" spans="2:7" ht="12.75" customHeight="1" x14ac:dyDescent="0.2">
      <c r="B55" s="209" t="s">
        <v>26</v>
      </c>
    </row>
  </sheetData>
  <mergeCells count="2">
    <mergeCell ref="B4:G5"/>
    <mergeCell ref="B32:G3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R52"/>
  <sheetViews>
    <sheetView zoomScaleNormal="100" workbookViewId="0"/>
  </sheetViews>
  <sheetFormatPr defaultRowHeight="12.75" customHeight="1" x14ac:dyDescent="0.2"/>
  <cols>
    <col min="1" max="2" width="9.140625" style="58" customWidth="1"/>
    <col min="3" max="4" width="9.140625" style="58"/>
    <col min="5" max="8" width="9.140625" style="58" customWidth="1"/>
    <col min="9" max="9" width="9.140625" style="58"/>
    <col min="10" max="13" width="9.140625" style="58" customWidth="1"/>
    <col min="14" max="16384" width="9.140625" style="58"/>
  </cols>
  <sheetData>
    <row r="1" spans="1:18" ht="12.75" customHeight="1" x14ac:dyDescent="0.2">
      <c r="J1" s="57"/>
      <c r="K1" s="57"/>
      <c r="L1" s="57"/>
      <c r="M1" s="57"/>
      <c r="N1" s="57"/>
      <c r="O1" s="57"/>
      <c r="P1" s="57"/>
      <c r="Q1" s="57"/>
      <c r="R1" s="57"/>
    </row>
    <row r="2" spans="1:18" ht="12.75" customHeight="1" x14ac:dyDescent="0.2">
      <c r="J2" s="57"/>
      <c r="K2" s="57"/>
      <c r="L2" s="57"/>
      <c r="M2" s="57"/>
      <c r="N2" s="57"/>
      <c r="O2" s="57"/>
      <c r="P2" s="57"/>
      <c r="Q2" s="57"/>
      <c r="R2" s="57"/>
    </row>
    <row r="3" spans="1:18" ht="12.75" customHeight="1" x14ac:dyDescent="0.2">
      <c r="B3" s="133" t="s">
        <v>144</v>
      </c>
      <c r="D3" s="227"/>
      <c r="E3" s="227"/>
      <c r="F3" s="227"/>
      <c r="G3" s="227"/>
      <c r="H3" s="227"/>
      <c r="J3" s="57"/>
      <c r="K3" s="57"/>
      <c r="L3" s="102" t="s">
        <v>424</v>
      </c>
      <c r="M3" s="102" t="s">
        <v>425</v>
      </c>
      <c r="N3" s="199"/>
      <c r="O3" s="200"/>
      <c r="P3" s="57"/>
      <c r="Q3" s="57"/>
      <c r="R3" s="57"/>
    </row>
    <row r="4" spans="1:18" ht="12.75" customHeight="1" x14ac:dyDescent="0.2">
      <c r="B4" s="291" t="s">
        <v>315</v>
      </c>
      <c r="C4" s="291"/>
      <c r="D4" s="291"/>
      <c r="E4" s="291"/>
      <c r="F4" s="291"/>
      <c r="G4" s="291"/>
      <c r="J4" s="122"/>
      <c r="K4" s="122"/>
      <c r="L4" s="122" t="s">
        <v>316</v>
      </c>
      <c r="M4" s="122" t="s">
        <v>317</v>
      </c>
      <c r="N4" s="200"/>
      <c r="O4" s="200"/>
      <c r="P4" s="57"/>
      <c r="Q4" s="57"/>
      <c r="R4" s="57"/>
    </row>
    <row r="5" spans="1:18" ht="12.75" customHeight="1" x14ac:dyDescent="0.2">
      <c r="B5" s="291"/>
      <c r="C5" s="291"/>
      <c r="D5" s="291"/>
      <c r="E5" s="291"/>
      <c r="F5" s="291"/>
      <c r="G5" s="291"/>
      <c r="J5" s="102" t="s">
        <v>318</v>
      </c>
      <c r="K5" s="4" t="s">
        <v>318</v>
      </c>
      <c r="L5" s="124">
        <v>36.147199999999998</v>
      </c>
      <c r="M5" s="124">
        <v>75.987099999999998</v>
      </c>
      <c r="N5" s="57"/>
      <c r="O5" s="57"/>
      <c r="P5" s="57"/>
      <c r="Q5" s="57"/>
      <c r="R5" s="57"/>
    </row>
    <row r="6" spans="1:18" ht="12.75" customHeight="1" x14ac:dyDescent="0.2">
      <c r="B6" s="197" t="s">
        <v>410</v>
      </c>
      <c r="D6" s="227"/>
      <c r="E6" s="227"/>
      <c r="J6" s="102" t="s">
        <v>426</v>
      </c>
      <c r="K6" s="4" t="s">
        <v>319</v>
      </c>
      <c r="L6" s="124">
        <v>77.0959</v>
      </c>
      <c r="M6" s="124">
        <v>162.06790000000001</v>
      </c>
      <c r="N6" s="57"/>
      <c r="O6" s="57"/>
      <c r="P6" s="57"/>
      <c r="Q6" s="57"/>
      <c r="R6" s="57"/>
    </row>
    <row r="7" spans="1:18" ht="12.75" customHeight="1" x14ac:dyDescent="0.2">
      <c r="A7" s="228"/>
      <c r="B7" s="123"/>
      <c r="D7" s="227"/>
      <c r="E7" s="227"/>
      <c r="J7" s="102" t="s">
        <v>427</v>
      </c>
      <c r="K7" s="4" t="s">
        <v>320</v>
      </c>
      <c r="L7" s="124">
        <v>22.0916</v>
      </c>
      <c r="M7" s="124">
        <v>46.440100000000001</v>
      </c>
      <c r="N7" s="57"/>
      <c r="O7" s="57"/>
      <c r="P7" s="57"/>
      <c r="Q7" s="57"/>
      <c r="R7" s="57"/>
    </row>
    <row r="8" spans="1:18" ht="12.75" customHeight="1" x14ac:dyDescent="0.2">
      <c r="A8" s="228"/>
      <c r="B8" s="231"/>
      <c r="C8" s="228"/>
      <c r="D8" s="227"/>
      <c r="E8" s="227"/>
      <c r="H8" s="227"/>
      <c r="J8" s="57"/>
      <c r="K8" s="57"/>
      <c r="L8" s="57"/>
      <c r="M8" s="57"/>
      <c r="N8" s="57"/>
      <c r="O8" s="57"/>
      <c r="P8" s="57"/>
      <c r="Q8" s="57"/>
      <c r="R8" s="57"/>
    </row>
    <row r="9" spans="1:18" ht="12.75" customHeight="1" x14ac:dyDescent="0.2">
      <c r="A9" s="228"/>
      <c r="B9" s="231"/>
      <c r="C9" s="228"/>
      <c r="D9" s="227"/>
      <c r="E9" s="227"/>
      <c r="F9" s="227"/>
      <c r="G9" s="227"/>
      <c r="H9" s="227"/>
      <c r="J9" s="57"/>
      <c r="K9" s="57"/>
      <c r="L9" s="57"/>
      <c r="M9" s="57"/>
      <c r="N9" s="57"/>
      <c r="O9" s="57"/>
      <c r="P9" s="57"/>
      <c r="Q9" s="57"/>
      <c r="R9" s="57"/>
    </row>
    <row r="10" spans="1:18" ht="12.75" customHeight="1" x14ac:dyDescent="0.2">
      <c r="A10" s="228"/>
      <c r="B10" s="229"/>
      <c r="C10" s="228"/>
      <c r="D10" s="227"/>
      <c r="E10" s="227"/>
      <c r="F10" s="227"/>
      <c r="G10" s="227"/>
      <c r="H10" s="227"/>
      <c r="J10" s="57"/>
      <c r="K10" s="57"/>
      <c r="L10" s="57"/>
      <c r="M10" s="57"/>
      <c r="N10" s="57"/>
      <c r="O10" s="57"/>
      <c r="P10" s="57"/>
      <c r="Q10" s="57"/>
      <c r="R10" s="57"/>
    </row>
    <row r="11" spans="1:18" ht="12.75" customHeight="1" x14ac:dyDescent="0.2">
      <c r="B11" s="230"/>
      <c r="C11" s="230"/>
      <c r="D11" s="227"/>
      <c r="E11" s="227"/>
      <c r="F11" s="227"/>
      <c r="G11" s="227"/>
      <c r="H11" s="227"/>
      <c r="J11" s="57"/>
      <c r="K11" s="57"/>
      <c r="L11" s="57"/>
      <c r="M11" s="57"/>
      <c r="N11" s="57"/>
      <c r="O11" s="57"/>
      <c r="P11" s="57"/>
      <c r="Q11" s="57"/>
      <c r="R11" s="57"/>
    </row>
    <row r="12" spans="1:18" ht="12.75" customHeight="1" x14ac:dyDescent="0.2">
      <c r="D12" s="227"/>
      <c r="E12" s="227"/>
      <c r="F12" s="227"/>
      <c r="G12" s="227"/>
      <c r="H12" s="227"/>
      <c r="J12" s="57"/>
      <c r="K12" s="57"/>
      <c r="L12" s="57"/>
      <c r="M12" s="57"/>
      <c r="N12" s="57"/>
      <c r="O12" s="57"/>
      <c r="P12" s="57"/>
      <c r="Q12" s="57"/>
      <c r="R12" s="57"/>
    </row>
    <row r="13" spans="1:18" ht="12.75" customHeight="1" x14ac:dyDescent="0.2">
      <c r="D13" s="227"/>
      <c r="E13" s="227"/>
      <c r="F13" s="227"/>
      <c r="G13" s="227"/>
      <c r="J13" s="57"/>
      <c r="K13" s="57"/>
      <c r="L13" s="57"/>
      <c r="M13" s="57"/>
      <c r="N13" s="57"/>
      <c r="O13" s="57"/>
      <c r="P13" s="57"/>
      <c r="Q13" s="57"/>
      <c r="R13" s="57"/>
    </row>
    <row r="14" spans="1:18" ht="12.75" customHeight="1" x14ac:dyDescent="0.2">
      <c r="J14" s="57"/>
      <c r="K14" s="57"/>
      <c r="L14" s="57"/>
      <c r="M14" s="57"/>
      <c r="N14" s="57"/>
      <c r="O14" s="57"/>
      <c r="P14" s="57"/>
      <c r="Q14" s="57"/>
      <c r="R14" s="57"/>
    </row>
    <row r="15" spans="1:18" ht="12.75" customHeight="1" x14ac:dyDescent="0.2">
      <c r="J15" s="57"/>
      <c r="K15" s="57"/>
      <c r="L15" s="57"/>
      <c r="M15" s="57"/>
      <c r="N15" s="57"/>
      <c r="O15" s="57"/>
      <c r="P15" s="57"/>
      <c r="Q15" s="57"/>
      <c r="R15" s="57"/>
    </row>
    <row r="16" spans="1:18" ht="12.75" customHeight="1" x14ac:dyDescent="0.2">
      <c r="J16" s="57"/>
      <c r="K16" s="57"/>
      <c r="L16" s="57"/>
      <c r="M16" s="57"/>
      <c r="N16" s="57"/>
      <c r="O16" s="57"/>
      <c r="P16" s="57"/>
      <c r="Q16" s="57"/>
      <c r="R16" s="57"/>
    </row>
    <row r="17" spans="2:18" ht="12.75" customHeight="1" x14ac:dyDescent="0.2">
      <c r="J17" s="57"/>
      <c r="K17" s="57"/>
      <c r="L17" s="57"/>
      <c r="M17" s="57"/>
      <c r="N17" s="57"/>
      <c r="O17" s="57"/>
      <c r="P17" s="57"/>
      <c r="Q17" s="57"/>
      <c r="R17" s="57"/>
    </row>
    <row r="18" spans="2:18" ht="12.75" customHeight="1" x14ac:dyDescent="0.2">
      <c r="J18" s="57"/>
      <c r="K18" s="57"/>
      <c r="L18" s="57"/>
      <c r="M18" s="57"/>
      <c r="N18" s="57"/>
      <c r="O18" s="57"/>
      <c r="P18" s="57"/>
      <c r="Q18" s="57"/>
      <c r="R18" s="57"/>
    </row>
    <row r="19" spans="2:18" ht="12.75" customHeight="1" x14ac:dyDescent="0.2">
      <c r="J19" s="57"/>
      <c r="K19" s="57"/>
      <c r="L19" s="57"/>
      <c r="M19" s="57"/>
      <c r="N19" s="57"/>
      <c r="O19" s="57"/>
      <c r="P19" s="57"/>
      <c r="Q19" s="57"/>
      <c r="R19" s="57"/>
    </row>
    <row r="20" spans="2:18" ht="12.75" customHeight="1" x14ac:dyDescent="0.2">
      <c r="J20" s="57"/>
      <c r="K20" s="57"/>
      <c r="L20" s="57"/>
      <c r="M20" s="57"/>
      <c r="N20" s="57"/>
      <c r="O20" s="57"/>
      <c r="P20" s="57"/>
      <c r="Q20" s="57"/>
      <c r="R20" s="57"/>
    </row>
    <row r="21" spans="2:18" ht="12.75" customHeight="1" x14ac:dyDescent="0.2">
      <c r="J21" s="57"/>
      <c r="K21" s="57"/>
      <c r="L21" s="57"/>
      <c r="M21" s="57"/>
      <c r="N21" s="57"/>
      <c r="O21" s="57"/>
      <c r="P21" s="57"/>
      <c r="Q21" s="57"/>
      <c r="R21" s="57"/>
    </row>
    <row r="22" spans="2:18" ht="12.75" customHeight="1" x14ac:dyDescent="0.2">
      <c r="J22" s="57"/>
      <c r="K22" s="57"/>
      <c r="L22" s="57"/>
      <c r="M22" s="57"/>
      <c r="N22" s="57"/>
      <c r="O22" s="57"/>
      <c r="P22" s="57"/>
      <c r="Q22" s="57"/>
      <c r="R22" s="57"/>
    </row>
    <row r="23" spans="2:18" ht="12.75" customHeight="1" x14ac:dyDescent="0.2">
      <c r="J23" s="57"/>
      <c r="K23" s="57"/>
      <c r="L23" s="57"/>
      <c r="M23" s="57"/>
      <c r="N23" s="57"/>
      <c r="O23" s="57"/>
      <c r="P23" s="57"/>
      <c r="Q23" s="57"/>
      <c r="R23" s="57"/>
    </row>
    <row r="24" spans="2:18" ht="12.75" customHeight="1" x14ac:dyDescent="0.2">
      <c r="B24" s="125" t="s">
        <v>12</v>
      </c>
      <c r="J24" s="57"/>
      <c r="K24" s="57"/>
      <c r="L24" s="57"/>
      <c r="M24" s="57"/>
      <c r="N24" s="57"/>
      <c r="O24" s="57"/>
      <c r="P24" s="57"/>
      <c r="Q24" s="57"/>
      <c r="R24" s="57"/>
    </row>
    <row r="25" spans="2:18" ht="12.75" customHeight="1" x14ac:dyDescent="0.2">
      <c r="J25" s="57"/>
      <c r="K25" s="57"/>
      <c r="L25" s="57"/>
      <c r="M25" s="57"/>
      <c r="N25" s="57"/>
      <c r="O25" s="57"/>
      <c r="P25" s="57"/>
      <c r="Q25" s="57"/>
      <c r="R25" s="57"/>
    </row>
    <row r="26" spans="2:18" ht="12.75" customHeight="1" x14ac:dyDescent="0.2">
      <c r="J26" s="57"/>
      <c r="K26" s="57"/>
      <c r="L26" s="57"/>
      <c r="M26" s="57"/>
      <c r="N26" s="57"/>
      <c r="O26" s="57"/>
      <c r="P26" s="57"/>
      <c r="Q26" s="57"/>
      <c r="R26" s="57"/>
    </row>
    <row r="27" spans="2:18" ht="12.75" customHeight="1" x14ac:dyDescent="0.2">
      <c r="J27" s="57"/>
      <c r="K27" s="57"/>
      <c r="L27" s="57"/>
      <c r="M27" s="57"/>
      <c r="N27" s="57"/>
      <c r="O27" s="57"/>
      <c r="P27" s="57"/>
      <c r="Q27" s="57"/>
      <c r="R27" s="57"/>
    </row>
    <row r="28" spans="2:18" ht="12.75" customHeight="1" x14ac:dyDescent="0.2">
      <c r="B28" s="255" t="s">
        <v>428</v>
      </c>
      <c r="C28" s="198"/>
      <c r="D28" s="256"/>
      <c r="E28" s="256"/>
      <c r="F28" s="256"/>
      <c r="G28" s="256"/>
      <c r="J28" s="57"/>
      <c r="K28" s="57"/>
      <c r="L28" s="57"/>
      <c r="M28" s="57"/>
      <c r="N28" s="57"/>
      <c r="O28" s="57"/>
      <c r="P28" s="57"/>
      <c r="Q28" s="57"/>
      <c r="R28" s="57"/>
    </row>
    <row r="29" spans="2:18" ht="12.75" customHeight="1" x14ac:dyDescent="0.2">
      <c r="B29" s="292" t="s">
        <v>429</v>
      </c>
      <c r="C29" s="292"/>
      <c r="D29" s="292"/>
      <c r="E29" s="292"/>
      <c r="F29" s="292"/>
      <c r="G29" s="292"/>
      <c r="J29" s="57"/>
      <c r="K29" s="57"/>
      <c r="L29" s="57"/>
      <c r="M29" s="57"/>
      <c r="N29" s="57"/>
      <c r="O29" s="57"/>
      <c r="P29" s="57"/>
      <c r="Q29" s="57"/>
      <c r="R29" s="57"/>
    </row>
    <row r="30" spans="2:18" ht="12.75" customHeight="1" x14ac:dyDescent="0.2">
      <c r="B30" s="292"/>
      <c r="C30" s="292"/>
      <c r="D30" s="292"/>
      <c r="E30" s="292"/>
      <c r="F30" s="292"/>
      <c r="G30" s="292"/>
      <c r="J30" s="57"/>
      <c r="K30" s="57"/>
      <c r="L30" s="57"/>
      <c r="M30" s="57"/>
      <c r="N30" s="57"/>
      <c r="O30" s="57"/>
      <c r="P30" s="57"/>
      <c r="Q30" s="57"/>
      <c r="R30" s="57"/>
    </row>
    <row r="31" spans="2:18" ht="12.75" customHeight="1" x14ac:dyDescent="0.2">
      <c r="B31" s="197" t="s">
        <v>440</v>
      </c>
      <c r="D31" s="227"/>
      <c r="E31" s="227"/>
      <c r="J31" s="57"/>
      <c r="K31" s="57"/>
      <c r="L31" s="57"/>
      <c r="M31" s="57"/>
      <c r="N31" s="57"/>
      <c r="O31" s="57"/>
      <c r="P31" s="57"/>
      <c r="Q31" s="57"/>
      <c r="R31" s="57"/>
    </row>
    <row r="32" spans="2:18" ht="12.75" customHeight="1" x14ac:dyDescent="0.2">
      <c r="D32" s="227"/>
      <c r="E32" s="227"/>
      <c r="J32" s="57"/>
      <c r="K32" s="57"/>
      <c r="L32" s="57"/>
      <c r="M32" s="57"/>
      <c r="N32" s="57"/>
      <c r="O32" s="57"/>
      <c r="P32" s="57"/>
      <c r="Q32" s="57"/>
      <c r="R32" s="57"/>
    </row>
    <row r="33" spans="2:18" ht="12.75" customHeight="1" x14ac:dyDescent="0.2">
      <c r="B33" s="228"/>
      <c r="C33" s="228"/>
      <c r="D33" s="227"/>
      <c r="E33" s="227"/>
      <c r="J33" s="57"/>
      <c r="K33" s="57"/>
      <c r="L33" s="57"/>
      <c r="M33" s="57"/>
      <c r="N33" s="57"/>
      <c r="O33" s="57"/>
      <c r="P33" s="57"/>
      <c r="Q33" s="57"/>
      <c r="R33" s="57"/>
    </row>
    <row r="34" spans="2:18" ht="12.75" customHeight="1" x14ac:dyDescent="0.2">
      <c r="B34" s="228"/>
      <c r="C34" s="228"/>
      <c r="D34" s="227"/>
      <c r="E34" s="227"/>
      <c r="F34" s="227"/>
      <c r="G34" s="227"/>
      <c r="J34" s="57"/>
      <c r="K34" s="57"/>
      <c r="L34" s="57"/>
      <c r="M34" s="57"/>
      <c r="N34" s="57"/>
      <c r="O34" s="57"/>
      <c r="P34" s="57"/>
      <c r="Q34" s="57"/>
      <c r="R34" s="57"/>
    </row>
    <row r="35" spans="2:18" ht="12.75" customHeight="1" x14ac:dyDescent="0.2">
      <c r="B35" s="229"/>
      <c r="C35" s="228"/>
      <c r="D35" s="227"/>
      <c r="E35" s="227"/>
      <c r="F35" s="227"/>
      <c r="G35" s="227"/>
      <c r="J35" s="57"/>
      <c r="K35" s="57"/>
      <c r="L35" s="57"/>
      <c r="M35" s="57"/>
      <c r="N35" s="57"/>
      <c r="O35" s="57"/>
      <c r="P35" s="57"/>
      <c r="Q35" s="57"/>
      <c r="R35" s="57"/>
    </row>
    <row r="36" spans="2:18" ht="12.75" customHeight="1" x14ac:dyDescent="0.2">
      <c r="B36" s="230"/>
      <c r="C36" s="230"/>
      <c r="D36" s="227"/>
      <c r="E36" s="227"/>
      <c r="F36" s="227"/>
      <c r="G36" s="227"/>
      <c r="J36" s="57"/>
      <c r="K36" s="57"/>
      <c r="L36" s="57"/>
      <c r="M36" s="57"/>
      <c r="N36" s="57"/>
      <c r="O36" s="57"/>
      <c r="P36" s="57"/>
      <c r="Q36" s="57"/>
      <c r="R36" s="57"/>
    </row>
    <row r="37" spans="2:18" ht="12.75" customHeight="1" x14ac:dyDescent="0.2">
      <c r="D37" s="227"/>
      <c r="E37" s="227"/>
      <c r="F37" s="227"/>
      <c r="G37" s="227"/>
      <c r="J37" s="57"/>
      <c r="K37" s="57"/>
      <c r="L37" s="57"/>
      <c r="M37" s="57"/>
      <c r="N37" s="57"/>
      <c r="O37" s="57"/>
      <c r="P37" s="57"/>
      <c r="Q37" s="57"/>
      <c r="R37" s="57"/>
    </row>
    <row r="38" spans="2:18" ht="12.75" customHeight="1" x14ac:dyDescent="0.2">
      <c r="D38" s="227"/>
      <c r="E38" s="227"/>
      <c r="F38" s="227"/>
      <c r="G38" s="227"/>
      <c r="J38" s="57"/>
      <c r="K38" s="57"/>
      <c r="L38" s="57"/>
      <c r="M38" s="57"/>
      <c r="N38" s="57"/>
      <c r="O38" s="57"/>
      <c r="P38" s="57"/>
      <c r="Q38" s="57"/>
      <c r="R38" s="57"/>
    </row>
    <row r="39" spans="2:18" ht="12.75" customHeight="1" x14ac:dyDescent="0.2">
      <c r="J39" s="57"/>
      <c r="K39" s="57"/>
      <c r="L39" s="57"/>
      <c r="M39" s="57"/>
      <c r="N39" s="57"/>
      <c r="O39" s="57"/>
      <c r="P39" s="57"/>
      <c r="Q39" s="57"/>
      <c r="R39" s="57"/>
    </row>
    <row r="40" spans="2:18" ht="12.75" customHeight="1" x14ac:dyDescent="0.2">
      <c r="J40" s="57"/>
      <c r="K40" s="57"/>
      <c r="L40" s="57"/>
      <c r="M40" s="57"/>
      <c r="N40" s="57"/>
      <c r="O40" s="57"/>
      <c r="P40" s="57"/>
      <c r="Q40" s="57"/>
      <c r="R40" s="57"/>
    </row>
    <row r="41" spans="2:18" ht="12.75" customHeight="1" x14ac:dyDescent="0.2">
      <c r="J41" s="57"/>
      <c r="K41" s="57"/>
      <c r="L41" s="57"/>
      <c r="M41" s="57"/>
      <c r="N41" s="57"/>
      <c r="O41" s="57"/>
      <c r="P41" s="57"/>
      <c r="Q41" s="57"/>
      <c r="R41" s="57"/>
    </row>
    <row r="42" spans="2:18" ht="12.75" customHeight="1" x14ac:dyDescent="0.2">
      <c r="J42" s="57"/>
      <c r="K42" s="57"/>
      <c r="L42" s="57"/>
      <c r="M42" s="57"/>
      <c r="N42" s="57"/>
      <c r="O42" s="57"/>
      <c r="P42" s="57"/>
      <c r="Q42" s="57"/>
      <c r="R42" s="57"/>
    </row>
    <row r="43" spans="2:18" ht="12.75" customHeight="1" x14ac:dyDescent="0.2">
      <c r="J43" s="57"/>
      <c r="K43" s="57"/>
      <c r="L43" s="57"/>
      <c r="M43" s="57"/>
      <c r="N43" s="57"/>
      <c r="O43" s="57"/>
      <c r="P43" s="57"/>
      <c r="Q43" s="57"/>
      <c r="R43" s="57"/>
    </row>
    <row r="44" spans="2:18" ht="12.75" customHeight="1" x14ac:dyDescent="0.2">
      <c r="J44" s="57"/>
      <c r="K44" s="57"/>
      <c r="L44" s="57"/>
      <c r="M44" s="57"/>
      <c r="N44" s="57"/>
      <c r="O44" s="57"/>
      <c r="P44" s="57"/>
      <c r="Q44" s="57"/>
      <c r="R44" s="57"/>
    </row>
    <row r="45" spans="2:18" ht="12.75" customHeight="1" x14ac:dyDescent="0.2">
      <c r="J45" s="57"/>
      <c r="K45" s="57"/>
      <c r="L45" s="57"/>
      <c r="M45" s="57"/>
      <c r="N45" s="57"/>
      <c r="O45" s="57"/>
      <c r="P45" s="57"/>
      <c r="Q45" s="57"/>
      <c r="R45" s="57"/>
    </row>
    <row r="46" spans="2:18" ht="12.75" customHeight="1" x14ac:dyDescent="0.2">
      <c r="J46" s="57"/>
      <c r="K46" s="57"/>
      <c r="L46" s="57"/>
      <c r="M46" s="57"/>
      <c r="N46" s="57"/>
      <c r="O46" s="57"/>
      <c r="P46" s="57"/>
      <c r="Q46" s="57"/>
      <c r="R46" s="57"/>
    </row>
    <row r="47" spans="2:18" ht="12.75" customHeight="1" x14ac:dyDescent="0.2">
      <c r="J47" s="57"/>
      <c r="K47" s="57"/>
      <c r="L47" s="57"/>
      <c r="M47" s="57"/>
      <c r="N47" s="57"/>
      <c r="O47" s="57"/>
      <c r="P47" s="57"/>
      <c r="Q47" s="57"/>
      <c r="R47" s="57"/>
    </row>
    <row r="48" spans="2:18" ht="12.75" customHeight="1" x14ac:dyDescent="0.2">
      <c r="J48" s="57"/>
      <c r="K48" s="57"/>
      <c r="L48" s="57"/>
      <c r="M48" s="57"/>
      <c r="N48" s="57"/>
      <c r="O48" s="57"/>
      <c r="P48" s="57"/>
      <c r="Q48" s="57"/>
      <c r="R48" s="57"/>
    </row>
    <row r="49" spans="2:18" ht="12.75" customHeight="1" x14ac:dyDescent="0.2">
      <c r="B49" s="112" t="s">
        <v>26</v>
      </c>
      <c r="J49" s="57"/>
      <c r="K49" s="57"/>
      <c r="L49" s="57"/>
      <c r="M49" s="57"/>
      <c r="N49" s="57"/>
      <c r="O49" s="57"/>
      <c r="P49" s="57"/>
      <c r="Q49" s="57"/>
      <c r="R49" s="57"/>
    </row>
    <row r="50" spans="2:18" ht="12.75" customHeight="1" x14ac:dyDescent="0.2">
      <c r="J50" s="57"/>
      <c r="K50" s="57"/>
      <c r="L50" s="57"/>
      <c r="M50" s="57"/>
      <c r="N50" s="57"/>
      <c r="O50" s="57"/>
      <c r="P50" s="57"/>
      <c r="Q50" s="57"/>
      <c r="R50" s="57"/>
    </row>
    <row r="51" spans="2:18" ht="12.75" customHeight="1" x14ac:dyDescent="0.2">
      <c r="J51" s="57"/>
      <c r="K51" s="57"/>
      <c r="L51" s="57"/>
      <c r="M51" s="57"/>
      <c r="N51" s="57"/>
      <c r="O51" s="57"/>
      <c r="P51" s="57"/>
      <c r="Q51" s="57"/>
      <c r="R51" s="57"/>
    </row>
    <row r="52" spans="2:18" ht="12.75" customHeight="1" x14ac:dyDescent="0.2">
      <c r="R52" s="57"/>
    </row>
  </sheetData>
  <mergeCells count="2">
    <mergeCell ref="B4:G5"/>
    <mergeCell ref="B29:G3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1:L48"/>
  <sheetViews>
    <sheetView zoomScaleNormal="100" workbookViewId="0"/>
  </sheetViews>
  <sheetFormatPr defaultRowHeight="12.75" customHeight="1" x14ac:dyDescent="0.2"/>
  <cols>
    <col min="1" max="3" width="9.140625" style="58"/>
    <col min="4" max="9" width="12.42578125" style="58" customWidth="1"/>
    <col min="10" max="16384" width="9.140625" style="58"/>
  </cols>
  <sheetData>
    <row r="1" spans="2:12" ht="12.75" customHeight="1" x14ac:dyDescent="0.2">
      <c r="J1" s="57"/>
      <c r="K1" s="57"/>
      <c r="L1" s="57"/>
    </row>
    <row r="2" spans="2:12" ht="12.75" customHeight="1" x14ac:dyDescent="0.2">
      <c r="J2" s="57"/>
      <c r="K2" s="57"/>
      <c r="L2" s="57"/>
    </row>
    <row r="3" spans="2:12" ht="12.75" customHeight="1" x14ac:dyDescent="0.2">
      <c r="B3" s="195" t="s">
        <v>350</v>
      </c>
      <c r="J3" s="57"/>
      <c r="K3" s="57"/>
      <c r="L3" s="57"/>
    </row>
    <row r="4" spans="2:12" ht="12.75" customHeight="1" x14ac:dyDescent="0.2">
      <c r="B4" s="195" t="s">
        <v>349</v>
      </c>
      <c r="J4" s="57"/>
      <c r="K4" s="57"/>
      <c r="L4" s="57"/>
    </row>
    <row r="5" spans="2:12" ht="12.75" customHeight="1" x14ac:dyDescent="0.2">
      <c r="B5" s="313" t="s">
        <v>154</v>
      </c>
      <c r="C5" s="314"/>
      <c r="D5" s="315" t="s">
        <v>338</v>
      </c>
      <c r="E5" s="316"/>
      <c r="F5" s="315" t="s">
        <v>339</v>
      </c>
      <c r="G5" s="316"/>
      <c r="H5" s="315" t="s">
        <v>340</v>
      </c>
      <c r="I5" s="317"/>
      <c r="J5" s="57"/>
      <c r="K5" s="57"/>
      <c r="L5" s="57"/>
    </row>
    <row r="6" spans="2:12" ht="12.75" customHeight="1" x14ac:dyDescent="0.2">
      <c r="B6" s="313" t="s">
        <v>341</v>
      </c>
      <c r="C6" s="308" t="s">
        <v>342</v>
      </c>
      <c r="D6" s="155" t="s">
        <v>92</v>
      </c>
      <c r="E6" s="219" t="s">
        <v>343</v>
      </c>
      <c r="F6" s="155" t="s">
        <v>92</v>
      </c>
      <c r="G6" s="219" t="s">
        <v>343</v>
      </c>
      <c r="H6" s="159" t="s">
        <v>344</v>
      </c>
      <c r="I6" s="157" t="s">
        <v>343</v>
      </c>
      <c r="J6" s="57"/>
      <c r="K6" s="57"/>
      <c r="L6" s="57"/>
    </row>
    <row r="7" spans="2:12" ht="12.75" customHeight="1" thickBot="1" x14ac:dyDescent="0.25">
      <c r="B7" s="318"/>
      <c r="C7" s="319"/>
      <c r="D7" s="156" t="s">
        <v>0</v>
      </c>
      <c r="E7" s="158" t="s">
        <v>30</v>
      </c>
      <c r="F7" s="156" t="s">
        <v>0</v>
      </c>
      <c r="G7" s="158" t="s">
        <v>30</v>
      </c>
      <c r="H7" s="160" t="s">
        <v>30</v>
      </c>
      <c r="I7" s="161" t="s">
        <v>345</v>
      </c>
      <c r="J7" s="57"/>
      <c r="K7" s="57"/>
      <c r="L7" s="57"/>
    </row>
    <row r="8" spans="2:12" ht="12.75" customHeight="1" x14ac:dyDescent="0.2">
      <c r="B8" s="216" t="s">
        <v>329</v>
      </c>
      <c r="C8" s="167">
        <v>44166</v>
      </c>
      <c r="D8" s="162">
        <v>3465</v>
      </c>
      <c r="E8" s="311">
        <v>7.9</v>
      </c>
      <c r="F8" s="162">
        <v>76.41</v>
      </c>
      <c r="G8" s="307">
        <v>-7.5</v>
      </c>
      <c r="H8" s="220">
        <v>2.21</v>
      </c>
      <c r="I8" s="309">
        <v>-0.31</v>
      </c>
      <c r="J8" s="57"/>
      <c r="K8" s="57"/>
      <c r="L8" s="57"/>
    </row>
    <row r="9" spans="2:12" ht="12.75" customHeight="1" x14ac:dyDescent="0.2">
      <c r="B9" s="163"/>
      <c r="C9" s="167">
        <v>44531</v>
      </c>
      <c r="D9" s="162">
        <v>3738</v>
      </c>
      <c r="E9" s="312"/>
      <c r="F9" s="162">
        <v>70.66</v>
      </c>
      <c r="G9" s="308"/>
      <c r="H9" s="220">
        <v>1.89</v>
      </c>
      <c r="I9" s="310"/>
      <c r="J9" s="57"/>
      <c r="K9" s="57"/>
      <c r="L9" s="57"/>
    </row>
    <row r="10" spans="2:12" ht="12.75" customHeight="1" thickBot="1" x14ac:dyDescent="0.25">
      <c r="B10" s="217"/>
      <c r="C10" s="168">
        <v>44621</v>
      </c>
      <c r="D10" s="164">
        <v>3906</v>
      </c>
      <c r="E10" s="165"/>
      <c r="F10" s="164">
        <v>70.12</v>
      </c>
      <c r="G10" s="218"/>
      <c r="H10" s="166">
        <v>1.8</v>
      </c>
      <c r="I10" s="166"/>
      <c r="J10" s="57"/>
      <c r="K10" s="57"/>
      <c r="L10" s="57"/>
    </row>
    <row r="11" spans="2:12" ht="12.75" customHeight="1" x14ac:dyDescent="0.2">
      <c r="B11" s="216" t="s">
        <v>346</v>
      </c>
      <c r="C11" s="167">
        <v>44166</v>
      </c>
      <c r="D11" s="162">
        <v>3024</v>
      </c>
      <c r="E11" s="307">
        <v>7.6</v>
      </c>
      <c r="F11" s="162">
        <v>9.23</v>
      </c>
      <c r="G11" s="307">
        <v>-7.4</v>
      </c>
      <c r="H11" s="220">
        <v>0.31</v>
      </c>
      <c r="I11" s="309">
        <v>-0.04</v>
      </c>
      <c r="J11" s="57"/>
      <c r="K11" s="57"/>
      <c r="L11" s="57"/>
    </row>
    <row r="12" spans="2:12" ht="12.75" customHeight="1" x14ac:dyDescent="0.2">
      <c r="B12" s="163"/>
      <c r="C12" s="167">
        <v>44531</v>
      </c>
      <c r="D12" s="162">
        <v>3254</v>
      </c>
      <c r="E12" s="308"/>
      <c r="F12" s="162">
        <v>8.5399999999999991</v>
      </c>
      <c r="G12" s="308"/>
      <c r="H12" s="220">
        <v>0.26</v>
      </c>
      <c r="I12" s="310"/>
      <c r="J12" s="57"/>
      <c r="K12" s="57"/>
      <c r="L12" s="57"/>
    </row>
    <row r="13" spans="2:12" ht="12.75" customHeight="1" thickBot="1" x14ac:dyDescent="0.25">
      <c r="B13" s="217"/>
      <c r="C13" s="168">
        <v>44621</v>
      </c>
      <c r="D13" s="164">
        <v>3370</v>
      </c>
      <c r="E13" s="165"/>
      <c r="F13" s="164">
        <v>8.7799999999999994</v>
      </c>
      <c r="G13" s="218"/>
      <c r="H13" s="166">
        <v>0.26</v>
      </c>
      <c r="I13" s="166"/>
      <c r="J13" s="57"/>
      <c r="K13" s="57"/>
      <c r="L13" s="57"/>
    </row>
    <row r="14" spans="2:12" ht="12.75" customHeight="1" x14ac:dyDescent="0.2">
      <c r="B14" s="163"/>
      <c r="C14" s="167">
        <v>44166</v>
      </c>
      <c r="D14" s="162">
        <v>349</v>
      </c>
      <c r="E14" s="307">
        <v>14.4</v>
      </c>
      <c r="F14" s="162">
        <v>19.28</v>
      </c>
      <c r="G14" s="307">
        <v>3.9</v>
      </c>
      <c r="H14" s="220">
        <v>5.53</v>
      </c>
      <c r="I14" s="309">
        <v>-1.42</v>
      </c>
      <c r="J14" s="57"/>
      <c r="K14" s="57"/>
      <c r="L14" s="57"/>
    </row>
    <row r="15" spans="2:12" ht="12.75" customHeight="1" x14ac:dyDescent="0.2">
      <c r="B15" s="216" t="s">
        <v>347</v>
      </c>
      <c r="C15" s="167">
        <v>44531</v>
      </c>
      <c r="D15" s="162">
        <v>399</v>
      </c>
      <c r="E15" s="308"/>
      <c r="F15" s="162">
        <v>16.38</v>
      </c>
      <c r="G15" s="308"/>
      <c r="H15" s="220">
        <v>4.0999999999999996</v>
      </c>
      <c r="I15" s="310"/>
      <c r="J15" s="57"/>
      <c r="K15" s="57"/>
      <c r="L15" s="57"/>
    </row>
    <row r="16" spans="2:12" ht="12.75" customHeight="1" thickBot="1" x14ac:dyDescent="0.25">
      <c r="B16" s="217"/>
      <c r="C16" s="168">
        <v>44621</v>
      </c>
      <c r="D16" s="164">
        <v>451</v>
      </c>
      <c r="E16" s="165"/>
      <c r="F16" s="164">
        <v>17.02</v>
      </c>
      <c r="G16" s="218"/>
      <c r="H16" s="166">
        <v>3.78</v>
      </c>
      <c r="I16" s="166"/>
      <c r="J16" s="57"/>
      <c r="K16" s="57"/>
      <c r="L16" s="57"/>
    </row>
    <row r="17" spans="2:12" ht="12.75" customHeight="1" x14ac:dyDescent="0.2">
      <c r="B17" s="216"/>
      <c r="C17" s="167">
        <v>44166</v>
      </c>
      <c r="D17" s="162">
        <v>92</v>
      </c>
      <c r="E17" s="307">
        <v>-8</v>
      </c>
      <c r="F17" s="162">
        <v>47.9</v>
      </c>
      <c r="G17" s="307">
        <v>-3.1</v>
      </c>
      <c r="H17" s="220">
        <v>51.83</v>
      </c>
      <c r="I17" s="309">
        <v>1.96</v>
      </c>
      <c r="J17" s="57"/>
      <c r="K17" s="57"/>
      <c r="L17" s="57"/>
    </row>
    <row r="18" spans="2:12" ht="12.75" customHeight="1" x14ac:dyDescent="0.2">
      <c r="B18" s="216" t="s">
        <v>348</v>
      </c>
      <c r="C18" s="167">
        <v>44531</v>
      </c>
      <c r="D18" s="162">
        <v>85</v>
      </c>
      <c r="E18" s="308"/>
      <c r="F18" s="162">
        <v>45.74</v>
      </c>
      <c r="G18" s="308"/>
      <c r="H18" s="220">
        <v>53.79</v>
      </c>
      <c r="I18" s="310"/>
      <c r="J18" s="57"/>
      <c r="K18" s="57"/>
      <c r="L18" s="57"/>
    </row>
    <row r="19" spans="2:12" ht="12.75" customHeight="1" thickBot="1" x14ac:dyDescent="0.25">
      <c r="B19" s="217"/>
      <c r="C19" s="168">
        <v>44621</v>
      </c>
      <c r="D19" s="164">
        <v>85</v>
      </c>
      <c r="E19" s="165"/>
      <c r="F19" s="164">
        <v>44.31</v>
      </c>
      <c r="G19" s="218"/>
      <c r="H19" s="166">
        <v>52.13</v>
      </c>
      <c r="I19" s="166"/>
      <c r="J19" s="57"/>
      <c r="K19" s="57"/>
      <c r="L19" s="57"/>
    </row>
    <row r="20" spans="2:12" ht="12.75" customHeight="1" x14ac:dyDescent="0.2">
      <c r="B20" s="125" t="s">
        <v>12</v>
      </c>
      <c r="J20" s="57"/>
      <c r="K20" s="57"/>
      <c r="L20" s="57"/>
    </row>
    <row r="21" spans="2:12" ht="12.75" customHeight="1" x14ac:dyDescent="0.2">
      <c r="B21" s="125" t="s">
        <v>362</v>
      </c>
      <c r="C21" s="125"/>
      <c r="D21" s="125"/>
      <c r="E21" s="125"/>
      <c r="F21" s="125"/>
      <c r="G21" s="125"/>
      <c r="H21" s="125"/>
      <c r="I21" s="125"/>
      <c r="J21" s="57"/>
      <c r="K21" s="57"/>
      <c r="L21" s="57"/>
    </row>
    <row r="22" spans="2:12" ht="12.75" customHeight="1" x14ac:dyDescent="0.2">
      <c r="J22" s="57"/>
      <c r="K22" s="57"/>
      <c r="L22" s="57"/>
    </row>
    <row r="23" spans="2:12" ht="12.75" customHeight="1" x14ac:dyDescent="0.2">
      <c r="J23" s="57"/>
      <c r="K23" s="57"/>
      <c r="L23" s="57"/>
    </row>
    <row r="24" spans="2:12" ht="12.75" customHeight="1" x14ac:dyDescent="0.2">
      <c r="J24" s="57"/>
      <c r="K24" s="57"/>
      <c r="L24" s="57"/>
    </row>
    <row r="25" spans="2:12" ht="12.75" customHeight="1" x14ac:dyDescent="0.2">
      <c r="B25" s="203" t="s">
        <v>430</v>
      </c>
      <c r="C25" s="198"/>
      <c r="D25" s="198"/>
      <c r="E25" s="198"/>
      <c r="F25" s="198"/>
      <c r="G25" s="198"/>
      <c r="H25" s="198"/>
      <c r="I25" s="198"/>
      <c r="J25" s="57"/>
      <c r="K25" s="57"/>
      <c r="L25" s="57"/>
    </row>
    <row r="26" spans="2:12" ht="12.75" customHeight="1" x14ac:dyDescent="0.2">
      <c r="B26" s="203" t="s">
        <v>431</v>
      </c>
      <c r="C26" s="198"/>
      <c r="D26" s="198"/>
      <c r="E26" s="198"/>
      <c r="F26" s="198"/>
      <c r="G26" s="198"/>
      <c r="H26" s="198"/>
      <c r="I26" s="198"/>
      <c r="J26" s="57"/>
      <c r="K26" s="57"/>
      <c r="L26" s="57"/>
    </row>
    <row r="27" spans="2:12" ht="12.75" customHeight="1" x14ac:dyDescent="0.2">
      <c r="B27" s="299" t="s">
        <v>153</v>
      </c>
      <c r="C27" s="300"/>
      <c r="D27" s="301" t="s">
        <v>432</v>
      </c>
      <c r="E27" s="302"/>
      <c r="F27" s="301" t="s">
        <v>433</v>
      </c>
      <c r="G27" s="302"/>
      <c r="H27" s="301" t="s">
        <v>434</v>
      </c>
      <c r="I27" s="303"/>
      <c r="J27" s="57"/>
      <c r="K27" s="57"/>
      <c r="L27" s="57"/>
    </row>
    <row r="28" spans="2:12" ht="12.75" customHeight="1" x14ac:dyDescent="0.2">
      <c r="B28" s="304" t="s">
        <v>435</v>
      </c>
      <c r="C28" s="294" t="s">
        <v>436</v>
      </c>
      <c r="D28" s="257" t="s">
        <v>437</v>
      </c>
      <c r="E28" s="258" t="s">
        <v>438</v>
      </c>
      <c r="F28" s="257" t="s">
        <v>437</v>
      </c>
      <c r="G28" s="258" t="s">
        <v>438</v>
      </c>
      <c r="H28" s="254" t="s">
        <v>439</v>
      </c>
      <c r="I28" s="259" t="s">
        <v>438</v>
      </c>
      <c r="J28" s="57"/>
      <c r="K28" s="57"/>
      <c r="L28" s="57"/>
    </row>
    <row r="29" spans="2:12" ht="12.75" customHeight="1" thickBot="1" x14ac:dyDescent="0.25">
      <c r="B29" s="305"/>
      <c r="C29" s="306"/>
      <c r="D29" s="260" t="s">
        <v>440</v>
      </c>
      <c r="E29" s="261" t="s">
        <v>58</v>
      </c>
      <c r="F29" s="260" t="s">
        <v>440</v>
      </c>
      <c r="G29" s="261" t="s">
        <v>58</v>
      </c>
      <c r="H29" s="262" t="s">
        <v>58</v>
      </c>
      <c r="I29" s="263" t="s">
        <v>441</v>
      </c>
      <c r="J29" s="57"/>
      <c r="K29" s="57"/>
      <c r="L29" s="57"/>
    </row>
    <row r="30" spans="2:12" ht="12.75" customHeight="1" x14ac:dyDescent="0.2">
      <c r="B30" s="31" t="s">
        <v>324</v>
      </c>
      <c r="C30" s="264">
        <v>44166</v>
      </c>
      <c r="D30" s="265">
        <v>3465</v>
      </c>
      <c r="E30" s="297">
        <v>7.9</v>
      </c>
      <c r="F30" s="265">
        <v>76.41</v>
      </c>
      <c r="G30" s="293">
        <v>-7.5</v>
      </c>
      <c r="H30" s="266">
        <v>2.21</v>
      </c>
      <c r="I30" s="295">
        <v>-0.31</v>
      </c>
      <c r="J30" s="57"/>
      <c r="K30" s="57"/>
      <c r="L30" s="57"/>
    </row>
    <row r="31" spans="2:12" ht="12.75" customHeight="1" x14ac:dyDescent="0.2">
      <c r="B31" s="245"/>
      <c r="C31" s="264">
        <v>44531</v>
      </c>
      <c r="D31" s="265">
        <v>3738</v>
      </c>
      <c r="E31" s="298"/>
      <c r="F31" s="265">
        <v>70.66</v>
      </c>
      <c r="G31" s="294"/>
      <c r="H31" s="266">
        <v>1.89</v>
      </c>
      <c r="I31" s="296"/>
      <c r="J31" s="57"/>
      <c r="K31" s="57"/>
      <c r="L31" s="57"/>
    </row>
    <row r="32" spans="2:12" ht="12.75" customHeight="1" thickBot="1" x14ac:dyDescent="0.25">
      <c r="B32" s="267"/>
      <c r="C32" s="268">
        <v>44621</v>
      </c>
      <c r="D32" s="269">
        <v>3906</v>
      </c>
      <c r="E32" s="270"/>
      <c r="F32" s="269">
        <v>70.12</v>
      </c>
      <c r="G32" s="271"/>
      <c r="H32" s="272">
        <v>1.8</v>
      </c>
      <c r="I32" s="272"/>
      <c r="J32" s="57"/>
      <c r="K32" s="57"/>
      <c r="L32" s="57"/>
    </row>
    <row r="33" spans="2:12" ht="12.75" customHeight="1" x14ac:dyDescent="0.2">
      <c r="B33" s="31" t="s">
        <v>346</v>
      </c>
      <c r="C33" s="264">
        <v>44166</v>
      </c>
      <c r="D33" s="265">
        <v>3024</v>
      </c>
      <c r="E33" s="293">
        <v>7.6</v>
      </c>
      <c r="F33" s="265">
        <v>9.23</v>
      </c>
      <c r="G33" s="293">
        <v>-7.4</v>
      </c>
      <c r="H33" s="266">
        <v>0.31</v>
      </c>
      <c r="I33" s="295">
        <v>-0.04</v>
      </c>
      <c r="J33" s="57"/>
      <c r="K33" s="57"/>
      <c r="L33" s="57"/>
    </row>
    <row r="34" spans="2:12" ht="12.75" customHeight="1" x14ac:dyDescent="0.2">
      <c r="B34" s="245"/>
      <c r="C34" s="264">
        <v>44531</v>
      </c>
      <c r="D34" s="265">
        <v>3254</v>
      </c>
      <c r="E34" s="294"/>
      <c r="F34" s="265">
        <v>8.5399999999999991</v>
      </c>
      <c r="G34" s="294"/>
      <c r="H34" s="266">
        <v>0.26</v>
      </c>
      <c r="I34" s="296"/>
      <c r="J34" s="57"/>
      <c r="K34" s="57"/>
      <c r="L34" s="57"/>
    </row>
    <row r="35" spans="2:12" ht="12.75" customHeight="1" thickBot="1" x14ac:dyDescent="0.25">
      <c r="B35" s="267"/>
      <c r="C35" s="268">
        <v>44621</v>
      </c>
      <c r="D35" s="269">
        <v>3370</v>
      </c>
      <c r="E35" s="270"/>
      <c r="F35" s="269">
        <v>8.7799999999999994</v>
      </c>
      <c r="G35" s="271"/>
      <c r="H35" s="272">
        <v>0.26</v>
      </c>
      <c r="I35" s="272"/>
      <c r="J35" s="57"/>
      <c r="K35" s="57"/>
      <c r="L35" s="57"/>
    </row>
    <row r="36" spans="2:12" ht="12.75" customHeight="1" x14ac:dyDescent="0.2">
      <c r="B36" s="245"/>
      <c r="C36" s="264">
        <v>44166</v>
      </c>
      <c r="D36" s="265">
        <v>349</v>
      </c>
      <c r="E36" s="293">
        <v>14.4</v>
      </c>
      <c r="F36" s="265">
        <v>19.28</v>
      </c>
      <c r="G36" s="293">
        <v>3.9</v>
      </c>
      <c r="H36" s="266">
        <v>5.53</v>
      </c>
      <c r="I36" s="295">
        <v>-1.42</v>
      </c>
      <c r="J36" s="57"/>
      <c r="K36" s="57"/>
      <c r="L36" s="57"/>
    </row>
    <row r="37" spans="2:12" ht="12.75" customHeight="1" x14ac:dyDescent="0.2">
      <c r="B37" s="31" t="s">
        <v>347</v>
      </c>
      <c r="C37" s="264">
        <v>44531</v>
      </c>
      <c r="D37" s="265">
        <v>399</v>
      </c>
      <c r="E37" s="294"/>
      <c r="F37" s="265">
        <v>16.38</v>
      </c>
      <c r="G37" s="294"/>
      <c r="H37" s="266">
        <v>4.0999999999999996</v>
      </c>
      <c r="I37" s="296"/>
      <c r="J37" s="57"/>
      <c r="K37" s="57"/>
      <c r="L37" s="57"/>
    </row>
    <row r="38" spans="2:12" ht="12.75" customHeight="1" thickBot="1" x14ac:dyDescent="0.25">
      <c r="B38" s="267"/>
      <c r="C38" s="268">
        <v>44621</v>
      </c>
      <c r="D38" s="269">
        <v>451</v>
      </c>
      <c r="E38" s="270"/>
      <c r="F38" s="269">
        <v>17.02</v>
      </c>
      <c r="G38" s="271"/>
      <c r="H38" s="272">
        <v>3.78</v>
      </c>
      <c r="I38" s="272"/>
      <c r="J38" s="57"/>
      <c r="K38" s="57"/>
      <c r="L38" s="57"/>
    </row>
    <row r="39" spans="2:12" ht="12.75" customHeight="1" x14ac:dyDescent="0.2">
      <c r="B39" s="31"/>
      <c r="C39" s="264">
        <v>44166</v>
      </c>
      <c r="D39" s="265">
        <v>92</v>
      </c>
      <c r="E39" s="293">
        <v>-8</v>
      </c>
      <c r="F39" s="265">
        <v>47.9</v>
      </c>
      <c r="G39" s="293">
        <v>-3.1</v>
      </c>
      <c r="H39" s="266">
        <v>51.83</v>
      </c>
      <c r="I39" s="295">
        <v>1.96</v>
      </c>
      <c r="J39" s="57"/>
      <c r="K39" s="57"/>
      <c r="L39" s="57"/>
    </row>
    <row r="40" spans="2:12" ht="12.75" customHeight="1" x14ac:dyDescent="0.2">
      <c r="B40" s="31" t="s">
        <v>348</v>
      </c>
      <c r="C40" s="264">
        <v>44531</v>
      </c>
      <c r="D40" s="265">
        <v>85</v>
      </c>
      <c r="E40" s="294"/>
      <c r="F40" s="265">
        <v>45.74</v>
      </c>
      <c r="G40" s="294"/>
      <c r="H40" s="266">
        <v>53.79</v>
      </c>
      <c r="I40" s="296"/>
      <c r="J40" s="57"/>
      <c r="K40" s="57"/>
      <c r="L40" s="57"/>
    </row>
    <row r="41" spans="2:12" ht="12.75" customHeight="1" thickBot="1" x14ac:dyDescent="0.25">
      <c r="B41" s="267"/>
      <c r="C41" s="268">
        <v>44621</v>
      </c>
      <c r="D41" s="269">
        <v>85</v>
      </c>
      <c r="E41" s="270"/>
      <c r="F41" s="269">
        <v>44.31</v>
      </c>
      <c r="G41" s="271"/>
      <c r="H41" s="272">
        <v>52.13</v>
      </c>
      <c r="I41" s="272"/>
      <c r="J41" s="57"/>
      <c r="K41" s="57"/>
      <c r="L41" s="57"/>
    </row>
    <row r="42" spans="2:12" ht="12.75" customHeight="1" x14ac:dyDescent="0.2">
      <c r="B42" s="209" t="s">
        <v>26</v>
      </c>
      <c r="C42" s="198"/>
      <c r="D42" s="198"/>
      <c r="E42" s="198"/>
      <c r="F42" s="198"/>
      <c r="G42" s="198"/>
      <c r="H42" s="198"/>
      <c r="I42" s="198"/>
      <c r="J42" s="57"/>
      <c r="K42" s="57"/>
      <c r="L42" s="57"/>
    </row>
    <row r="43" spans="2:12" ht="12.75" customHeight="1" x14ac:dyDescent="0.2">
      <c r="B43" s="112" t="s">
        <v>442</v>
      </c>
      <c r="C43" s="112"/>
      <c r="D43" s="112"/>
      <c r="E43" s="112"/>
      <c r="F43" s="112"/>
      <c r="G43" s="112"/>
      <c r="H43" s="112"/>
      <c r="I43" s="112"/>
      <c r="J43" s="57"/>
      <c r="K43" s="57"/>
      <c r="L43" s="57"/>
    </row>
    <row r="44" spans="2:12" ht="12.75" customHeight="1" x14ac:dyDescent="0.2">
      <c r="J44" s="57"/>
      <c r="K44" s="57"/>
      <c r="L44" s="57"/>
    </row>
    <row r="45" spans="2:12" ht="12.75" customHeight="1" x14ac:dyDescent="0.2">
      <c r="J45" s="57"/>
      <c r="K45" s="57"/>
      <c r="L45" s="57"/>
    </row>
    <row r="46" spans="2:12" ht="12.75" customHeight="1" x14ac:dyDescent="0.2">
      <c r="J46" s="57"/>
      <c r="K46" s="57"/>
      <c r="L46" s="57"/>
    </row>
    <row r="47" spans="2:12" ht="12.75" customHeight="1" x14ac:dyDescent="0.2">
      <c r="J47" s="57"/>
      <c r="K47" s="57"/>
      <c r="L47" s="57"/>
    </row>
    <row r="48" spans="2:12" ht="12.75" customHeight="1" x14ac:dyDescent="0.2">
      <c r="J48" s="57"/>
      <c r="K48" s="57"/>
      <c r="L48" s="57"/>
    </row>
  </sheetData>
  <mergeCells count="36">
    <mergeCell ref="B5:C5"/>
    <mergeCell ref="D5:E5"/>
    <mergeCell ref="F5:G5"/>
    <mergeCell ref="H5:I5"/>
    <mergeCell ref="B6:B7"/>
    <mergeCell ref="C6:C7"/>
    <mergeCell ref="E8:E9"/>
    <mergeCell ref="G8:G9"/>
    <mergeCell ref="I8:I9"/>
    <mergeCell ref="E11:E12"/>
    <mergeCell ref="G11:G12"/>
    <mergeCell ref="I11:I12"/>
    <mergeCell ref="E14:E15"/>
    <mergeCell ref="G14:G15"/>
    <mergeCell ref="I14:I15"/>
    <mergeCell ref="E17:E18"/>
    <mergeCell ref="G17:G18"/>
    <mergeCell ref="I17:I18"/>
    <mergeCell ref="B27:C27"/>
    <mergeCell ref="D27:E27"/>
    <mergeCell ref="F27:G27"/>
    <mergeCell ref="H27:I27"/>
    <mergeCell ref="B28:B29"/>
    <mergeCell ref="C28:C29"/>
    <mergeCell ref="E30:E31"/>
    <mergeCell ref="G30:G31"/>
    <mergeCell ref="I30:I31"/>
    <mergeCell ref="E33:E34"/>
    <mergeCell ref="G33:G34"/>
    <mergeCell ref="I33:I34"/>
    <mergeCell ref="E36:E37"/>
    <mergeCell ref="G36:G37"/>
    <mergeCell ref="I36:I37"/>
    <mergeCell ref="E39:E40"/>
    <mergeCell ref="G39:G40"/>
    <mergeCell ref="I39:I40"/>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A1:U52"/>
  <sheetViews>
    <sheetView zoomScaleNormal="100" workbookViewId="0"/>
  </sheetViews>
  <sheetFormatPr defaultRowHeight="12.75" customHeight="1" x14ac:dyDescent="0.2"/>
  <cols>
    <col min="1" max="1" width="9.140625" style="174" customWidth="1"/>
    <col min="2" max="7" width="9.140625" style="198" customWidth="1"/>
    <col min="8" max="9" width="9.140625" style="174" customWidth="1"/>
    <col min="10" max="11" width="9.140625" style="189" customWidth="1"/>
    <col min="12" max="13" width="9.140625" style="190" customWidth="1"/>
    <col min="14" max="15" width="9.140625" style="196" customWidth="1"/>
    <col min="16" max="21" width="9.140625" style="175" customWidth="1"/>
    <col min="22" max="16384" width="9.140625" style="174"/>
  </cols>
  <sheetData>
    <row r="1" spans="1:21" ht="12.75" customHeight="1" x14ac:dyDescent="0.2">
      <c r="J1" s="190"/>
      <c r="K1" s="190"/>
    </row>
    <row r="2" spans="1:21" ht="12.75" customHeight="1" x14ac:dyDescent="0.2">
      <c r="J2" s="190"/>
      <c r="K2" s="190"/>
    </row>
    <row r="3" spans="1:21" ht="12.75" customHeight="1" x14ac:dyDescent="0.2">
      <c r="B3" s="178" t="s">
        <v>166</v>
      </c>
      <c r="J3" s="190"/>
      <c r="K3" s="190"/>
      <c r="N3" s="179" t="s">
        <v>351</v>
      </c>
      <c r="O3" s="179" t="s">
        <v>352</v>
      </c>
      <c r="P3" s="180" t="s">
        <v>353</v>
      </c>
      <c r="Q3" s="273" t="s">
        <v>354</v>
      </c>
      <c r="R3" s="105"/>
      <c r="S3" s="176"/>
      <c r="T3" s="176"/>
      <c r="U3" s="177"/>
    </row>
    <row r="4" spans="1:21" ht="12.75" customHeight="1" x14ac:dyDescent="0.2">
      <c r="B4" s="178" t="s">
        <v>355</v>
      </c>
      <c r="J4" s="190"/>
      <c r="K4" s="190"/>
      <c r="M4" s="191"/>
      <c r="N4" s="179" t="s">
        <v>356</v>
      </c>
      <c r="O4" s="179" t="s">
        <v>357</v>
      </c>
      <c r="P4" s="180" t="s">
        <v>358</v>
      </c>
      <c r="Q4" s="179" t="s">
        <v>359</v>
      </c>
      <c r="R4" s="181"/>
      <c r="S4" s="181"/>
      <c r="T4" s="182"/>
      <c r="U4" s="177"/>
    </row>
    <row r="5" spans="1:21" ht="12.75" customHeight="1" x14ac:dyDescent="0.2">
      <c r="B5" s="204" t="s">
        <v>30</v>
      </c>
      <c r="J5" s="320" t="s">
        <v>153</v>
      </c>
      <c r="K5" s="192" t="s">
        <v>155</v>
      </c>
      <c r="L5" s="321" t="s">
        <v>154</v>
      </c>
      <c r="M5" s="192" t="s">
        <v>155</v>
      </c>
      <c r="N5" s="183">
        <v>0.23080000000000001</v>
      </c>
      <c r="O5" s="183">
        <v>4.3978000000000002</v>
      </c>
      <c r="P5" s="183">
        <v>56.043599999999998</v>
      </c>
      <c r="Q5" s="183">
        <v>2.1932</v>
      </c>
      <c r="R5" s="184"/>
      <c r="S5" s="185"/>
      <c r="T5" s="184"/>
      <c r="U5" s="177"/>
    </row>
    <row r="6" spans="1:21" ht="12.75" customHeight="1" x14ac:dyDescent="0.2">
      <c r="B6" s="204"/>
      <c r="J6" s="320"/>
      <c r="K6" s="193" t="s">
        <v>156</v>
      </c>
      <c r="L6" s="321"/>
      <c r="M6" s="193" t="s">
        <v>156</v>
      </c>
      <c r="N6" s="183">
        <v>0.21110000000000001</v>
      </c>
      <c r="O6" s="183">
        <v>3.2963</v>
      </c>
      <c r="P6" s="183">
        <v>58.012999999999998</v>
      </c>
      <c r="Q6" s="183">
        <v>1.677</v>
      </c>
      <c r="R6" s="184"/>
      <c r="S6" s="185"/>
      <c r="T6" s="184"/>
      <c r="U6" s="177"/>
    </row>
    <row r="7" spans="1:21" ht="12.75" customHeight="1" x14ac:dyDescent="0.2">
      <c r="A7" s="186"/>
      <c r="B7" s="204"/>
      <c r="J7" s="320"/>
      <c r="K7" s="192" t="s">
        <v>157</v>
      </c>
      <c r="L7" s="321"/>
      <c r="M7" s="192" t="s">
        <v>157</v>
      </c>
      <c r="N7" s="183">
        <v>0.30520000000000003</v>
      </c>
      <c r="O7" s="183">
        <v>5.5251999999999999</v>
      </c>
      <c r="P7" s="183">
        <v>51.830300000000001</v>
      </c>
      <c r="Q7" s="183">
        <v>2.2052</v>
      </c>
      <c r="R7" s="184"/>
      <c r="S7" s="185"/>
      <c r="T7" s="184"/>
      <c r="U7" s="177"/>
    </row>
    <row r="8" spans="1:21" ht="12.75" customHeight="1" x14ac:dyDescent="0.2">
      <c r="J8" s="320"/>
      <c r="K8" s="192" t="s">
        <v>158</v>
      </c>
      <c r="L8" s="321"/>
      <c r="M8" s="192" t="s">
        <v>158</v>
      </c>
      <c r="N8" s="183">
        <v>0.26250000000000001</v>
      </c>
      <c r="O8" s="183">
        <v>4.1037999999999997</v>
      </c>
      <c r="P8" s="183">
        <v>53.7896</v>
      </c>
      <c r="Q8" s="183">
        <v>1.8903000000000001</v>
      </c>
      <c r="R8" s="184"/>
      <c r="S8" s="185"/>
      <c r="T8" s="184"/>
      <c r="U8" s="177"/>
    </row>
    <row r="9" spans="1:21" ht="12.75" customHeight="1" x14ac:dyDescent="0.2">
      <c r="J9" s="320"/>
      <c r="K9" s="194">
        <v>44621</v>
      </c>
      <c r="L9" s="321"/>
      <c r="M9" s="194">
        <v>44621</v>
      </c>
      <c r="N9" s="183">
        <v>0.25950000000000001</v>
      </c>
      <c r="O9" s="183">
        <v>3.7746</v>
      </c>
      <c r="P9" s="183">
        <v>52.500300000000003</v>
      </c>
      <c r="Q9" s="183">
        <v>1.8052999999999999</v>
      </c>
      <c r="R9" s="196"/>
      <c r="S9" s="196"/>
      <c r="T9" s="184"/>
      <c r="U9" s="177"/>
    </row>
    <row r="10" spans="1:21" ht="12.75" customHeight="1" x14ac:dyDescent="0.2">
      <c r="J10" s="15" t="s">
        <v>3</v>
      </c>
      <c r="K10" s="191" t="s">
        <v>3</v>
      </c>
      <c r="L10" s="190" t="s">
        <v>78</v>
      </c>
      <c r="M10" s="191" t="s">
        <v>3</v>
      </c>
      <c r="N10" s="187"/>
      <c r="O10" s="187"/>
      <c r="P10" s="187"/>
      <c r="Q10" s="196"/>
      <c r="R10" s="196"/>
      <c r="S10" s="196"/>
      <c r="T10" s="196"/>
      <c r="U10" s="177"/>
    </row>
    <row r="11" spans="1:21" ht="12.75" customHeight="1" x14ac:dyDescent="0.2">
      <c r="J11" s="320" t="s">
        <v>159</v>
      </c>
      <c r="K11" s="192" t="s">
        <v>155</v>
      </c>
      <c r="L11" s="321" t="s">
        <v>160</v>
      </c>
      <c r="M11" s="192" t="s">
        <v>155</v>
      </c>
      <c r="N11" s="187">
        <v>0.33300000000000002</v>
      </c>
      <c r="O11" s="187">
        <v>3.6246999999999998</v>
      </c>
      <c r="P11" s="187">
        <v>54.623899999999999</v>
      </c>
      <c r="Q11" s="187">
        <v>2.9748000000000001</v>
      </c>
      <c r="R11" s="196"/>
      <c r="S11" s="196"/>
      <c r="T11" s="196"/>
      <c r="U11" s="177"/>
    </row>
    <row r="12" spans="1:21" ht="12.75" customHeight="1" x14ac:dyDescent="0.2">
      <c r="J12" s="320"/>
      <c r="K12" s="193" t="s">
        <v>156</v>
      </c>
      <c r="L12" s="321"/>
      <c r="M12" s="193" t="s">
        <v>156</v>
      </c>
      <c r="N12" s="187">
        <v>0.28589999999999999</v>
      </c>
      <c r="O12" s="187">
        <v>2.7204999999999999</v>
      </c>
      <c r="P12" s="187">
        <v>56.968400000000003</v>
      </c>
      <c r="Q12" s="187">
        <v>2.3014000000000001</v>
      </c>
      <c r="R12" s="196"/>
      <c r="S12" s="196"/>
      <c r="T12" s="196"/>
      <c r="U12" s="177"/>
    </row>
    <row r="13" spans="1:21" ht="12.75" customHeight="1" x14ac:dyDescent="0.2">
      <c r="J13" s="320"/>
      <c r="K13" s="192" t="s">
        <v>157</v>
      </c>
      <c r="L13" s="321"/>
      <c r="M13" s="192" t="s">
        <v>157</v>
      </c>
      <c r="N13" s="187">
        <v>0.47360000000000002</v>
      </c>
      <c r="O13" s="187">
        <v>4.9321999999999999</v>
      </c>
      <c r="P13" s="187">
        <v>51.405500000000004</v>
      </c>
      <c r="Q13" s="187">
        <v>3.3218000000000001</v>
      </c>
      <c r="T13" s="196"/>
      <c r="U13" s="177"/>
    </row>
    <row r="14" spans="1:21" ht="12.75" customHeight="1" x14ac:dyDescent="0.2">
      <c r="J14" s="320"/>
      <c r="K14" s="192" t="s">
        <v>158</v>
      </c>
      <c r="L14" s="321"/>
      <c r="M14" s="192" t="s">
        <v>158</v>
      </c>
      <c r="N14" s="187">
        <v>0.3856</v>
      </c>
      <c r="O14" s="187">
        <v>4.0510000000000002</v>
      </c>
      <c r="P14" s="187">
        <v>54.123800000000003</v>
      </c>
      <c r="Q14" s="187">
        <v>2.9148999999999998</v>
      </c>
      <c r="R14" s="196"/>
      <c r="S14" s="196"/>
      <c r="U14" s="176"/>
    </row>
    <row r="15" spans="1:21" ht="12.75" customHeight="1" x14ac:dyDescent="0.2">
      <c r="J15" s="320"/>
      <c r="K15" s="194">
        <v>44621</v>
      </c>
      <c r="L15" s="321"/>
      <c r="M15" s="194">
        <v>44621</v>
      </c>
      <c r="N15" s="187">
        <v>0.3916</v>
      </c>
      <c r="O15" s="187">
        <v>3.5295999999999998</v>
      </c>
      <c r="P15" s="187">
        <v>51.838900000000002</v>
      </c>
      <c r="Q15" s="187">
        <v>2.8157999999999999</v>
      </c>
      <c r="R15" s="196"/>
      <c r="S15" s="196"/>
      <c r="T15" s="196"/>
      <c r="U15" s="176"/>
    </row>
    <row r="16" spans="1:21" ht="12.75" customHeight="1" x14ac:dyDescent="0.2">
      <c r="J16" s="15" t="s">
        <v>3</v>
      </c>
      <c r="K16" s="191" t="s">
        <v>3</v>
      </c>
      <c r="L16" s="190" t="s">
        <v>78</v>
      </c>
      <c r="M16" s="191" t="s">
        <v>3</v>
      </c>
      <c r="N16" s="187"/>
      <c r="O16" s="187"/>
      <c r="P16" s="187"/>
      <c r="Q16" s="179"/>
      <c r="R16" s="196"/>
      <c r="S16" s="196"/>
      <c r="T16" s="196"/>
      <c r="U16" s="176"/>
    </row>
    <row r="17" spans="1:21" s="196" customFormat="1" ht="12.75" customHeight="1" x14ac:dyDescent="0.2">
      <c r="A17" s="174"/>
      <c r="B17" s="198"/>
      <c r="C17" s="198"/>
      <c r="D17" s="198"/>
      <c r="E17" s="198"/>
      <c r="F17" s="198"/>
      <c r="G17" s="198"/>
      <c r="H17" s="174"/>
      <c r="I17" s="174"/>
      <c r="J17" s="320" t="s">
        <v>161</v>
      </c>
      <c r="K17" s="192" t="s">
        <v>155</v>
      </c>
      <c r="L17" s="321" t="s">
        <v>162</v>
      </c>
      <c r="M17" s="192" t="s">
        <v>155</v>
      </c>
      <c r="N17" s="187">
        <v>0.19620000000000001</v>
      </c>
      <c r="O17" s="187">
        <v>5.431</v>
      </c>
      <c r="P17" s="187">
        <v>58.614600000000003</v>
      </c>
      <c r="Q17" s="187">
        <v>1.9823</v>
      </c>
      <c r="U17" s="175"/>
    </row>
    <row r="18" spans="1:21" s="196" customFormat="1" ht="12.75" customHeight="1" x14ac:dyDescent="0.2">
      <c r="A18" s="174"/>
      <c r="B18" s="198"/>
      <c r="C18" s="198"/>
      <c r="D18" s="198"/>
      <c r="E18" s="198"/>
      <c r="F18" s="198"/>
      <c r="G18" s="198"/>
      <c r="H18" s="174"/>
      <c r="I18" s="174"/>
      <c r="J18" s="320"/>
      <c r="K18" s="193" t="s">
        <v>156</v>
      </c>
      <c r="L18" s="321"/>
      <c r="M18" s="193" t="s">
        <v>156</v>
      </c>
      <c r="N18" s="187">
        <v>0.1832</v>
      </c>
      <c r="O18" s="187">
        <v>3.9586000000000001</v>
      </c>
      <c r="P18" s="187">
        <v>59.4863</v>
      </c>
      <c r="Q18" s="187">
        <v>1.4268000000000001</v>
      </c>
      <c r="R18" s="175"/>
      <c r="S18" s="175"/>
      <c r="U18" s="175"/>
    </row>
    <row r="19" spans="1:21" s="196" customFormat="1" ht="12.75" customHeight="1" x14ac:dyDescent="0.2">
      <c r="A19" s="174"/>
      <c r="B19" s="198"/>
      <c r="C19" s="198"/>
      <c r="D19" s="198"/>
      <c r="E19" s="198"/>
      <c r="F19" s="198"/>
      <c r="G19" s="198"/>
      <c r="H19" s="174"/>
      <c r="I19" s="174"/>
      <c r="J19" s="320"/>
      <c r="K19" s="192" t="s">
        <v>157</v>
      </c>
      <c r="L19" s="321"/>
      <c r="M19" s="192" t="s">
        <v>157</v>
      </c>
      <c r="N19" s="187">
        <v>0.23699999999999999</v>
      </c>
      <c r="O19" s="187">
        <v>6.5096999999999996</v>
      </c>
      <c r="P19" s="187">
        <v>54.730400000000003</v>
      </c>
      <c r="Q19" s="187">
        <v>1.6911</v>
      </c>
      <c r="R19" s="175"/>
      <c r="S19" s="175"/>
      <c r="T19" s="175"/>
      <c r="U19" s="175"/>
    </row>
    <row r="20" spans="1:21" s="196" customFormat="1" ht="12.75" customHeight="1" x14ac:dyDescent="0.2">
      <c r="A20" s="174"/>
      <c r="B20" s="198"/>
      <c r="C20" s="198"/>
      <c r="D20" s="198"/>
      <c r="E20" s="198"/>
      <c r="F20" s="198"/>
      <c r="G20" s="198"/>
      <c r="H20" s="174"/>
      <c r="I20" s="174"/>
      <c r="J20" s="320"/>
      <c r="K20" s="192" t="s">
        <v>158</v>
      </c>
      <c r="L20" s="321"/>
      <c r="M20" s="192" t="s">
        <v>158</v>
      </c>
      <c r="N20" s="187">
        <v>0.21390000000000001</v>
      </c>
      <c r="O20" s="187">
        <v>4.4265999999999996</v>
      </c>
      <c r="P20" s="187">
        <v>53.476399999999998</v>
      </c>
      <c r="Q20" s="187">
        <v>1.413</v>
      </c>
      <c r="R20" s="175"/>
      <c r="S20" s="175"/>
      <c r="T20" s="175"/>
      <c r="U20" s="175"/>
    </row>
    <row r="21" spans="1:21" s="196" customFormat="1" ht="12.75" customHeight="1" x14ac:dyDescent="0.2">
      <c r="A21" s="174"/>
      <c r="B21" s="198"/>
      <c r="C21" s="198"/>
      <c r="D21" s="198"/>
      <c r="E21" s="198"/>
      <c r="F21" s="198"/>
      <c r="G21" s="198"/>
      <c r="H21" s="174"/>
      <c r="I21" s="174"/>
      <c r="J21" s="320"/>
      <c r="K21" s="194">
        <v>44621</v>
      </c>
      <c r="L21" s="321"/>
      <c r="M21" s="194">
        <v>44621</v>
      </c>
      <c r="N21" s="187">
        <v>0.2135</v>
      </c>
      <c r="O21" s="187">
        <v>4.2973999999999997</v>
      </c>
      <c r="P21" s="187">
        <v>53.816699999999997</v>
      </c>
      <c r="Q21" s="187">
        <v>1.3572</v>
      </c>
      <c r="R21" s="175"/>
      <c r="S21" s="175"/>
      <c r="T21" s="175"/>
      <c r="U21" s="175"/>
    </row>
    <row r="22" spans="1:21" s="196" customFormat="1" ht="12.75" customHeight="1" x14ac:dyDescent="0.2">
      <c r="A22" s="174"/>
      <c r="B22" s="198"/>
      <c r="C22" s="198"/>
      <c r="D22" s="198"/>
      <c r="E22" s="198"/>
      <c r="F22" s="198"/>
      <c r="G22" s="198"/>
      <c r="H22" s="174"/>
      <c r="I22" s="174"/>
      <c r="J22" s="190"/>
      <c r="K22" s="190"/>
      <c r="L22" s="190"/>
      <c r="M22" s="190"/>
      <c r="O22" s="183"/>
      <c r="P22" s="183"/>
      <c r="Q22" s="183"/>
      <c r="R22" s="175"/>
      <c r="S22" s="175"/>
      <c r="T22" s="175"/>
      <c r="U22" s="175"/>
    </row>
    <row r="23" spans="1:21" s="196" customFormat="1" ht="12.75" customHeight="1" x14ac:dyDescent="0.2">
      <c r="A23" s="174"/>
      <c r="B23" s="198"/>
      <c r="C23" s="198"/>
      <c r="D23" s="198"/>
      <c r="E23" s="198"/>
      <c r="F23" s="198"/>
      <c r="G23" s="198"/>
      <c r="H23" s="174"/>
      <c r="I23" s="174"/>
      <c r="J23" s="190"/>
      <c r="K23" s="190"/>
      <c r="L23" s="190"/>
      <c r="M23" s="190"/>
      <c r="O23" s="183"/>
      <c r="P23" s="183"/>
      <c r="Q23" s="183"/>
      <c r="R23" s="175"/>
      <c r="S23" s="175"/>
      <c r="T23" s="175"/>
      <c r="U23" s="175"/>
    </row>
    <row r="24" spans="1:21" s="196" customFormat="1" ht="12.75" customHeight="1" x14ac:dyDescent="0.2">
      <c r="A24" s="174"/>
      <c r="B24" s="198"/>
      <c r="C24" s="198"/>
      <c r="D24" s="198"/>
      <c r="E24" s="198"/>
      <c r="F24" s="198"/>
      <c r="G24" s="198"/>
      <c r="H24" s="174"/>
      <c r="I24" s="174"/>
      <c r="J24" s="190"/>
      <c r="K24" s="190"/>
      <c r="L24" s="190"/>
      <c r="M24" s="190"/>
      <c r="O24" s="187"/>
      <c r="P24" s="187"/>
      <c r="Q24" s="187"/>
      <c r="R24" s="175"/>
      <c r="S24" s="175"/>
      <c r="T24" s="175"/>
      <c r="U24" s="175"/>
    </row>
    <row r="25" spans="1:21" s="196" customFormat="1" ht="12.75" customHeight="1" x14ac:dyDescent="0.2">
      <c r="A25" s="174"/>
      <c r="B25" s="209" t="s">
        <v>12</v>
      </c>
      <c r="C25" s="198"/>
      <c r="D25" s="198"/>
      <c r="E25" s="198"/>
      <c r="F25" s="198"/>
      <c r="G25" s="198"/>
      <c r="H25" s="174"/>
      <c r="I25" s="174"/>
      <c r="J25" s="190"/>
      <c r="K25" s="190"/>
      <c r="L25" s="190"/>
      <c r="M25" s="190"/>
      <c r="O25" s="187"/>
      <c r="P25" s="187"/>
      <c r="Q25" s="187"/>
    </row>
    <row r="26" spans="1:21" s="196" customFormat="1" ht="12.75" customHeight="1" x14ac:dyDescent="0.2">
      <c r="A26" s="174"/>
      <c r="B26" s="198"/>
      <c r="C26" s="198"/>
      <c r="D26" s="198"/>
      <c r="E26" s="198"/>
      <c r="F26" s="198"/>
      <c r="G26" s="198"/>
      <c r="H26" s="174"/>
      <c r="I26" s="174"/>
      <c r="J26" s="190"/>
      <c r="K26" s="190"/>
      <c r="L26" s="190"/>
      <c r="M26" s="190"/>
    </row>
    <row r="27" spans="1:21" s="196" customFormat="1" ht="12.75" customHeight="1" x14ac:dyDescent="0.2">
      <c r="A27" s="174"/>
      <c r="B27" s="198"/>
      <c r="C27" s="198"/>
      <c r="D27" s="198"/>
      <c r="E27" s="198"/>
      <c r="F27" s="198"/>
      <c r="G27" s="198"/>
      <c r="H27" s="174"/>
      <c r="I27" s="174"/>
      <c r="J27" s="190"/>
      <c r="K27" s="190"/>
      <c r="L27" s="190"/>
      <c r="M27" s="190"/>
      <c r="O27" s="187"/>
      <c r="P27" s="187"/>
      <c r="Q27" s="187"/>
    </row>
    <row r="28" spans="1:21" s="196" customFormat="1" ht="12.75" customHeight="1" x14ac:dyDescent="0.2">
      <c r="A28" s="174"/>
      <c r="B28" s="188"/>
      <c r="C28" s="188"/>
      <c r="D28" s="188"/>
      <c r="E28" s="188"/>
      <c r="F28" s="188"/>
      <c r="G28" s="188"/>
      <c r="H28" s="174"/>
      <c r="I28" s="174"/>
      <c r="J28" s="190"/>
      <c r="K28" s="190"/>
      <c r="L28" s="190"/>
      <c r="M28" s="190"/>
      <c r="O28" s="187"/>
      <c r="P28" s="187"/>
      <c r="Q28" s="187"/>
    </row>
    <row r="29" spans="1:21" s="196" customFormat="1" ht="12.75" customHeight="1" x14ac:dyDescent="0.2">
      <c r="A29" s="174"/>
      <c r="B29" s="178" t="s">
        <v>386</v>
      </c>
      <c r="C29" s="188"/>
      <c r="D29" s="188"/>
      <c r="E29" s="188"/>
      <c r="F29" s="188"/>
      <c r="G29" s="188"/>
      <c r="H29" s="174"/>
      <c r="I29" s="174"/>
      <c r="J29" s="190"/>
      <c r="K29" s="190"/>
      <c r="L29" s="190"/>
      <c r="M29" s="190"/>
      <c r="O29" s="187"/>
      <c r="P29" s="187"/>
      <c r="Q29" s="187"/>
    </row>
    <row r="30" spans="1:21" s="196" customFormat="1" ht="12.75" customHeight="1" x14ac:dyDescent="0.2">
      <c r="A30" s="174"/>
      <c r="B30" s="178" t="s">
        <v>360</v>
      </c>
      <c r="C30" s="198"/>
      <c r="D30" s="198"/>
      <c r="E30" s="188"/>
      <c r="F30" s="188"/>
      <c r="G30" s="188"/>
      <c r="H30" s="174"/>
      <c r="I30" s="174"/>
      <c r="J30" s="190"/>
      <c r="K30" s="190"/>
      <c r="L30" s="190"/>
      <c r="M30" s="190"/>
      <c r="O30" s="187"/>
      <c r="P30" s="187"/>
      <c r="Q30" s="187"/>
    </row>
    <row r="31" spans="1:21" s="196" customFormat="1" ht="12.75" customHeight="1" x14ac:dyDescent="0.2">
      <c r="A31" s="174"/>
      <c r="B31" s="204" t="s">
        <v>58</v>
      </c>
      <c r="C31" s="198"/>
      <c r="D31" s="198"/>
      <c r="E31" s="188"/>
      <c r="F31" s="188"/>
      <c r="G31" s="188"/>
      <c r="H31" s="174"/>
      <c r="I31" s="174"/>
      <c r="J31" s="190"/>
      <c r="K31" s="190"/>
      <c r="L31" s="190"/>
      <c r="M31" s="190"/>
    </row>
    <row r="32" spans="1:21" s="196" customFormat="1" ht="12.75" customHeight="1" x14ac:dyDescent="0.2">
      <c r="A32" s="174"/>
      <c r="B32" s="188"/>
      <c r="C32" s="188"/>
      <c r="D32" s="188"/>
      <c r="E32" s="188"/>
      <c r="F32" s="188"/>
      <c r="G32" s="188"/>
      <c r="H32" s="174"/>
      <c r="I32" s="174"/>
      <c r="J32" s="190"/>
      <c r="K32" s="190"/>
      <c r="L32" s="190"/>
      <c r="M32" s="190"/>
    </row>
    <row r="33" spans="1:13" s="196" customFormat="1" ht="12.75" customHeight="1" x14ac:dyDescent="0.2">
      <c r="A33" s="174"/>
      <c r="B33" s="212"/>
      <c r="C33" s="212"/>
      <c r="D33" s="212"/>
      <c r="E33" s="212"/>
      <c r="F33" s="212"/>
      <c r="G33" s="212"/>
      <c r="H33" s="174"/>
      <c r="I33" s="174"/>
      <c r="J33" s="190"/>
      <c r="K33" s="190"/>
      <c r="L33" s="190"/>
      <c r="M33" s="190"/>
    </row>
    <row r="34" spans="1:13" s="196" customFormat="1" ht="12.75" customHeight="1" x14ac:dyDescent="0.2">
      <c r="A34" s="174"/>
      <c r="B34" s="198"/>
      <c r="C34" s="198"/>
      <c r="D34" s="198"/>
      <c r="E34" s="198"/>
      <c r="F34" s="198"/>
      <c r="G34" s="198"/>
      <c r="H34" s="174"/>
      <c r="I34" s="174"/>
      <c r="J34" s="190"/>
      <c r="K34" s="190"/>
      <c r="L34" s="190"/>
      <c r="M34" s="190"/>
    </row>
    <row r="35" spans="1:13" s="196" customFormat="1" ht="12.75" customHeight="1" x14ac:dyDescent="0.2">
      <c r="A35" s="174"/>
      <c r="B35" s="198"/>
      <c r="C35" s="198"/>
      <c r="D35" s="198"/>
      <c r="E35" s="198"/>
      <c r="F35" s="198"/>
      <c r="G35" s="198"/>
      <c r="H35" s="174"/>
      <c r="I35" s="174"/>
      <c r="J35" s="190"/>
      <c r="K35" s="190"/>
      <c r="L35" s="190"/>
      <c r="M35" s="190"/>
    </row>
    <row r="36" spans="1:13" s="196" customFormat="1" ht="12.75" customHeight="1" x14ac:dyDescent="0.2">
      <c r="A36" s="174"/>
      <c r="B36" s="178"/>
      <c r="C36" s="198"/>
      <c r="D36" s="198"/>
      <c r="E36" s="198"/>
      <c r="F36" s="198"/>
      <c r="G36" s="198"/>
      <c r="H36" s="174"/>
      <c r="I36" s="174"/>
      <c r="J36" s="190"/>
      <c r="K36" s="190"/>
      <c r="L36" s="190"/>
      <c r="M36" s="190"/>
    </row>
    <row r="37" spans="1:13" s="196" customFormat="1" ht="12.75" customHeight="1" x14ac:dyDescent="0.2">
      <c r="A37" s="174"/>
      <c r="B37" s="178"/>
      <c r="C37" s="198"/>
      <c r="D37" s="198"/>
      <c r="E37" s="198"/>
      <c r="F37" s="198"/>
      <c r="G37" s="198"/>
      <c r="H37" s="174"/>
      <c r="I37" s="174"/>
      <c r="J37" s="190"/>
      <c r="K37" s="190"/>
      <c r="L37" s="190"/>
      <c r="M37" s="190"/>
    </row>
    <row r="38" spans="1:13" s="196" customFormat="1" ht="12.75" customHeight="1" x14ac:dyDescent="0.2">
      <c r="A38" s="174"/>
      <c r="B38" s="198"/>
      <c r="C38" s="198"/>
      <c r="D38" s="198"/>
      <c r="E38" s="198"/>
      <c r="F38" s="198"/>
      <c r="G38" s="198"/>
      <c r="H38" s="174"/>
      <c r="I38" s="174"/>
      <c r="J38" s="190"/>
      <c r="K38" s="190"/>
      <c r="L38" s="190"/>
      <c r="M38" s="190"/>
    </row>
    <row r="39" spans="1:13" s="196" customFormat="1" ht="12.75" customHeight="1" x14ac:dyDescent="0.2">
      <c r="A39" s="174"/>
      <c r="B39" s="198"/>
      <c r="C39" s="198"/>
      <c r="D39" s="198"/>
      <c r="E39" s="198"/>
      <c r="F39" s="198"/>
      <c r="G39" s="198"/>
      <c r="H39" s="174"/>
      <c r="I39" s="174"/>
      <c r="J39" s="190"/>
      <c r="K39" s="190"/>
      <c r="L39" s="190"/>
      <c r="M39" s="190"/>
    </row>
    <row r="40" spans="1:13" s="196" customFormat="1" ht="12.75" customHeight="1" x14ac:dyDescent="0.2">
      <c r="A40" s="174"/>
      <c r="B40" s="198"/>
      <c r="C40" s="198"/>
      <c r="D40" s="198"/>
      <c r="E40" s="198"/>
      <c r="F40" s="198"/>
      <c r="G40" s="198"/>
      <c r="H40" s="174"/>
      <c r="I40" s="174"/>
      <c r="J40" s="190"/>
      <c r="K40" s="190"/>
      <c r="L40" s="190"/>
      <c r="M40" s="190"/>
    </row>
    <row r="41" spans="1:13" s="196" customFormat="1" ht="12.75" customHeight="1" x14ac:dyDescent="0.2">
      <c r="A41" s="174"/>
      <c r="B41" s="198"/>
      <c r="C41" s="198"/>
      <c r="D41" s="198"/>
      <c r="E41" s="198"/>
      <c r="F41" s="198"/>
      <c r="G41" s="198"/>
      <c r="H41" s="174"/>
      <c r="I41" s="174"/>
      <c r="J41" s="190"/>
      <c r="K41" s="190"/>
      <c r="L41" s="190"/>
      <c r="M41" s="190"/>
    </row>
    <row r="42" spans="1:13" s="196" customFormat="1" ht="12.75" customHeight="1" x14ac:dyDescent="0.2">
      <c r="A42" s="174"/>
      <c r="B42" s="198"/>
      <c r="C42" s="198"/>
      <c r="D42" s="198"/>
      <c r="E42" s="198"/>
      <c r="F42" s="198"/>
      <c r="G42" s="198"/>
      <c r="H42" s="174"/>
      <c r="I42" s="174"/>
      <c r="J42" s="190"/>
      <c r="K42" s="190"/>
      <c r="L42" s="190"/>
      <c r="M42" s="190"/>
    </row>
    <row r="43" spans="1:13" s="196" customFormat="1" ht="12.75" customHeight="1" x14ac:dyDescent="0.2">
      <c r="A43" s="174"/>
      <c r="B43" s="198"/>
      <c r="C43" s="198"/>
      <c r="D43" s="198"/>
      <c r="E43" s="198"/>
      <c r="F43" s="198"/>
      <c r="G43" s="198"/>
      <c r="H43" s="174"/>
      <c r="I43" s="174"/>
      <c r="J43" s="190"/>
      <c r="K43" s="190"/>
      <c r="L43" s="190"/>
      <c r="M43" s="190"/>
    </row>
    <row r="44" spans="1:13" s="196" customFormat="1" ht="12.75" customHeight="1" x14ac:dyDescent="0.2">
      <c r="A44" s="174"/>
      <c r="B44" s="198"/>
      <c r="C44" s="198"/>
      <c r="D44" s="198"/>
      <c r="E44" s="198"/>
      <c r="F44" s="198"/>
      <c r="G44" s="198"/>
      <c r="H44" s="174"/>
      <c r="I44" s="174"/>
      <c r="J44" s="190"/>
      <c r="K44" s="190"/>
      <c r="L44" s="190"/>
      <c r="M44" s="190"/>
    </row>
    <row r="45" spans="1:13" s="196" customFormat="1" ht="12.75" customHeight="1" x14ac:dyDescent="0.2">
      <c r="A45" s="174"/>
      <c r="B45" s="198"/>
      <c r="C45" s="198"/>
      <c r="D45" s="198"/>
      <c r="E45" s="198"/>
      <c r="F45" s="198"/>
      <c r="G45" s="198"/>
      <c r="H45" s="174"/>
      <c r="I45" s="174"/>
      <c r="J45" s="190"/>
      <c r="K45" s="190"/>
      <c r="L45" s="190"/>
      <c r="M45" s="190"/>
    </row>
    <row r="46" spans="1:13" s="196" customFormat="1" ht="12.75" customHeight="1" x14ac:dyDescent="0.2">
      <c r="A46" s="174"/>
      <c r="B46" s="198"/>
      <c r="C46" s="198"/>
      <c r="D46" s="198"/>
      <c r="E46" s="198"/>
      <c r="F46" s="198"/>
      <c r="G46" s="198"/>
      <c r="H46" s="174"/>
      <c r="I46" s="174"/>
      <c r="J46" s="190"/>
      <c r="K46" s="190"/>
      <c r="L46" s="190"/>
      <c r="M46" s="190"/>
    </row>
    <row r="47" spans="1:13" s="196" customFormat="1" ht="12.75" customHeight="1" x14ac:dyDescent="0.2">
      <c r="A47" s="174"/>
      <c r="B47" s="198"/>
      <c r="C47" s="198"/>
      <c r="D47" s="198"/>
      <c r="E47" s="198"/>
      <c r="F47" s="198"/>
      <c r="G47" s="198"/>
      <c r="H47" s="174"/>
      <c r="I47" s="174"/>
      <c r="J47" s="190"/>
      <c r="K47" s="190"/>
      <c r="L47" s="190"/>
      <c r="M47" s="190"/>
    </row>
    <row r="48" spans="1:13" s="196" customFormat="1" ht="12.75" customHeight="1" x14ac:dyDescent="0.2">
      <c r="A48" s="174"/>
      <c r="B48" s="198"/>
      <c r="C48" s="198"/>
      <c r="D48" s="198"/>
      <c r="E48" s="198"/>
      <c r="F48" s="198"/>
      <c r="G48" s="198"/>
      <c r="H48" s="174"/>
      <c r="I48" s="174"/>
      <c r="J48" s="190"/>
      <c r="K48" s="190"/>
      <c r="L48" s="190"/>
      <c r="M48" s="190"/>
    </row>
    <row r="49" spans="1:17" s="196" customFormat="1" ht="12.75" customHeight="1" x14ac:dyDescent="0.2">
      <c r="A49" s="174"/>
      <c r="B49" s="198"/>
      <c r="C49" s="198"/>
      <c r="D49" s="198"/>
      <c r="E49" s="198"/>
      <c r="F49" s="198"/>
      <c r="G49" s="198"/>
      <c r="H49" s="174"/>
      <c r="I49" s="174"/>
      <c r="J49" s="190"/>
      <c r="K49" s="190"/>
      <c r="L49" s="190"/>
      <c r="M49" s="190"/>
    </row>
    <row r="50" spans="1:17" s="196" customFormat="1" ht="12.75" customHeight="1" x14ac:dyDescent="0.2">
      <c r="A50" s="174"/>
      <c r="B50" s="209" t="s">
        <v>26</v>
      </c>
      <c r="C50" s="198"/>
      <c r="D50" s="198"/>
      <c r="E50" s="198"/>
      <c r="F50" s="198"/>
      <c r="G50" s="198"/>
      <c r="H50" s="174"/>
      <c r="I50" s="174"/>
      <c r="J50" s="190"/>
      <c r="K50" s="190"/>
      <c r="L50" s="190"/>
      <c r="M50" s="190"/>
    </row>
    <row r="51" spans="1:17" s="196" customFormat="1" ht="12.75" customHeight="1" x14ac:dyDescent="0.2">
      <c r="A51" s="174"/>
      <c r="B51" s="198"/>
      <c r="C51" s="198"/>
      <c r="D51" s="198"/>
      <c r="E51" s="198"/>
      <c r="F51" s="198"/>
      <c r="G51" s="198"/>
      <c r="H51" s="174"/>
      <c r="I51" s="174"/>
      <c r="J51" s="190"/>
      <c r="K51" s="190"/>
      <c r="L51" s="190"/>
      <c r="M51" s="190"/>
    </row>
    <row r="52" spans="1:17" s="196" customFormat="1" ht="12.75" customHeight="1" x14ac:dyDescent="0.2">
      <c r="A52" s="174"/>
      <c r="B52" s="198"/>
      <c r="C52" s="198"/>
      <c r="D52" s="198"/>
      <c r="E52" s="198"/>
      <c r="F52" s="198"/>
      <c r="G52" s="198"/>
      <c r="H52" s="174"/>
      <c r="I52" s="174"/>
      <c r="J52" s="190"/>
      <c r="K52" s="189"/>
      <c r="L52" s="190"/>
      <c r="M52" s="190"/>
      <c r="P52" s="175"/>
      <c r="Q52" s="175"/>
    </row>
  </sheetData>
  <mergeCells count="6">
    <mergeCell ref="J5:J9"/>
    <mergeCell ref="L5:L9"/>
    <mergeCell ref="J11:J15"/>
    <mergeCell ref="L11:L15"/>
    <mergeCell ref="J17:J21"/>
    <mergeCell ref="L17:L21"/>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3:N47"/>
  <sheetViews>
    <sheetView zoomScaleNormal="100" workbookViewId="0"/>
  </sheetViews>
  <sheetFormatPr defaultColWidth="9.140625" defaultRowHeight="12.75" customHeight="1" x14ac:dyDescent="0.2"/>
  <cols>
    <col min="1" max="8" width="9.140625" style="58"/>
    <col min="9" max="13" width="9.140625" style="57"/>
    <col min="14" max="14" width="9.140625" style="57" customWidth="1"/>
    <col min="15" max="16384" width="9.140625" style="58"/>
  </cols>
  <sheetData>
    <row r="3" spans="2:14" ht="12.75" customHeight="1" x14ac:dyDescent="0.2">
      <c r="B3" s="74" t="s">
        <v>198</v>
      </c>
      <c r="K3" s="126" t="s">
        <v>443</v>
      </c>
      <c r="L3" s="126"/>
      <c r="M3" s="196"/>
      <c r="N3" s="196"/>
    </row>
    <row r="4" spans="2:14" ht="12.75" customHeight="1" x14ac:dyDescent="0.2">
      <c r="B4" s="75" t="s">
        <v>475</v>
      </c>
      <c r="K4" s="76" t="s">
        <v>167</v>
      </c>
      <c r="L4" s="76"/>
      <c r="N4" s="77"/>
    </row>
    <row r="5" spans="2:14" ht="12.75" customHeight="1" x14ac:dyDescent="0.2">
      <c r="B5" s="114" t="s">
        <v>30</v>
      </c>
      <c r="G5" s="114"/>
      <c r="J5" s="183" t="s">
        <v>168</v>
      </c>
      <c r="K5" s="183">
        <v>67.900000000000006</v>
      </c>
      <c r="L5" s="78"/>
      <c r="N5" s="65"/>
    </row>
    <row r="6" spans="2:14" ht="12.75" customHeight="1" x14ac:dyDescent="0.2">
      <c r="B6" s="123"/>
      <c r="J6" s="183" t="s">
        <v>169</v>
      </c>
      <c r="K6" s="183">
        <v>66.2</v>
      </c>
      <c r="L6" s="78"/>
      <c r="N6" s="65"/>
    </row>
    <row r="7" spans="2:14" ht="12.75" customHeight="1" x14ac:dyDescent="0.2">
      <c r="B7" s="123"/>
      <c r="J7" s="183" t="s">
        <v>170</v>
      </c>
      <c r="K7" s="183">
        <v>62.8</v>
      </c>
      <c r="L7" s="78"/>
      <c r="N7" s="65"/>
    </row>
    <row r="8" spans="2:14" ht="12.75" customHeight="1" x14ac:dyDescent="0.2">
      <c r="J8" s="183" t="s">
        <v>171</v>
      </c>
      <c r="K8" s="183">
        <v>62.2</v>
      </c>
      <c r="L8" s="78"/>
      <c r="N8" s="65"/>
    </row>
    <row r="9" spans="2:14" ht="12.75" customHeight="1" x14ac:dyDescent="0.2">
      <c r="J9" s="183" t="s">
        <v>172</v>
      </c>
      <c r="K9" s="183">
        <v>59.9</v>
      </c>
      <c r="L9" s="78"/>
      <c r="N9" s="65"/>
    </row>
    <row r="10" spans="2:14" ht="12.75" customHeight="1" x14ac:dyDescent="0.2">
      <c r="J10" s="183" t="s">
        <v>173</v>
      </c>
      <c r="K10" s="183">
        <v>55.1</v>
      </c>
      <c r="L10" s="78"/>
      <c r="N10" s="65"/>
    </row>
    <row r="11" spans="2:14" ht="12.75" customHeight="1" x14ac:dyDescent="0.2">
      <c r="J11" s="183" t="s">
        <v>174</v>
      </c>
      <c r="K11" s="183">
        <v>54.2</v>
      </c>
      <c r="L11" s="78"/>
      <c r="N11" s="65"/>
    </row>
    <row r="12" spans="2:14" ht="12.75" customHeight="1" x14ac:dyDescent="0.2">
      <c r="J12" s="183" t="s">
        <v>175</v>
      </c>
      <c r="K12" s="183">
        <v>54</v>
      </c>
      <c r="L12" s="78"/>
      <c r="N12" s="65"/>
    </row>
    <row r="13" spans="2:14" ht="12.75" customHeight="1" x14ac:dyDescent="0.2">
      <c r="J13" s="183" t="s">
        <v>176</v>
      </c>
      <c r="K13" s="183">
        <v>53.6</v>
      </c>
      <c r="L13" s="78"/>
      <c r="N13" s="65"/>
    </row>
    <row r="14" spans="2:14" ht="12.75" customHeight="1" x14ac:dyDescent="0.2">
      <c r="J14" s="183" t="s">
        <v>177</v>
      </c>
      <c r="K14" s="183">
        <v>51.300000000000004</v>
      </c>
      <c r="L14" s="78"/>
      <c r="N14" s="65"/>
    </row>
    <row r="15" spans="2:14" ht="12.75" customHeight="1" x14ac:dyDescent="0.2">
      <c r="J15" s="183" t="s">
        <v>178</v>
      </c>
      <c r="K15" s="183">
        <v>50.1</v>
      </c>
      <c r="L15" s="78"/>
    </row>
    <row r="16" spans="2:14" ht="12.75" customHeight="1" x14ac:dyDescent="0.2">
      <c r="J16" s="183" t="s">
        <v>179</v>
      </c>
      <c r="K16" s="183">
        <v>49.4</v>
      </c>
      <c r="L16" s="78"/>
    </row>
    <row r="17" spans="1:14" ht="12.75" customHeight="1" x14ac:dyDescent="0.2">
      <c r="J17" s="183" t="s">
        <v>180</v>
      </c>
      <c r="K17" s="183">
        <v>43.9</v>
      </c>
      <c r="L17" s="78"/>
    </row>
    <row r="18" spans="1:14" ht="12.75" customHeight="1" x14ac:dyDescent="0.2">
      <c r="J18" s="183" t="s">
        <v>181</v>
      </c>
      <c r="K18" s="183">
        <v>43</v>
      </c>
      <c r="L18" s="78"/>
    </row>
    <row r="19" spans="1:14" ht="12.75" customHeight="1" x14ac:dyDescent="0.2">
      <c r="J19" s="183" t="s">
        <v>183</v>
      </c>
      <c r="K19" s="183">
        <v>41.8</v>
      </c>
      <c r="L19" s="78"/>
    </row>
    <row r="20" spans="1:14" ht="12.75" customHeight="1" x14ac:dyDescent="0.2">
      <c r="J20" s="183" t="s">
        <v>184</v>
      </c>
      <c r="K20" s="183">
        <v>40.9</v>
      </c>
      <c r="L20" s="78"/>
    </row>
    <row r="21" spans="1:14" ht="12.75" customHeight="1" x14ac:dyDescent="0.2">
      <c r="J21" s="183" t="s">
        <v>185</v>
      </c>
      <c r="K21" s="183">
        <v>40.200000000000003</v>
      </c>
      <c r="L21" s="78"/>
    </row>
    <row r="22" spans="1:14" ht="12.75" customHeight="1" x14ac:dyDescent="0.2">
      <c r="J22" s="183" t="s">
        <v>186</v>
      </c>
      <c r="K22" s="183">
        <v>35.9</v>
      </c>
      <c r="L22" s="78"/>
    </row>
    <row r="23" spans="1:14" ht="12.75" customHeight="1" x14ac:dyDescent="0.2">
      <c r="J23" s="183" t="s">
        <v>187</v>
      </c>
      <c r="K23" s="183">
        <v>32.4</v>
      </c>
      <c r="L23" s="78"/>
    </row>
    <row r="24" spans="1:14" ht="12.75" customHeight="1" x14ac:dyDescent="0.2">
      <c r="B24" s="248" t="s">
        <v>182</v>
      </c>
      <c r="C24" s="248"/>
      <c r="D24" s="248"/>
      <c r="E24" s="248"/>
      <c r="F24" s="248"/>
      <c r="G24" s="248"/>
      <c r="J24" s="183" t="s">
        <v>188</v>
      </c>
      <c r="K24" s="183">
        <v>30.7</v>
      </c>
      <c r="L24" s="78"/>
    </row>
    <row r="25" spans="1:14" ht="12.75" customHeight="1" x14ac:dyDescent="0.2">
      <c r="J25" s="183" t="s">
        <v>189</v>
      </c>
      <c r="K25" s="183">
        <v>30.599999999999998</v>
      </c>
      <c r="L25" s="78"/>
    </row>
    <row r="26" spans="1:14" s="79" customFormat="1" ht="12.75" customHeight="1" x14ac:dyDescent="0.2">
      <c r="B26" s="58"/>
      <c r="C26" s="58"/>
      <c r="D26" s="58"/>
      <c r="E26" s="58"/>
      <c r="F26" s="58"/>
      <c r="G26" s="58"/>
      <c r="H26" s="58"/>
      <c r="I26" s="80"/>
      <c r="J26" s="183" t="s">
        <v>190</v>
      </c>
      <c r="K26" s="183">
        <v>30</v>
      </c>
      <c r="L26" s="78"/>
      <c r="M26" s="80"/>
      <c r="N26" s="80"/>
    </row>
    <row r="27" spans="1:14" s="79" customFormat="1" ht="12.75" customHeight="1" x14ac:dyDescent="0.25">
      <c r="A27" s="58"/>
      <c r="B27" s="81"/>
      <c r="C27" s="58"/>
      <c r="D27" s="58"/>
      <c r="E27" s="58"/>
      <c r="F27" s="58"/>
      <c r="G27" s="58"/>
      <c r="H27" s="58"/>
      <c r="I27" s="80"/>
      <c r="J27" s="183" t="s">
        <v>191</v>
      </c>
      <c r="K27" s="183">
        <v>30</v>
      </c>
      <c r="L27" s="78"/>
      <c r="M27" s="80"/>
      <c r="N27" s="80"/>
    </row>
    <row r="28" spans="1:14" s="79" customFormat="1" ht="12.75" customHeight="1" x14ac:dyDescent="0.2">
      <c r="A28" s="58"/>
      <c r="B28" s="203" t="s">
        <v>444</v>
      </c>
      <c r="C28" s="198"/>
      <c r="D28" s="198"/>
      <c r="E28" s="198"/>
      <c r="F28" s="198"/>
      <c r="G28" s="198"/>
      <c r="H28" s="58"/>
      <c r="I28" s="80"/>
      <c r="J28" s="183" t="s">
        <v>192</v>
      </c>
      <c r="K28" s="183">
        <v>29.799999999999997</v>
      </c>
      <c r="L28" s="78"/>
      <c r="M28" s="80"/>
      <c r="N28" s="80"/>
    </row>
    <row r="29" spans="1:14" s="79" customFormat="1" ht="12.75" customHeight="1" x14ac:dyDescent="0.2">
      <c r="A29" s="58"/>
      <c r="B29" s="203" t="s">
        <v>445</v>
      </c>
      <c r="C29" s="198"/>
      <c r="D29" s="198"/>
      <c r="E29" s="198"/>
      <c r="F29" s="198"/>
      <c r="G29" s="198"/>
      <c r="H29" s="58"/>
      <c r="I29" s="80"/>
      <c r="J29" s="183" t="s">
        <v>193</v>
      </c>
      <c r="K29" s="183">
        <v>29.099999999999998</v>
      </c>
      <c r="L29" s="78"/>
      <c r="M29" s="80"/>
      <c r="N29" s="80"/>
    </row>
    <row r="30" spans="1:14" s="79" customFormat="1" ht="12.75" customHeight="1" x14ac:dyDescent="0.2">
      <c r="A30" s="58"/>
      <c r="B30" s="204" t="s">
        <v>58</v>
      </c>
      <c r="C30" s="198"/>
      <c r="D30" s="198"/>
      <c r="E30" s="198"/>
      <c r="F30" s="198"/>
      <c r="G30" s="204"/>
      <c r="H30" s="58"/>
      <c r="I30" s="80"/>
      <c r="J30" s="183" t="s">
        <v>194</v>
      </c>
      <c r="K30" s="183">
        <v>28.7</v>
      </c>
      <c r="L30" s="78"/>
      <c r="M30" s="80"/>
      <c r="N30" s="80"/>
    </row>
    <row r="31" spans="1:14" ht="12.75" customHeight="1" x14ac:dyDescent="0.2">
      <c r="J31" s="183" t="s">
        <v>195</v>
      </c>
      <c r="K31" s="183">
        <v>27.500000000000004</v>
      </c>
      <c r="L31" s="78"/>
    </row>
    <row r="32" spans="1:14" ht="12.75" customHeight="1" x14ac:dyDescent="0.2">
      <c r="J32" s="183" t="s">
        <v>196</v>
      </c>
      <c r="K32" s="183">
        <v>25.6</v>
      </c>
      <c r="L32" s="78"/>
    </row>
    <row r="47" spans="2:7" ht="12.75" customHeight="1" x14ac:dyDescent="0.2">
      <c r="B47" s="125" t="s">
        <v>197</v>
      </c>
      <c r="C47" s="274"/>
      <c r="D47" s="274"/>
      <c r="E47" s="274"/>
      <c r="F47" s="274"/>
      <c r="G47" s="274"/>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25</vt:i4>
      </vt:variant>
    </vt:vector>
  </HeadingPairs>
  <TitlesOfParts>
    <vt:vector size="25" baseType="lpstr">
      <vt:lpstr>Graf III.1</vt:lpstr>
      <vt:lpstr>Graf III.2</vt:lpstr>
      <vt:lpstr>Graf III.3</vt:lpstr>
      <vt:lpstr>Graf III.4</vt:lpstr>
      <vt:lpstr>Graf III.5</vt:lpstr>
      <vt:lpstr>Graf III.6</vt:lpstr>
      <vt:lpstr>Tab III.1</vt:lpstr>
      <vt:lpstr>Graf III.7</vt:lpstr>
      <vt:lpstr>Graf III.8</vt:lpstr>
      <vt:lpstr>Graf III.9</vt:lpstr>
      <vt:lpstr>Graf III.10</vt:lpstr>
      <vt:lpstr>Graf III.11</vt:lpstr>
      <vt:lpstr>Graf III.12</vt:lpstr>
      <vt:lpstr>Graf III.13</vt:lpstr>
      <vt:lpstr>Graf III.14</vt:lpstr>
      <vt:lpstr>Graf III.15</vt:lpstr>
      <vt:lpstr>Graf III.16</vt:lpstr>
      <vt:lpstr>Graf III.17</vt:lpstr>
      <vt:lpstr>Graf III.18</vt:lpstr>
      <vt:lpstr>Graf III.19</vt:lpstr>
      <vt:lpstr>Graf III.20</vt:lpstr>
      <vt:lpstr>Graf III.21</vt:lpstr>
      <vt:lpstr>Graf III.22</vt:lpstr>
      <vt:lpstr>Graf III.23</vt:lpstr>
      <vt:lpstr>Graf III.24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Časta Martin</dc:creator>
  <cp:lastModifiedBy>Kučera Adam</cp:lastModifiedBy>
  <dcterms:created xsi:type="dcterms:W3CDTF">2020-05-21T11:53:44Z</dcterms:created>
  <dcterms:modified xsi:type="dcterms:W3CDTF">2022-06-30T08:01:42Z</dcterms:modified>
</cp:coreProperties>
</file>