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75" yWindow="870" windowWidth="15195" windowHeight="11505"/>
  </bookViews>
  <sheets>
    <sheet name="Indikatory_CZ" sheetId="7" r:id="rId1"/>
    <sheet name="Indikatory_EN" sheetId="9" r:id="rId2"/>
    <sheet name="ICBDvhLIST" sheetId="4" state="veryHidden" r:id="rId3"/>
  </sheets>
  <calcPr calcId="145621"/>
</workbook>
</file>

<file path=xl/calcChain.xml><?xml version="1.0" encoding="utf-8"?>
<calcChain xmlns="http://schemas.openxmlformats.org/spreadsheetml/2006/main">
  <c r="E33" i="9" l="1"/>
  <c r="F33" i="9"/>
  <c r="G33" i="9"/>
  <c r="H33" i="9"/>
  <c r="I33" i="9"/>
  <c r="J33" i="9"/>
  <c r="J33" i="7" l="1"/>
  <c r="I33" i="7"/>
  <c r="H33" i="7"/>
  <c r="G33" i="7"/>
  <c r="F33" i="7"/>
  <c r="E33" i="7"/>
</calcChain>
</file>

<file path=xl/sharedStrings.xml><?xml version="1.0" encoding="utf-8"?>
<sst xmlns="http://schemas.openxmlformats.org/spreadsheetml/2006/main" count="509" uniqueCount="392">
  <si>
    <t>...</t>
  </si>
  <si>
    <t>Makroekonomické prostředí</t>
  </si>
  <si>
    <t>Růst reálného HDP (meziročně, v %)</t>
  </si>
  <si>
    <t>Zahraniční dluh v % zahraničních aktiv bankovního sektoru</t>
  </si>
  <si>
    <t>Měnověpolitická 2T repo sazba (konec období, v %)</t>
  </si>
  <si>
    <t>Nefinanční podniky</t>
  </si>
  <si>
    <t>Rentabilita kapitálu (v %)</t>
  </si>
  <si>
    <t>Zadluženost (v % celkových pasiv)</t>
  </si>
  <si>
    <t xml:space="preserve"> – úvěry od bank v ČR (v % HDP)</t>
  </si>
  <si>
    <t xml:space="preserve"> – úvěry od nebankovních zprostředkovatelů v ČR (v % HDP)</t>
  </si>
  <si>
    <t xml:space="preserve"> – ostatní (včetně financování ze zahraničí, v % HDP)</t>
  </si>
  <si>
    <t>12M míra defaultu (v %)</t>
  </si>
  <si>
    <t>Dluh k hrubým disponibilním příjmům (v %)</t>
  </si>
  <si>
    <t>Dluh k finančním aktivům (v %)</t>
  </si>
  <si>
    <t>Čistá finanční aktiva (celková finanční aktiva – celkové závazky, v % HDP)</t>
  </si>
  <si>
    <t>Dluh k HDP (v %)</t>
  </si>
  <si>
    <t xml:space="preserve"> – úvěry od bank v ČR obyvatelstvu (v % HDP)</t>
  </si>
  <si>
    <t xml:space="preserve"> – úvěry od bank v ČR živnostníkům (v % HDP)</t>
  </si>
  <si>
    <t>Finanční trhy</t>
  </si>
  <si>
    <t>3M PRIBOR (průměr za období, v %)</t>
  </si>
  <si>
    <t>1Y PRIBOR (průměr za období, v %)</t>
  </si>
  <si>
    <t>10Y výnos vládního dluhopisu (průměr za období, v %)</t>
  </si>
  <si>
    <t>Změna akciového indexu PX (meziročně v %, konec období)</t>
  </si>
  <si>
    <t>Trh nemovitostí</t>
  </si>
  <si>
    <t>Změna cen bytů (nabídkové ceny dle ČSÚ, meziročně, v %)</t>
  </si>
  <si>
    <t>Finanční sektor</t>
  </si>
  <si>
    <t>Podíl aktiv bank na HDP (v %)</t>
  </si>
  <si>
    <t>Bankovní sektor</t>
  </si>
  <si>
    <t>Podíl na aktivech finančního sektoru (v %)</t>
  </si>
  <si>
    <t>Podíl klientských úvěrů na klientských vkladech (v %)</t>
  </si>
  <si>
    <t>Sektorové rozložení úvěrů na úvěrech celkem (v %)</t>
  </si>
  <si>
    <t>Růst úvěrů (v %, konec období, meziročně):</t>
  </si>
  <si>
    <t>celkem</t>
  </si>
  <si>
    <t>nefinanční podniky</t>
  </si>
  <si>
    <t xml:space="preserve"> – činnosti v oblasti nemovitostí (NACE L)</t>
  </si>
  <si>
    <t>obyvatelstvo</t>
  </si>
  <si>
    <t xml:space="preserve"> – na bydlení</t>
  </si>
  <si>
    <t xml:space="preserve"> – spotřební</t>
  </si>
  <si>
    <t>živnostníci</t>
  </si>
  <si>
    <t>Podíl úvěrů se selháním na úvěrech (v %):</t>
  </si>
  <si>
    <t xml:space="preserve"> – spotřebitelské</t>
  </si>
  <si>
    <t>Krytí úvěrů v selhání opravnými položkami (v %)</t>
  </si>
  <si>
    <t>Agregátní LTV hypotečních úvěrů k financování nemovitosti na bydlení</t>
  </si>
  <si>
    <t>Kapitálová přiměřenost  (%)</t>
  </si>
  <si>
    <t>Kapitálová přiměřenost Tier 1 (%)</t>
  </si>
  <si>
    <t>Rentabilita aktiv (v %)</t>
  </si>
  <si>
    <t>Rychle likvidní aktiva na celkových aktivech (v %)</t>
  </si>
  <si>
    <t>Rychle likvidní aktiva na vkladech klientů (v %)</t>
  </si>
  <si>
    <t>Celková otevřená pozice v cizí měně ke kapitálu (v %)</t>
  </si>
  <si>
    <t>Nebankovní finanční instituce</t>
  </si>
  <si>
    <t>Solventnost pojišťoven: životní pojištění (v %)</t>
  </si>
  <si>
    <t>Solventnost pojišťoven: neživotní pojištění (v %)</t>
  </si>
  <si>
    <t>Rentabilita kapitálu pojišťoven (v %)</t>
  </si>
  <si>
    <t>Fondy kolektivního investování</t>
  </si>
  <si>
    <t>Růst čistých aktiv (= vlastního kapitálu; meziročně v %)</t>
  </si>
  <si>
    <t>Nebankovní zprostředkovatelé financování aktiv</t>
  </si>
  <si>
    <t>domácnosti</t>
  </si>
  <si>
    <t>MP.1</t>
  </si>
  <si>
    <t>MP.2</t>
  </si>
  <si>
    <t>MP.3</t>
  </si>
  <si>
    <t>MP.4</t>
  </si>
  <si>
    <t>MP.5</t>
  </si>
  <si>
    <t>MP.6</t>
  </si>
  <si>
    <t>MP.7</t>
  </si>
  <si>
    <t>MP.8</t>
  </si>
  <si>
    <t>NP.1</t>
  </si>
  <si>
    <t>NP.2</t>
  </si>
  <si>
    <t>NP.3</t>
  </si>
  <si>
    <t>NP.4</t>
  </si>
  <si>
    <t>NP.5</t>
  </si>
  <si>
    <t>NP.6</t>
  </si>
  <si>
    <t>NP.7</t>
  </si>
  <si>
    <t>NP.8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</si>
  <si>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</si>
  <si>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</si>
  <si>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</si>
  <si>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</si>
  <si>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</si>
  <si>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</si>
  <si>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</si>
  <si>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</si>
  <si>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</si>
  <si>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</si>
  <si>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</si>
  <si>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FT.1</t>
  </si>
  <si>
    <t>FT.2</t>
  </si>
  <si>
    <t>FT.3</t>
  </si>
  <si>
    <t>FT.4</t>
  </si>
  <si>
    <t>FT.5</t>
  </si>
  <si>
    <t>TN.1</t>
  </si>
  <si>
    <t>TN.2</t>
  </si>
  <si>
    <t>TN.3</t>
  </si>
  <si>
    <t>TN.4</t>
  </si>
  <si>
    <t>FS.1</t>
  </si>
  <si>
    <t>FS.2</t>
  </si>
  <si>
    <t>BS.1</t>
  </si>
  <si>
    <t>BS.2</t>
  </si>
  <si>
    <t>BS.3</t>
  </si>
  <si>
    <t>BS.4</t>
  </si>
  <si>
    <t>BS.5</t>
  </si>
  <si>
    <t>BS.6</t>
  </si>
  <si>
    <t>BS.7</t>
  </si>
  <si>
    <t>BS.8</t>
  </si>
  <si>
    <t>BS.9</t>
  </si>
  <si>
    <t>BS.10</t>
  </si>
  <si>
    <t>BS.11</t>
  </si>
  <si>
    <t>BS.12</t>
  </si>
  <si>
    <t>BS.13</t>
  </si>
  <si>
    <t>BS.14</t>
  </si>
  <si>
    <t>BS.16</t>
  </si>
  <si>
    <t>BS.17</t>
  </si>
  <si>
    <t>BS.18</t>
  </si>
  <si>
    <t>BS.19</t>
  </si>
  <si>
    <t>BS.20</t>
  </si>
  <si>
    <t>BS.21</t>
  </si>
  <si>
    <t>BS.22</t>
  </si>
  <si>
    <t>BS.23</t>
  </si>
  <si>
    <t>BS.24</t>
  </si>
  <si>
    <t>BS.25</t>
  </si>
  <si>
    <t>BS.26</t>
  </si>
  <si>
    <t>BS.27</t>
  </si>
  <si>
    <t>BS.28</t>
  </si>
  <si>
    <t>BS.29</t>
  </si>
  <si>
    <t>BS.30</t>
  </si>
  <si>
    <t>BS.31</t>
  </si>
  <si>
    <t>BS.32</t>
  </si>
  <si>
    <t>BS.33</t>
  </si>
  <si>
    <t>BS.34</t>
  </si>
  <si>
    <t>NI.1</t>
  </si>
  <si>
    <t>NI.2</t>
  </si>
  <si>
    <t>NI.3</t>
  </si>
  <si>
    <t>NI.4</t>
  </si>
  <si>
    <t>NI.5</t>
  </si>
  <si>
    <t>NI.6</t>
  </si>
  <si>
    <t>NI.7</t>
  </si>
  <si>
    <t>NI.8</t>
  </si>
  <si>
    <t>NI.9</t>
  </si>
  <si>
    <t>NI.10</t>
  </si>
  <si>
    <t>NI.11</t>
  </si>
  <si>
    <t>Úvěrová zadluženost (v % HDP)</t>
  </si>
  <si>
    <t>Struktura aktiv (v %, konec období)</t>
  </si>
  <si>
    <t>Struktura pasiv (v %, konec období)</t>
  </si>
  <si>
    <t>úvěry u centrální banky</t>
  </si>
  <si>
    <t>mezibankovní úvěry</t>
  </si>
  <si>
    <t>klientské úvěry</t>
  </si>
  <si>
    <t>držené dluhopisy</t>
  </si>
  <si>
    <t>ostatní</t>
  </si>
  <si>
    <t>závazky vůči centrální bance</t>
  </si>
  <si>
    <t>mezibankovní vklady</t>
  </si>
  <si>
    <t>klientské vklady</t>
  </si>
  <si>
    <t>emitované dluhopisy</t>
  </si>
  <si>
    <t xml:space="preserve"> – vládní dluhopisy</t>
  </si>
  <si>
    <t>BS.35</t>
  </si>
  <si>
    <t>BS.36</t>
  </si>
  <si>
    <t>BS.37</t>
  </si>
  <si>
    <t>BS.38</t>
  </si>
  <si>
    <t>BS.39</t>
  </si>
  <si>
    <t>BS.40</t>
  </si>
  <si>
    <t>BS.41</t>
  </si>
  <si>
    <t>BS.42</t>
  </si>
  <si>
    <t>BS.43</t>
  </si>
  <si>
    <t>BS.44</t>
  </si>
  <si>
    <t>BS.45</t>
  </si>
  <si>
    <t>BS.46</t>
  </si>
  <si>
    <t>BS.47</t>
  </si>
  <si>
    <t>NI.12</t>
  </si>
  <si>
    <t>NI.13</t>
  </si>
  <si>
    <t>ostatní (včetně nerezidentů)</t>
  </si>
  <si>
    <t>NI.14</t>
  </si>
  <si>
    <t>NI.15</t>
  </si>
  <si>
    <t>Čistá externí pozice bankovního sektoru (v % HDP)</t>
  </si>
  <si>
    <t>BS.48</t>
  </si>
  <si>
    <t>Podíl jednotlivých segmentů na aktivech finančního sektoru (v %)</t>
  </si>
  <si>
    <t>banky</t>
  </si>
  <si>
    <t>družstevní záložny</t>
  </si>
  <si>
    <t>pojišťovny</t>
  </si>
  <si>
    <t>fondy kolektivního investování</t>
  </si>
  <si>
    <t>nebankovní zprostředkovatelé financování aktiv</t>
  </si>
  <si>
    <t>obchodníci s cennými papíry</t>
  </si>
  <si>
    <t>FS.3</t>
  </si>
  <si>
    <t>FS.4</t>
  </si>
  <si>
    <t>FS.5</t>
  </si>
  <si>
    <t>FS.6</t>
  </si>
  <si>
    <t>FS.7</t>
  </si>
  <si>
    <t>FS.8</t>
  </si>
  <si>
    <t>FS.9</t>
  </si>
  <si>
    <t>Tabulka indikátorů – část 1</t>
  </si>
  <si>
    <t>Tabulka indikátorů – část 2</t>
  </si>
  <si>
    <t>Tabulka indikátorů – část 3</t>
  </si>
  <si>
    <t>Podíl aktiv finančního sektoru na HDP (v %)</t>
  </si>
  <si>
    <t>TN.5</t>
  </si>
  <si>
    <t xml:space="preserve"> – české vládní dluhopisy</t>
  </si>
  <si>
    <t>Domácnosti (včetně živnostníků)</t>
  </si>
  <si>
    <t>12M míra defaultu (v %, bez živnostníků)</t>
  </si>
  <si>
    <t>BS.15</t>
  </si>
  <si>
    <t>Pozn.: Z důvodu revize dat nemusí být některé historické hodnoty ukazatelů srovnatelné s hodnotami uvedenými v předchozích publikacích ZFS.</t>
  </si>
  <si>
    <t>Změna výše finančních investic pojišťoven (v %)</t>
  </si>
  <si>
    <t xml:space="preserve"> </t>
  </si>
  <si>
    <t>Zahraniční dluh bankovního sektoru
na bilanční sumě bankovního sektoru (%)</t>
  </si>
  <si>
    <t>Jan.</t>
  </si>
  <si>
    <t>Feb.</t>
  </si>
  <si>
    <t>Apr.</t>
  </si>
  <si>
    <t>Mar.</t>
  </si>
  <si>
    <t>Macroeconomic environment</t>
  </si>
  <si>
    <t>Real GDP growth (year on year, %)</t>
  </si>
  <si>
    <t>External debt in % of banking sector external assets</t>
  </si>
  <si>
    <t>Monetary policy 2W repo rate (end of period, %)</t>
  </si>
  <si>
    <t>Non-financial corporations</t>
  </si>
  <si>
    <t>Return on equity (%)</t>
  </si>
  <si>
    <t>Debt (% of total liabilities)</t>
  </si>
  <si>
    <t>Credit indebtedness (% of GDP)</t>
  </si>
  <si>
    <t xml:space="preserve"> – loans from Czech banks (% of GDP)</t>
  </si>
  <si>
    <t xml:space="preserve"> – loans from Czech non-bank financial corporations (% of GDP)</t>
  </si>
  <si>
    <t xml:space="preserve"> – other (including financing from abroad, % of GDP)</t>
  </si>
  <si>
    <t>12M default rate (%)</t>
  </si>
  <si>
    <t>Households (including sole traders)</t>
  </si>
  <si>
    <t>Net financial assets (total financial assets − total liabilities, % of GDP)</t>
  </si>
  <si>
    <t xml:space="preserve"> – loans from Czech banks to households (% of GDP)</t>
  </si>
  <si>
    <t xml:space="preserve"> – loans from Czech banks to sole traders (% of GDP)</t>
  </si>
  <si>
    <t>12M default rate (%, excluding sole traders)</t>
  </si>
  <si>
    <t>Financial markets</t>
  </si>
  <si>
    <t>3M PRIBOR (average for period, %)</t>
  </si>
  <si>
    <t>1Y PRIBOR (average for period, %)</t>
  </si>
  <si>
    <t>10Y government bond yield (average for period, %)</t>
  </si>
  <si>
    <t>Change in PX stock index (% year on year, end of period)</t>
  </si>
  <si>
    <t>Property market</t>
  </si>
  <si>
    <t>Change in apartment prices (asking prices according to CZSO, % year on year)</t>
  </si>
  <si>
    <t>Number of property market transactions
(houses and apartments, COSMC entries, % year on year)</t>
  </si>
  <si>
    <t>Apartment price / annual rent (according to IRI)</t>
  </si>
  <si>
    <t>Note: Owing to data revisions, some historical values of the indicators may not be comparable to those published in previous FSRs.</t>
  </si>
  <si>
    <t>Financial sector</t>
  </si>
  <si>
    <t>Shares of individual segments in financial sector assets (%)</t>
  </si>
  <si>
    <t>banks</t>
  </si>
  <si>
    <t>credit unions</t>
  </si>
  <si>
    <t>insurance companies</t>
  </si>
  <si>
    <t>collective investment funds</t>
  </si>
  <si>
    <t>non-bank financial corporations engaged in lending</t>
  </si>
  <si>
    <t>investment firms</t>
  </si>
  <si>
    <t>Banking sector</t>
  </si>
  <si>
    <t>loans to central bank</t>
  </si>
  <si>
    <t>interbank loans</t>
  </si>
  <si>
    <t>client loans</t>
  </si>
  <si>
    <t>bond holdings</t>
  </si>
  <si>
    <t xml:space="preserve"> – government bonds</t>
  </si>
  <si>
    <t xml:space="preserve"> – Czech government bonds</t>
  </si>
  <si>
    <t>other</t>
  </si>
  <si>
    <t>Liabilities structure (%, end of period)</t>
  </si>
  <si>
    <t>Assets structure (%, end of period)</t>
  </si>
  <si>
    <t>liabilities to central bank</t>
  </si>
  <si>
    <t>interbank deposits</t>
  </si>
  <si>
    <t>client deposits</t>
  </si>
  <si>
    <t>bonds issued</t>
  </si>
  <si>
    <t>Sectoral breakdown of total loans (%)</t>
  </si>
  <si>
    <t>non-financial corporations</t>
  </si>
  <si>
    <t>households</t>
  </si>
  <si>
    <t>sole traders</t>
  </si>
  <si>
    <t>others (including non-residents)</t>
  </si>
  <si>
    <t>total</t>
  </si>
  <si>
    <t xml:space="preserve"> – real estate activity (NACE L)</t>
  </si>
  <si>
    <t xml:space="preserve"> – loans for house purchase</t>
  </si>
  <si>
    <t xml:space="preserve"> – consumer credit</t>
  </si>
  <si>
    <t>Coverage of non-performing loans by provisions (%)</t>
  </si>
  <si>
    <t>Aggregate LTV for housing mortgages</t>
  </si>
  <si>
    <t>Capital adequacy (%)</t>
  </si>
  <si>
    <t>Tier 1 capital adequacy (%)</t>
  </si>
  <si>
    <t>Return on assets (%)</t>
  </si>
  <si>
    <t>Net external position of banking sector (% of GDP)</t>
  </si>
  <si>
    <t>Non-bank financial corporations</t>
  </si>
  <si>
    <t>Share in financial sector assets (%)</t>
  </si>
  <si>
    <t>Solvency of insurance companies: life insurance (%)</t>
  </si>
  <si>
    <t>Solvency of insurance companies: non-life insurance (%)</t>
  </si>
  <si>
    <t>Change in financial investment of insurance companies (%)</t>
  </si>
  <si>
    <t>Return on equity of insurance companies (%)</t>
  </si>
  <si>
    <t>Collective investment funds</t>
  </si>
  <si>
    <t>Growth in net assets (= equity; year on year, %)</t>
  </si>
  <si>
    <t>Non-bank financial corporations engaged in lending</t>
  </si>
  <si>
    <t>FM.1</t>
  </si>
  <si>
    <t>FM.2</t>
  </si>
  <si>
    <t>FM.3</t>
  </si>
  <si>
    <t>FM.4</t>
  </si>
  <si>
    <t>FM.5</t>
  </si>
  <si>
    <t>PM.1</t>
  </si>
  <si>
    <t>PM.2</t>
  </si>
  <si>
    <t>PM.3</t>
  </si>
  <si>
    <t>PM.4</t>
  </si>
  <si>
    <t>PM.5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</si>
  <si>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</si>
  <si>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</si>
  <si>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</si>
  <si>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</si>
  <si>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</si>
  <si>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</si>
  <si>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</si>
  <si>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</si>
  <si>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</si>
  <si>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</si>
  <si>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</si>
  <si>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ME.2</t>
  </si>
  <si>
    <t>ME.3</t>
  </si>
  <si>
    <t>ME.4</t>
  </si>
  <si>
    <t>ME.5</t>
  </si>
  <si>
    <t>ME.6</t>
  </si>
  <si>
    <t>ME.7</t>
  </si>
  <si>
    <t>ME.8</t>
  </si>
  <si>
    <t>NC.1</t>
  </si>
  <si>
    <t>NC.2</t>
  </si>
  <si>
    <t>NC.3</t>
  </si>
  <si>
    <t>NC.4</t>
  </si>
  <si>
    <t>NC.5</t>
  </si>
  <si>
    <t>NC.6</t>
  </si>
  <si>
    <t>NC.7</t>
  </si>
  <si>
    <t>NC.8</t>
  </si>
  <si>
    <t>Růst spotřebitelských cen (přírůstek průměrného ročního indexu, v %)</t>
  </si>
  <si>
    <t xml:space="preserve">  56,4*</t>
  </si>
  <si>
    <t>* The definition of mortgages was changed in 2009.</t>
  </si>
  <si>
    <t>Insurance companies*</t>
  </si>
  <si>
    <t>* The indicators cover domestic insurance companies only.</t>
  </si>
  <si>
    <t>* V roce 2009 došlo k metodické změně ohledně definice hypotečních úvěrů.</t>
  </si>
  <si>
    <t>* Indikátory zahrnují pouze tuzemské pojišťovny.</t>
  </si>
  <si>
    <t>Pojišťovny*</t>
  </si>
  <si>
    <t>Rentabilita kapitálu Tier 1 (v %)</t>
  </si>
  <si>
    <t>Return on Tier 1 (%)</t>
  </si>
  <si>
    <t>Consumer price inflation (average annual index growth, %)</t>
  </si>
  <si>
    <t>penzijní společnosti a fondy</t>
  </si>
  <si>
    <t>0.5*</t>
  </si>
  <si>
    <t>* Odhad za první pololetí 2013, pouze pro rodinné domy a byty (cca 77,5 % indexu).</t>
  </si>
  <si>
    <t>Podíl čistých placených úroků na hrubém disponibilním důchodu (v %)</t>
  </si>
  <si>
    <t>Penzijní společnosti (PS) a fondy PS</t>
  </si>
  <si>
    <t>Změna aktiv fondů spravovaných penzijními společnostmi (v %)</t>
  </si>
  <si>
    <t>Nominální míra zhodnocování majetku fondy penzijních společností**</t>
  </si>
  <si>
    <t>*** V roce 2010 došlo k metodickým změnám týkajícím se klasifikace úvěrů poskytnutých nebankovními zprostředkovateli financování aktiv.</t>
  </si>
  <si>
    <t>Růst půjček nebankovních zprostředkovatelů financování aktiv (v %)***:</t>
  </si>
  <si>
    <t>Finanční páka (leverage, aktiva jako násobek Tier 1 Kapitálu)</t>
  </si>
  <si>
    <t>BS.49</t>
  </si>
  <si>
    <t>leden únor březen duben</t>
  </si>
  <si>
    <t xml:space="preserve"> – úvěry od nebankovních zprostředkovatelů v ČR obyvatelstvu (v % HDP)</t>
  </si>
  <si>
    <t xml:space="preserve"> – úvěry od nebankovních zprostředkovatelů v ČR živnostníkům (v % HDP)</t>
  </si>
  <si>
    <t>Změna cen rezidenčních nemovitostí celkem (dle cen převodů, meziročně, v %)</t>
  </si>
  <si>
    <t>Počet transakcí na nemovitostním trhu (domy a byty, vklady ČÚZK, meziročne, v %)</t>
  </si>
  <si>
    <t>Pákový poměr (leverage ratio, Tier 1 Kapitál / aktiva, v %)</t>
  </si>
  <si>
    <t>** Změna aktiv fondů PS očištěná o přijaté a vyplacené prostředky.</t>
  </si>
  <si>
    <t>Financial stability indicators – part 1</t>
  </si>
  <si>
    <t>ME.1</t>
  </si>
  <si>
    <t xml:space="preserve"> – loans from Czech non-bank fin. corporations to households (% of GDP)</t>
  </si>
  <si>
    <t>* Estimate for 2012 H1; only for family houses and apartments (around 77.5% of index).</t>
  </si>
  <si>
    <t>Financial stability indicators – part 2</t>
  </si>
  <si>
    <t>pension management companies and funds</t>
  </si>
  <si>
    <t>Leverage (assets as a multiple of Tier 1)</t>
  </si>
  <si>
    <t>Financial stability indicators – part 3</t>
  </si>
  <si>
    <t>Pension management companies (PMCs) and PMC funds</t>
  </si>
  <si>
    <t>Change in assets of funds managed by PMCs (%)</t>
  </si>
  <si>
    <t>Nominal change in value of assets of PMC funds**</t>
  </si>
  <si>
    <t>** Change in the assets of PMC funds adjusted for contributions and benefits.</t>
  </si>
  <si>
    <t>*** The classification of loans provided by non-bank financial corporations engaged in lending was changed in 2010.</t>
  </si>
  <si>
    <t xml:space="preserve"> – loans from Czech non-bank fin. corporations to sole traders (% of GDP)</t>
  </si>
  <si>
    <t>Total change in residential property prices (transaction prices, % year on year)</t>
  </si>
  <si>
    <t>Growth in loans (%, end of period, year on year)</t>
  </si>
  <si>
    <t>Growth in loans from non-bank financial corporations engaged in lending (%)***</t>
  </si>
  <si>
    <t>Přebytek / deficit veřejných financí / HDP (v %)</t>
  </si>
  <si>
    <t>Veřejný dluh / HDP (v %)</t>
  </si>
  <si>
    <t>Obchodní bilance / HDP (v %)</t>
  </si>
  <si>
    <t>Běžný účet platební bilance / HDP (v %)</t>
  </si>
  <si>
    <t>Úrokové krytí (zisk před zdaněním+placené úroky / placené úroky, v %)</t>
  </si>
  <si>
    <t>Měnový kurz CZK / EUR (průměr za období)</t>
  </si>
  <si>
    <t>Poměr cena bytu / průměrná roční mzda</t>
  </si>
  <si>
    <t>Poměr cena bytu / roční nájemné (dle IRI)</t>
  </si>
  <si>
    <t>Předepsané pojistné / HDP (v %)</t>
  </si>
  <si>
    <t>Náklady na pojistná plnění / čisté technické rezervy (životní, v %)</t>
  </si>
  <si>
    <t>Náklady na pojistná plnění / čisté technické rezervy (neživotní, v %)</t>
  </si>
  <si>
    <t>Public finance deficit / surplus / GDP (%)</t>
  </si>
  <si>
    <t>Public debt / GDP (%)</t>
  </si>
  <si>
    <t>Trade balance / GDP (%)</t>
  </si>
  <si>
    <t>Balance of payments current account / GDP (%)</t>
  </si>
  <si>
    <t>Interest coverage (pre-tax profit+interest paid / interest paid, %)</t>
  </si>
  <si>
    <t>Debt / gross disposable income (%)</t>
  </si>
  <si>
    <t>Debt / financial assets (%)</t>
  </si>
  <si>
    <t>Debt / GDP (%)</t>
  </si>
  <si>
    <t>Net interest expenses / gross disposable income (%)</t>
  </si>
  <si>
    <t>CZK / EUR exchange rate (average for period, %)</t>
  </si>
  <si>
    <t>Apartment price / average annual wage</t>
  </si>
  <si>
    <t>Financial sector assets / GDP (%)</t>
  </si>
  <si>
    <t>Bank assets / GDP (%)</t>
  </si>
  <si>
    <t>Client loans / client deposits (%)</t>
  </si>
  <si>
    <t>Non-performing loans / total loans (%)</t>
  </si>
  <si>
    <t>Leverage ratio (Tier 1 / assets, %)</t>
  </si>
  <si>
    <t>Quick assets / total assets (%)</t>
  </si>
  <si>
    <t>Quick assets / client deposits (%)</t>
  </si>
  <si>
    <t>Net open position in foreign exchange / capital (%)</t>
  </si>
  <si>
    <t>Banking sector external debt / banking sector total assets (%)</t>
  </si>
  <si>
    <t>Premiums written / GDP (%)</t>
  </si>
  <si>
    <t>Claim settlement costs / net technical provisions (life, %)</t>
  </si>
  <si>
    <t>Claim settlement costs / net technical provisions (non-life,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</si>
</sst>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."/>
    <numFmt numFmtId="166" formatCode="d\.\ m\s\ˇ\c\ \r\r\r\r"/>
    <numFmt numFmtId="167" formatCode="_ * #,##0_ ;_ * \-#,##0_ ;_ * &quot;-&quot;_ ;_ @_ "/>
    <numFmt numFmtId="168" formatCode="_ * #,##0.00_ ;_ * \-#,##0.00_ ;_ * &quot;-&quot;??_ ;_ @_ "/>
    <numFmt numFmtId="169" formatCode="&quot;$&quot;#.00"/>
    <numFmt numFmtId="170" formatCode="#.00"/>
    <numFmt numFmtId="171" formatCode="&quot;Fr.&quot;\ #,##0;[Red]&quot;Fr.&quot;\ \-#,##0"/>
    <numFmt numFmtId="172" formatCode="&quot;Fr.&quot;\ #,##0.00;[Red]&quot;Fr.&quot;\ \-#,##0.00"/>
  </numFmts>
  <fonts count="33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"/>
      <color indexed="8"/>
      <name val="Courier"/>
      <family val="3"/>
    </font>
    <font>
      <sz val="10"/>
      <name val="Arial"/>
      <family val="2"/>
    </font>
    <font>
      <u/>
      <sz val="10"/>
      <color indexed="14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"/>
      <color indexed="8"/>
      <name val="Courier"/>
      <family val="3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color rgb="FF00B05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CDCDC"/>
        <bgColor rgb="FFBFBFBF"/>
      </patternFill>
    </fill>
    <fill>
      <patternFill patternType="solid">
        <fgColor indexed="22"/>
        <bgColor rgb="FFBFBFBF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">
    <xf numFmtId="0" fontId="0" fillId="0" borderId="0"/>
    <xf numFmtId="4" fontId="5" fillId="0" borderId="0"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165" fontId="5" fillId="0" borderId="1">
      <protection locked="0"/>
    </xf>
    <xf numFmtId="166" fontId="5" fillId="0" borderId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6" fillId="0" borderId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11" borderId="2" applyNumberFormat="0" applyAlignment="0" applyProtection="0"/>
    <xf numFmtId="169" fontId="5" fillId="0" borderId="0">
      <protection locked="0"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65" fontId="14" fillId="0" borderId="0">
      <protection locked="0"/>
    </xf>
    <xf numFmtId="165" fontId="14" fillId="0" borderId="0">
      <protection locked="0"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" fillId="0" borderId="0"/>
    <xf numFmtId="170" fontId="5" fillId="0" borderId="0">
      <protection locked="0"/>
    </xf>
    <xf numFmtId="0" fontId="17" fillId="4" borderId="6" applyNumberFormat="0" applyFont="0" applyAlignment="0" applyProtection="0"/>
    <xf numFmtId="0" fontId="18" fillId="0" borderId="7" applyNumberFormat="0" applyFill="0" applyAlignment="0" applyProtection="0"/>
    <xf numFmtId="0" fontId="19" fillId="12" borderId="0" applyNumberFormat="0" applyBorder="0" applyAlignment="0" applyProtection="0"/>
    <xf numFmtId="0" fontId="20" fillId="0" borderId="0"/>
    <xf numFmtId="0" fontId="1" fillId="0" borderId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38" fontId="1" fillId="0" borderId="0"/>
  </cellStyleXfs>
  <cellXfs count="70">
    <xf numFmtId="0" fontId="0" fillId="0" borderId="0" xfId="0"/>
    <xf numFmtId="49" fontId="0" fillId="0" borderId="0" xfId="0" applyNumberFormat="1"/>
    <xf numFmtId="0" fontId="27" fillId="0" borderId="0" xfId="0" applyFont="1" applyBorder="1" applyAlignment="1">
      <alignment vertical="center" wrapText="1"/>
    </xf>
    <xf numFmtId="0" fontId="27" fillId="0" borderId="0" xfId="38" applyFont="1" applyFill="1" applyBorder="1" applyAlignment="1">
      <alignment vertical="center"/>
    </xf>
    <xf numFmtId="0" fontId="27" fillId="0" borderId="0" xfId="38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vertical="center" wrapText="1"/>
    </xf>
    <xf numFmtId="0" fontId="26" fillId="0" borderId="0" xfId="38" applyFont="1" applyFill="1" applyBorder="1" applyAlignment="1">
      <alignment vertical="center"/>
    </xf>
    <xf numFmtId="0" fontId="26" fillId="0" borderId="0" xfId="38" applyFont="1" applyFill="1" applyBorder="1" applyAlignment="1">
      <alignment horizontal="left" vertical="center"/>
    </xf>
    <xf numFmtId="0" fontId="27" fillId="0" borderId="0" xfId="38" applyNumberFormat="1" applyFont="1" applyFill="1" applyBorder="1" applyAlignment="1">
      <alignment horizontal="center" vertical="center"/>
    </xf>
    <xf numFmtId="0" fontId="28" fillId="0" borderId="0" xfId="38" applyFont="1" applyFill="1" applyBorder="1" applyAlignment="1">
      <alignment vertical="center"/>
    </xf>
    <xf numFmtId="164" fontId="27" fillId="0" borderId="0" xfId="38" applyNumberFormat="1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horizontal="left" vertical="center"/>
    </xf>
    <xf numFmtId="0" fontId="26" fillId="0" borderId="0" xfId="38" applyFont="1" applyFill="1" applyBorder="1" applyAlignment="1">
      <alignment horizontal="center" vertical="center"/>
    </xf>
    <xf numFmtId="164" fontId="27" fillId="0" borderId="0" xfId="38" applyNumberFormat="1" applyFont="1" applyFill="1" applyBorder="1" applyAlignment="1">
      <alignment horizontal="right" vertical="center"/>
    </xf>
    <xf numFmtId="2" fontId="27" fillId="0" borderId="0" xfId="38" applyNumberFormat="1" applyFont="1" applyFill="1" applyBorder="1" applyAlignment="1">
      <alignment horizontal="right" vertical="center"/>
    </xf>
    <xf numFmtId="1" fontId="27" fillId="0" borderId="0" xfId="38" applyNumberFormat="1" applyFont="1" applyFill="1" applyBorder="1" applyAlignment="1">
      <alignment horizontal="right" vertical="center"/>
    </xf>
    <xf numFmtId="0" fontId="30" fillId="0" borderId="0" xfId="38" applyFont="1" applyFill="1"/>
    <xf numFmtId="0" fontId="30" fillId="0" borderId="0" xfId="38" applyFont="1" applyFill="1" applyAlignment="1">
      <alignment vertical="center"/>
    </xf>
    <xf numFmtId="164" fontId="32" fillId="0" borderId="0" xfId="38" applyNumberFormat="1" applyFont="1" applyFill="1" applyBorder="1" applyAlignment="1">
      <alignment horizontal="right" vertical="center"/>
    </xf>
    <xf numFmtId="0" fontId="31" fillId="0" borderId="0" xfId="38" applyFont="1" applyFill="1"/>
    <xf numFmtId="164" fontId="27" fillId="20" borderId="0" xfId="38" applyNumberFormat="1" applyFont="1" applyFill="1" applyBorder="1" applyAlignment="1">
      <alignment horizontal="right" vertical="center"/>
    </xf>
    <xf numFmtId="0" fontId="27" fillId="20" borderId="0" xfId="38" applyNumberFormat="1" applyFont="1" applyFill="1" applyBorder="1" applyAlignment="1">
      <alignment horizontal="center" vertical="center"/>
    </xf>
    <xf numFmtId="0" fontId="27" fillId="20" borderId="0" xfId="38" applyFont="1" applyFill="1" applyBorder="1" applyAlignment="1">
      <alignment vertical="center"/>
    </xf>
    <xf numFmtId="0" fontId="27" fillId="20" borderId="0" xfId="38" applyFont="1" applyFill="1" applyBorder="1" applyAlignment="1">
      <alignment vertical="center" wrapText="1"/>
    </xf>
    <xf numFmtId="0" fontId="26" fillId="21" borderId="0" xfId="38" applyFont="1" applyFill="1" applyBorder="1" applyAlignment="1">
      <alignment horizontal="center" vertical="center"/>
    </xf>
    <xf numFmtId="0" fontId="26" fillId="21" borderId="0" xfId="38" applyFont="1" applyFill="1" applyBorder="1" applyAlignment="1">
      <alignment vertical="center"/>
    </xf>
    <xf numFmtId="0" fontId="26" fillId="21" borderId="0" xfId="38" applyFont="1" applyFill="1" applyBorder="1" applyAlignment="1">
      <alignment vertical="center" wrapText="1"/>
    </xf>
    <xf numFmtId="0" fontId="27" fillId="21" borderId="0" xfId="38" applyNumberFormat="1" applyFont="1" applyFill="1" applyBorder="1" applyAlignment="1">
      <alignment horizontal="center" vertical="center"/>
    </xf>
    <xf numFmtId="164" fontId="27" fillId="21" borderId="0" xfId="38" applyNumberFormat="1" applyFont="1" applyFill="1" applyBorder="1" applyAlignment="1">
      <alignment horizontal="right" vertical="center"/>
    </xf>
    <xf numFmtId="0" fontId="26" fillId="21" borderId="0" xfId="38" applyFont="1" applyFill="1" applyBorder="1" applyAlignment="1">
      <alignment horizontal="left" vertical="center"/>
    </xf>
    <xf numFmtId="0" fontId="27" fillId="21" borderId="0" xfId="38" applyFont="1" applyFill="1" applyBorder="1" applyAlignment="1">
      <alignment vertical="center"/>
    </xf>
    <xf numFmtId="0" fontId="27" fillId="21" borderId="0" xfId="38" applyFont="1" applyFill="1" applyBorder="1" applyAlignment="1">
      <alignment vertical="center" wrapText="1"/>
    </xf>
    <xf numFmtId="0" fontId="27" fillId="21" borderId="0" xfId="38" applyFont="1" applyFill="1" applyBorder="1" applyAlignment="1">
      <alignment horizontal="left" vertical="center"/>
    </xf>
    <xf numFmtId="164" fontId="32" fillId="21" borderId="0" xfId="38" applyNumberFormat="1" applyFont="1" applyFill="1" applyBorder="1" applyAlignment="1">
      <alignment horizontal="right" vertical="center"/>
    </xf>
    <xf numFmtId="0" fontId="26" fillId="21" borderId="0" xfId="38" applyNumberFormat="1" applyFont="1" applyFill="1" applyBorder="1" applyAlignment="1">
      <alignment horizontal="center" vertical="center"/>
    </xf>
    <xf numFmtId="1" fontId="27" fillId="21" borderId="0" xfId="38" applyNumberFormat="1" applyFont="1" applyFill="1" applyBorder="1" applyAlignment="1">
      <alignment horizontal="right" vertical="center"/>
    </xf>
    <xf numFmtId="0" fontId="27" fillId="21" borderId="0" xfId="38" applyFont="1" applyFill="1" applyBorder="1" applyAlignment="1">
      <alignment vertical="center" wrapText="1"/>
    </xf>
    <xf numFmtId="0" fontId="26" fillId="21" borderId="0" xfId="38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38" applyFont="1" applyFill="1" applyBorder="1" applyAlignment="1">
      <alignment horizontal="left" vertical="center"/>
    </xf>
    <xf numFmtId="0" fontId="27" fillId="0" borderId="0" xfId="38" applyFont="1" applyFill="1" applyBorder="1" applyAlignment="1">
      <alignment vertical="center"/>
    </xf>
    <xf numFmtId="0" fontId="27" fillId="0" borderId="0" xfId="38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vertical="center" wrapText="1"/>
    </xf>
    <xf numFmtId="0" fontId="27" fillId="0" borderId="0" xfId="38" applyNumberFormat="1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horizontal="left" vertical="center"/>
    </xf>
    <xf numFmtId="0" fontId="26" fillId="21" borderId="0" xfId="38" applyFont="1" applyFill="1" applyBorder="1" applyAlignment="1">
      <alignment horizontal="center" vertical="center"/>
    </xf>
    <xf numFmtId="0" fontId="26" fillId="21" borderId="0" xfId="38" applyFont="1" applyFill="1" applyBorder="1" applyAlignment="1">
      <alignment vertical="center" wrapText="1"/>
    </xf>
    <xf numFmtId="0" fontId="27" fillId="21" borderId="0" xfId="38" applyNumberFormat="1" applyFont="1" applyFill="1" applyBorder="1" applyAlignment="1">
      <alignment horizontal="center" vertical="center"/>
    </xf>
    <xf numFmtId="0" fontId="27" fillId="21" borderId="0" xfId="38" applyFont="1" applyFill="1" applyBorder="1" applyAlignment="1">
      <alignment vertical="center"/>
    </xf>
    <xf numFmtId="0" fontId="26" fillId="21" borderId="0" xfId="38" applyFont="1" applyFill="1" applyBorder="1" applyAlignment="1">
      <alignment horizontal="center" vertical="center"/>
    </xf>
    <xf numFmtId="0" fontId="26" fillId="18" borderId="0" xfId="38" applyFont="1" applyFill="1" applyBorder="1" applyAlignment="1">
      <alignment horizontal="center" vertical="center"/>
    </xf>
    <xf numFmtId="0" fontId="26" fillId="21" borderId="0" xfId="38" applyFont="1" applyFill="1" applyBorder="1" applyAlignment="1">
      <alignment horizontal="center"/>
    </xf>
    <xf numFmtId="0" fontId="26" fillId="18" borderId="0" xfId="0" applyFont="1" applyFill="1" applyBorder="1" applyAlignment="1">
      <alignment horizontal="center"/>
    </xf>
    <xf numFmtId="0" fontId="27" fillId="21" borderId="0" xfId="38" applyFont="1" applyFill="1" applyBorder="1" applyAlignment="1">
      <alignment vertical="center" wrapText="1"/>
    </xf>
    <xf numFmtId="0" fontId="29" fillId="19" borderId="0" xfId="0" applyFont="1" applyFill="1" applyBorder="1" applyAlignment="1">
      <alignment vertical="center" wrapText="1"/>
    </xf>
    <xf numFmtId="0" fontId="27" fillId="18" borderId="0" xfId="0" applyFont="1" applyFill="1" applyBorder="1" applyAlignment="1">
      <alignment vertical="center" wrapText="1"/>
    </xf>
    <xf numFmtId="0" fontId="27" fillId="0" borderId="0" xfId="38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21" borderId="0" xfId="38" applyFont="1" applyFill="1" applyBorder="1" applyAlignment="1">
      <alignment horizontal="left" vertical="center" wrapText="1"/>
    </xf>
    <xf numFmtId="0" fontId="27" fillId="18" borderId="0" xfId="0" applyFont="1" applyFill="1" applyBorder="1" applyAlignment="1">
      <alignment horizontal="left" vertical="center" wrapText="1"/>
    </xf>
    <xf numFmtId="0" fontId="26" fillId="18" borderId="0" xfId="0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21" borderId="0" xfId="0" applyFont="1" applyFill="1" applyBorder="1" applyAlignment="1">
      <alignment horizontal="center"/>
    </xf>
    <xf numFmtId="0" fontId="26" fillId="21" borderId="0" xfId="0" applyFont="1" applyFill="1" applyBorder="1" applyAlignment="1">
      <alignment horizontal="center" vertical="center"/>
    </xf>
    <xf numFmtId="0" fontId="27" fillId="0" borderId="0" xfId="38" applyFont="1" applyFill="1" applyBorder="1" applyAlignment="1">
      <alignment horizontal="left" vertical="center"/>
    </xf>
    <xf numFmtId="0" fontId="27" fillId="21" borderId="0" xfId="38" applyFont="1" applyFill="1" applyBorder="1" applyAlignment="1">
      <alignment horizontal="left" vertical="center"/>
    </xf>
    <xf numFmtId="0" fontId="27" fillId="22" borderId="0" xfId="38" applyFont="1" applyFill="1" applyBorder="1" applyAlignment="1">
      <alignment horizontal="left" vertical="center" wrapText="1"/>
    </xf>
    <xf numFmtId="0" fontId="27" fillId="23" borderId="0" xfId="0" applyFont="1" applyFill="1" applyBorder="1" applyAlignment="1">
      <alignment horizontal="left" vertical="center" wrapText="1"/>
    </xf>
  </cellXfs>
  <cellStyles count="59">
    <cellStyle name="Źrka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Datum" xfId="21"/>
    <cellStyle name="Dezimal [0]_BS" xfId="22"/>
    <cellStyle name="Dezimal_BS" xfId="23"/>
    <cellStyle name="Followed Hyperlink" xfId="24"/>
    <cellStyle name="G. Hofer" xfId="25"/>
    <cellStyle name="G. Hofer 2" xfId="58"/>
    <cellStyle name="Hyperlink" xfId="26"/>
    <cellStyle name="Chybně" xfId="27" builtinId="27" customBuiltin="1"/>
    <cellStyle name="Kontrolní buňka" xfId="28" builtinId="23" customBuiltin="1"/>
    <cellStyle name="M‰na" xfId="29"/>
    <cellStyle name="Nadpis 1" xfId="30" builtinId="16" customBuiltin="1"/>
    <cellStyle name="Nadpis 2" xfId="31" builtinId="17" customBuiltin="1"/>
    <cellStyle name="Nadpis 3" xfId="32" builtinId="18" customBuiltin="1"/>
    <cellStyle name="Nadpis 4" xfId="33" builtinId="19" customBuiltin="1"/>
    <cellStyle name="Nadpis1" xfId="34"/>
    <cellStyle name="Nadpis2" xfId="35"/>
    <cellStyle name="Název" xfId="36" builtinId="15" customBuiltin="1"/>
    <cellStyle name="Neutrální" xfId="37" builtinId="28" customBuiltin="1"/>
    <cellStyle name="Normální" xfId="0" builtinId="0"/>
    <cellStyle name="normální_Tabulka_indikatoru_ZFS 2010_2011" xfId="38"/>
    <cellStyle name="Pevnť" xfId="39"/>
    <cellStyle name="Poznámka" xfId="40" builtinId="10" customBuiltin="1"/>
    <cellStyle name="Propojená buňka" xfId="41" builtinId="24" customBuiltin="1"/>
    <cellStyle name="Správně" xfId="42" builtinId="26" customBuiltin="1"/>
    <cellStyle name="Standard_ASXXXXYY" xfId="43"/>
    <cellStyle name="Styl 1" xfId="44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Währung [0]_ASXXXXYY" xfId="50"/>
    <cellStyle name="Währung_ASXXXXYY" xfId="51"/>
    <cellStyle name="Zvýraznění 1" xfId="52" builtinId="29" customBuiltin="1"/>
    <cellStyle name="Zvýraznění 2" xfId="53" builtinId="33" customBuiltin="1"/>
    <cellStyle name="Zvýraznění 3" xfId="54" builtinId="37" customBuiltin="1"/>
    <cellStyle name="Zvýraznění 4" xfId="55" builtinId="41" customBuiltin="1"/>
    <cellStyle name="Zvýraznění 5" xfId="56" builtinId="45" customBuiltin="1"/>
    <cellStyle name="Zvýraznění 6" xfId="57" builtinId="49" customBuiltin="1"/>
  </cellStyles>
  <dxfs count="0"/>
  <tableStyles count="0" defaultTableStyle="TableStyleMedium9" defaultPivotStyle="PivotStyleLight16"/>
  <colors>
    <mruColors>
      <color rgb="FFBFBFBF"/>
      <color rgb="FFDCDCD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Q150"/>
  <sheetViews>
    <sheetView showGridLines="0" tabSelected="1" zoomScale="115" zoomScaleNormal="115" workbookViewId="0"/>
  </sheetViews>
  <sheetFormatPr defaultRowHeight="9" customHeight="1" x14ac:dyDescent="0.2"/>
  <cols>
    <col min="1" max="1" width="9.140625" style="3"/>
    <col min="2" max="2" width="4.5703125" style="4" customWidth="1"/>
    <col min="3" max="3" width="1.7109375" style="3" customWidth="1"/>
    <col min="4" max="4" width="48.85546875" style="5" customWidth="1"/>
    <col min="5" max="14" width="4.28515625" style="4" customWidth="1"/>
    <col min="15" max="15" width="9.140625" style="3"/>
    <col min="16" max="16" width="8" style="3" customWidth="1"/>
    <col min="17" max="17" width="25.140625" style="16" customWidth="1"/>
    <col min="18" max="16384" width="9.140625" style="3"/>
  </cols>
  <sheetData>
    <row r="1" spans="2:17" ht="9" customHeight="1" x14ac:dyDescent="0.2">
      <c r="Q1" s="19"/>
    </row>
    <row r="2" spans="2:17" ht="9" customHeight="1" x14ac:dyDescent="0.2">
      <c r="B2" s="7" t="s">
        <v>186</v>
      </c>
    </row>
    <row r="3" spans="2:17" ht="9" customHeight="1" x14ac:dyDescent="0.2">
      <c r="B3" s="3"/>
    </row>
    <row r="4" spans="2:17" s="6" customFormat="1" ht="9" customHeight="1" x14ac:dyDescent="0.2">
      <c r="B4" s="24"/>
      <c r="C4" s="25"/>
      <c r="D4" s="26"/>
      <c r="E4" s="50">
        <v>2008</v>
      </c>
      <c r="F4" s="50">
        <v>2009</v>
      </c>
      <c r="G4" s="50">
        <v>2010</v>
      </c>
      <c r="H4" s="50">
        <v>2011</v>
      </c>
      <c r="I4" s="50">
        <v>2012</v>
      </c>
      <c r="J4" s="50">
        <v>2013</v>
      </c>
      <c r="K4" s="50">
        <v>2014</v>
      </c>
      <c r="L4" s="61"/>
      <c r="M4" s="61"/>
      <c r="N4" s="61"/>
      <c r="Q4" s="16"/>
    </row>
    <row r="5" spans="2:17" s="6" customFormat="1" ht="9" customHeight="1" x14ac:dyDescent="0.2">
      <c r="B5" s="24"/>
      <c r="C5" s="25"/>
      <c r="D5" s="26"/>
      <c r="E5" s="51"/>
      <c r="F5" s="51"/>
      <c r="G5" s="51"/>
      <c r="H5" s="51"/>
      <c r="I5" s="51"/>
      <c r="J5" s="51"/>
      <c r="K5" s="50" t="s">
        <v>334</v>
      </c>
      <c r="L5" s="50"/>
      <c r="M5" s="50"/>
      <c r="N5" s="50"/>
      <c r="Q5" s="16"/>
    </row>
    <row r="6" spans="2:17" ht="9.75" customHeight="1" x14ac:dyDescent="0.2">
      <c r="B6" s="7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7" ht="9.75" customHeight="1" x14ac:dyDescent="0.2">
      <c r="B7" s="27" t="s">
        <v>57</v>
      </c>
      <c r="C7" s="59" t="s">
        <v>2</v>
      </c>
      <c r="D7" s="60"/>
      <c r="E7" s="28">
        <v>2.9106996332512791</v>
      </c>
      <c r="F7" s="28">
        <v>-4.3567919800050925</v>
      </c>
      <c r="G7" s="28">
        <v>2.3078242816817474</v>
      </c>
      <c r="H7" s="28">
        <v>1.8273242715561855</v>
      </c>
      <c r="I7" s="28">
        <v>-0.93893522314079103</v>
      </c>
      <c r="J7" s="28">
        <v>-0.9</v>
      </c>
      <c r="K7" s="28"/>
      <c r="L7" s="28"/>
      <c r="M7" s="28"/>
      <c r="N7" s="28"/>
      <c r="Q7" s="17"/>
    </row>
    <row r="8" spans="2:17" ht="9.75" customHeight="1" x14ac:dyDescent="0.2">
      <c r="B8" s="8" t="s">
        <v>58</v>
      </c>
      <c r="C8" s="62" t="s">
        <v>312</v>
      </c>
      <c r="D8" s="63"/>
      <c r="E8" s="13">
        <v>6.3610824108622426</v>
      </c>
      <c r="F8" s="13">
        <v>1.054896034256511</v>
      </c>
      <c r="G8" s="13">
        <v>1.4524517193871038</v>
      </c>
      <c r="H8" s="13">
        <v>1.9197782378745649</v>
      </c>
      <c r="I8" s="13">
        <v>3.2952000000000004</v>
      </c>
      <c r="J8" s="13">
        <v>1.4166666666666625</v>
      </c>
      <c r="K8" s="13">
        <v>1.3</v>
      </c>
      <c r="L8" s="13">
        <v>1.1000000000000001</v>
      </c>
      <c r="M8" s="13">
        <v>1</v>
      </c>
      <c r="N8" s="13">
        <v>0.9</v>
      </c>
      <c r="Q8" s="17"/>
    </row>
    <row r="9" spans="2:17" ht="9.75" customHeight="1" x14ac:dyDescent="0.2">
      <c r="B9" s="27" t="s">
        <v>59</v>
      </c>
      <c r="C9" s="59" t="s">
        <v>358</v>
      </c>
      <c r="D9" s="60"/>
      <c r="E9" s="28">
        <v>-2.2074825168101846</v>
      </c>
      <c r="F9" s="28">
        <v>-5.7838045916191607</v>
      </c>
      <c r="G9" s="28">
        <v>-4.7</v>
      </c>
      <c r="H9" s="28">
        <v>-3.2484764550147474</v>
      </c>
      <c r="I9" s="28">
        <v>-4.4000000000000004</v>
      </c>
      <c r="J9" s="28">
        <v>-2.9</v>
      </c>
      <c r="K9" s="28"/>
      <c r="L9" s="28"/>
      <c r="M9" s="28"/>
      <c r="N9" s="28"/>
      <c r="Q9" s="17"/>
    </row>
    <row r="10" spans="2:17" ht="9.75" customHeight="1" x14ac:dyDescent="0.2">
      <c r="B10" s="8" t="s">
        <v>60</v>
      </c>
      <c r="C10" s="62" t="s">
        <v>359</v>
      </c>
      <c r="D10" s="63"/>
      <c r="E10" s="13">
        <v>28.695947496252348</v>
      </c>
      <c r="F10" s="13">
        <v>34.6</v>
      </c>
      <c r="G10" s="13">
        <v>38.4</v>
      </c>
      <c r="H10" s="13">
        <v>41.4</v>
      </c>
      <c r="I10" s="13">
        <v>46.2</v>
      </c>
      <c r="J10" s="13">
        <v>46.1</v>
      </c>
      <c r="K10" s="13"/>
      <c r="L10" s="13"/>
      <c r="M10" s="13"/>
      <c r="N10" s="13"/>
      <c r="Q10" s="17"/>
    </row>
    <row r="11" spans="2:17" ht="9.75" customHeight="1" x14ac:dyDescent="0.2">
      <c r="B11" s="27" t="s">
        <v>61</v>
      </c>
      <c r="C11" s="59" t="s">
        <v>360</v>
      </c>
      <c r="D11" s="60"/>
      <c r="E11" s="28">
        <v>0.66758721976421065</v>
      </c>
      <c r="F11" s="28">
        <v>2.3233675952964878</v>
      </c>
      <c r="G11" s="28">
        <v>1.4198893132992869</v>
      </c>
      <c r="H11" s="28">
        <v>2.3623758010211326</v>
      </c>
      <c r="I11" s="28">
        <v>3.7901743299273054</v>
      </c>
      <c r="J11" s="28">
        <v>5.0558905232368829</v>
      </c>
      <c r="K11" s="28"/>
      <c r="L11" s="28"/>
      <c r="M11" s="28"/>
      <c r="N11" s="28"/>
      <c r="Q11" s="17"/>
    </row>
    <row r="12" spans="2:17" ht="9.75" customHeight="1" x14ac:dyDescent="0.2">
      <c r="B12" s="8" t="s">
        <v>62</v>
      </c>
      <c r="C12" s="62" t="s">
        <v>3</v>
      </c>
      <c r="D12" s="63"/>
      <c r="E12" s="13">
        <v>134.42168659890316</v>
      </c>
      <c r="F12" s="13">
        <v>135.3709465131908</v>
      </c>
      <c r="G12" s="13">
        <v>137.66514827412169</v>
      </c>
      <c r="H12" s="13">
        <v>146.91635986940835</v>
      </c>
      <c r="I12" s="13">
        <v>142.71596358217522</v>
      </c>
      <c r="J12" s="13">
        <v>128.98799564613091</v>
      </c>
      <c r="K12" s="13"/>
      <c r="L12" s="13"/>
      <c r="M12" s="13"/>
      <c r="N12" s="13"/>
      <c r="Q12" s="17"/>
    </row>
    <row r="13" spans="2:17" ht="9.75" customHeight="1" x14ac:dyDescent="0.2">
      <c r="B13" s="27" t="s">
        <v>63</v>
      </c>
      <c r="C13" s="59" t="s">
        <v>361</v>
      </c>
      <c r="D13" s="60"/>
      <c r="E13" s="28">
        <v>-2.1113184376616712</v>
      </c>
      <c r="F13" s="28">
        <v>-2.3751264904645653</v>
      </c>
      <c r="G13" s="28">
        <v>-3.8683310735238239</v>
      </c>
      <c r="H13" s="28">
        <v>-2.7190163940428951</v>
      </c>
      <c r="I13" s="28">
        <v>-2.444602418247257</v>
      </c>
      <c r="J13" s="28">
        <v>-1.0267363472163309</v>
      </c>
      <c r="K13" s="28"/>
      <c r="L13" s="28"/>
      <c r="M13" s="28"/>
      <c r="N13" s="28"/>
      <c r="Q13" s="17"/>
    </row>
    <row r="14" spans="2:17" ht="9.75" customHeight="1" x14ac:dyDescent="0.2">
      <c r="B14" s="8" t="s">
        <v>64</v>
      </c>
      <c r="C14" s="62" t="s">
        <v>4</v>
      </c>
      <c r="D14" s="63"/>
      <c r="E14" s="14">
        <v>2.25</v>
      </c>
      <c r="F14" s="14">
        <v>1</v>
      </c>
      <c r="G14" s="14">
        <v>0.75</v>
      </c>
      <c r="H14" s="14">
        <v>0.75</v>
      </c>
      <c r="I14" s="14">
        <v>0.05</v>
      </c>
      <c r="J14" s="14">
        <v>0.05</v>
      </c>
      <c r="K14" s="14">
        <v>0.05</v>
      </c>
      <c r="L14" s="14">
        <v>0.05</v>
      </c>
      <c r="M14" s="14">
        <v>0.05</v>
      </c>
      <c r="N14" s="14">
        <v>0.05</v>
      </c>
      <c r="Q14" s="17"/>
    </row>
    <row r="15" spans="2:17" ht="9.75" customHeight="1" x14ac:dyDescent="0.2">
      <c r="B15" s="29" t="s">
        <v>5</v>
      </c>
      <c r="C15" s="30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8"/>
      <c r="Q15" s="17"/>
    </row>
    <row r="16" spans="2:17" ht="9.75" customHeight="1" x14ac:dyDescent="0.2">
      <c r="B16" s="8" t="s">
        <v>65</v>
      </c>
      <c r="C16" s="62" t="s">
        <v>6</v>
      </c>
      <c r="D16" s="63"/>
      <c r="E16" s="13">
        <v>9.41</v>
      </c>
      <c r="F16" s="13">
        <v>7.9816964285714294</v>
      </c>
      <c r="G16" s="13">
        <v>8.9899107142857204</v>
      </c>
      <c r="H16" s="13">
        <v>9.0399999999999991</v>
      </c>
      <c r="I16" s="13">
        <v>8.43</v>
      </c>
      <c r="J16" s="13">
        <v>8.4600000000000009</v>
      </c>
      <c r="K16" s="13"/>
      <c r="L16" s="13"/>
      <c r="M16" s="13"/>
      <c r="N16" s="13"/>
      <c r="P16" s="9"/>
      <c r="Q16" s="17"/>
    </row>
    <row r="17" spans="2:17" ht="9.75" customHeight="1" x14ac:dyDescent="0.2">
      <c r="B17" s="27" t="s">
        <v>66</v>
      </c>
      <c r="C17" s="59" t="s">
        <v>7</v>
      </c>
      <c r="D17" s="60"/>
      <c r="E17" s="28">
        <v>49.040278739439422</v>
      </c>
      <c r="F17" s="28">
        <v>49.263563769668686</v>
      </c>
      <c r="G17" s="28">
        <v>50.330758839599952</v>
      </c>
      <c r="H17" s="28">
        <v>51.322216290037417</v>
      </c>
      <c r="I17" s="28">
        <v>52.662028712209207</v>
      </c>
      <c r="J17" s="28">
        <v>53.82086789384195</v>
      </c>
      <c r="K17" s="28"/>
      <c r="L17" s="28"/>
      <c r="M17" s="28"/>
      <c r="N17" s="28"/>
      <c r="P17" s="9"/>
      <c r="Q17" s="17"/>
    </row>
    <row r="18" spans="2:17" ht="9.75" customHeight="1" x14ac:dyDescent="0.2">
      <c r="B18" s="8" t="s">
        <v>67</v>
      </c>
      <c r="C18" s="62" t="s">
        <v>139</v>
      </c>
      <c r="D18" s="63"/>
      <c r="E18" s="13">
        <v>40.724418467778001</v>
      </c>
      <c r="F18" s="13">
        <v>39.072498143777871</v>
      </c>
      <c r="G18" s="13">
        <v>38.579125353627681</v>
      </c>
      <c r="H18" s="13">
        <v>39.288554875619901</v>
      </c>
      <c r="I18" s="13">
        <v>39.695433557483945</v>
      </c>
      <c r="J18" s="13">
        <v>39.806451446786376</v>
      </c>
      <c r="K18" s="13"/>
      <c r="L18" s="13"/>
      <c r="M18" s="13"/>
      <c r="N18" s="13"/>
      <c r="P18" s="9"/>
      <c r="Q18" s="17"/>
    </row>
    <row r="19" spans="2:17" ht="9.75" customHeight="1" x14ac:dyDescent="0.2">
      <c r="B19" s="27" t="s">
        <v>68</v>
      </c>
      <c r="C19" s="30"/>
      <c r="D19" s="31" t="s">
        <v>8</v>
      </c>
      <c r="E19" s="28">
        <v>21.587870942058942</v>
      </c>
      <c r="F19" s="28">
        <v>20.847522691667074</v>
      </c>
      <c r="G19" s="28">
        <v>20.400408348457351</v>
      </c>
      <c r="H19" s="28">
        <v>21.635423540455211</v>
      </c>
      <c r="I19" s="28">
        <v>21.851434478978536</v>
      </c>
      <c r="J19" s="28">
        <v>22.440714973556688</v>
      </c>
      <c r="K19" s="28"/>
      <c r="L19" s="28"/>
      <c r="M19" s="28"/>
      <c r="N19" s="28"/>
      <c r="P19" s="9"/>
      <c r="Q19" s="17"/>
    </row>
    <row r="20" spans="2:17" ht="9.75" customHeight="1" x14ac:dyDescent="0.2">
      <c r="B20" s="8" t="s">
        <v>69</v>
      </c>
      <c r="D20" s="5" t="s">
        <v>9</v>
      </c>
      <c r="E20" s="13">
        <v>5.0311154395931199</v>
      </c>
      <c r="F20" s="13">
        <v>4.4974712548274409</v>
      </c>
      <c r="G20" s="13">
        <v>4.8045727556469231</v>
      </c>
      <c r="H20" s="13">
        <v>5.0239628049367804</v>
      </c>
      <c r="I20" s="13">
        <v>6.313277998588636</v>
      </c>
      <c r="J20" s="13">
        <v>7.042391690569497</v>
      </c>
      <c r="K20" s="13"/>
      <c r="L20" s="13"/>
      <c r="M20" s="13"/>
      <c r="N20" s="13"/>
      <c r="P20" s="9"/>
      <c r="Q20" s="17"/>
    </row>
    <row r="21" spans="2:17" ht="9.75" customHeight="1" x14ac:dyDescent="0.2">
      <c r="B21" s="27" t="s">
        <v>70</v>
      </c>
      <c r="C21" s="30"/>
      <c r="D21" s="31" t="s">
        <v>10</v>
      </c>
      <c r="E21" s="28">
        <v>14.105432086125941</v>
      </c>
      <c r="F21" s="28">
        <v>13.727504197283356</v>
      </c>
      <c r="G21" s="28">
        <v>13.374144249523408</v>
      </c>
      <c r="H21" s="28">
        <v>12.629168530227911</v>
      </c>
      <c r="I21" s="28">
        <v>11.530721079916773</v>
      </c>
      <c r="J21" s="28">
        <v>10.323344782660191</v>
      </c>
      <c r="K21" s="28"/>
      <c r="L21" s="28"/>
      <c r="M21" s="28"/>
      <c r="N21" s="28"/>
      <c r="P21" s="9"/>
      <c r="Q21" s="17"/>
    </row>
    <row r="22" spans="2:17" ht="9.75" customHeight="1" x14ac:dyDescent="0.2">
      <c r="B22" s="8" t="s">
        <v>71</v>
      </c>
      <c r="C22" s="62" t="s">
        <v>362</v>
      </c>
      <c r="D22" s="63"/>
      <c r="E22" s="13">
        <v>11.35</v>
      </c>
      <c r="F22" s="13">
        <v>10.311860465366697</v>
      </c>
      <c r="G22" s="13">
        <v>12.370669455775522</v>
      </c>
      <c r="H22" s="13">
        <v>12.51</v>
      </c>
      <c r="I22" s="13">
        <v>12.7</v>
      </c>
      <c r="J22" s="13">
        <v>12.1</v>
      </c>
      <c r="K22" s="13"/>
      <c r="L22" s="13"/>
      <c r="M22" s="13"/>
      <c r="N22" s="13"/>
      <c r="P22" s="9"/>
      <c r="Q22" s="17"/>
    </row>
    <row r="23" spans="2:17" ht="9.75" customHeight="1" x14ac:dyDescent="0.2">
      <c r="B23" s="27" t="s">
        <v>72</v>
      </c>
      <c r="C23" s="59" t="s">
        <v>11</v>
      </c>
      <c r="D23" s="60"/>
      <c r="E23" s="28">
        <v>2.9219615729331516</v>
      </c>
      <c r="F23" s="28">
        <v>3.9892483988058336</v>
      </c>
      <c r="G23" s="28">
        <v>4.2613919069312445</v>
      </c>
      <c r="H23" s="28">
        <v>3.0355095297804224</v>
      </c>
      <c r="I23" s="28">
        <v>1.8843695235769342</v>
      </c>
      <c r="J23" s="28">
        <v>1.9168829675771382</v>
      </c>
      <c r="K23" s="28"/>
      <c r="L23" s="28"/>
      <c r="M23" s="28"/>
      <c r="N23" s="28"/>
      <c r="Q23" s="17"/>
    </row>
    <row r="24" spans="2:17" ht="9.75" customHeight="1" x14ac:dyDescent="0.2">
      <c r="B24" s="7" t="s">
        <v>192</v>
      </c>
      <c r="E24" s="13"/>
      <c r="F24" s="13"/>
      <c r="G24" s="13"/>
      <c r="H24" s="13"/>
      <c r="J24" s="13"/>
      <c r="K24" s="13"/>
      <c r="L24" s="13"/>
      <c r="M24" s="13"/>
      <c r="N24" s="13"/>
      <c r="Q24" s="17"/>
    </row>
    <row r="25" spans="2:17" ht="9.75" customHeight="1" x14ac:dyDescent="0.2">
      <c r="B25" s="27" t="s">
        <v>73</v>
      </c>
      <c r="C25" s="59" t="s">
        <v>12</v>
      </c>
      <c r="D25" s="60"/>
      <c r="E25" s="28">
        <v>50.023501321702483</v>
      </c>
      <c r="F25" s="28">
        <v>51.441625033495676</v>
      </c>
      <c r="G25" s="28">
        <v>53.462483680756392</v>
      </c>
      <c r="H25" s="28">
        <v>56.890555511421667</v>
      </c>
      <c r="I25" s="28">
        <v>58.355402060107323</v>
      </c>
      <c r="J25" s="28">
        <v>61.509915536618152</v>
      </c>
      <c r="K25" s="28"/>
      <c r="L25" s="28"/>
      <c r="M25" s="28"/>
      <c r="N25" s="28"/>
      <c r="Q25" s="17"/>
    </row>
    <row r="26" spans="2:17" ht="9.75" customHeight="1" x14ac:dyDescent="0.2">
      <c r="B26" s="8" t="s">
        <v>74</v>
      </c>
      <c r="C26" s="62" t="s">
        <v>13</v>
      </c>
      <c r="D26" s="63"/>
      <c r="E26" s="13">
        <v>30.894571476314013</v>
      </c>
      <c r="F26" s="13">
        <v>31.367437673790604</v>
      </c>
      <c r="G26" s="13">
        <v>30.942416369710312</v>
      </c>
      <c r="H26" s="13">
        <v>31.377817471134932</v>
      </c>
      <c r="I26" s="13">
        <v>31.013328289973501</v>
      </c>
      <c r="J26" s="13">
        <v>30.87447406944106</v>
      </c>
      <c r="K26" s="13"/>
      <c r="L26" s="13"/>
      <c r="M26" s="13"/>
      <c r="N26" s="13"/>
      <c r="Q26" s="17"/>
    </row>
    <row r="27" spans="2:17" ht="9.75" customHeight="1" x14ac:dyDescent="0.2">
      <c r="B27" s="27" t="s">
        <v>75</v>
      </c>
      <c r="C27" s="59" t="s">
        <v>14</v>
      </c>
      <c r="D27" s="60"/>
      <c r="E27" s="28">
        <v>55.72905284804559</v>
      </c>
      <c r="F27" s="28">
        <v>59.629516419219151</v>
      </c>
      <c r="G27" s="28">
        <v>62.965722998353947</v>
      </c>
      <c r="H27" s="28">
        <v>64.932974595131398</v>
      </c>
      <c r="I27" s="28">
        <v>68.170336672017982</v>
      </c>
      <c r="J27" s="28">
        <v>71.172002533614162</v>
      </c>
      <c r="K27" s="28"/>
      <c r="L27" s="28"/>
      <c r="M27" s="28"/>
      <c r="N27" s="28"/>
      <c r="Q27" s="17"/>
    </row>
    <row r="28" spans="2:17" ht="9.75" customHeight="1" x14ac:dyDescent="0.2">
      <c r="B28" s="8" t="s">
        <v>76</v>
      </c>
      <c r="C28" s="62" t="s">
        <v>15</v>
      </c>
      <c r="D28" s="63"/>
      <c r="E28" s="13">
        <v>26.327359525788697</v>
      </c>
      <c r="F28" s="13">
        <v>28.701357469674608</v>
      </c>
      <c r="G28" s="13">
        <v>29.674112607099147</v>
      </c>
      <c r="H28" s="13">
        <v>31.279664361650795</v>
      </c>
      <c r="I28" s="13">
        <v>32.338451861749576</v>
      </c>
      <c r="J28" s="13">
        <v>33.147835356276616</v>
      </c>
      <c r="K28" s="13"/>
      <c r="L28" s="13"/>
      <c r="M28" s="13"/>
      <c r="N28" s="13"/>
      <c r="Q28" s="17"/>
    </row>
    <row r="29" spans="2:17" ht="9.75" customHeight="1" x14ac:dyDescent="0.2">
      <c r="B29" s="27" t="s">
        <v>77</v>
      </c>
      <c r="C29" s="30"/>
      <c r="D29" s="32" t="s">
        <v>16</v>
      </c>
      <c r="E29" s="28">
        <v>21.00497322141528</v>
      </c>
      <c r="F29" s="28">
        <v>23.88850536275941</v>
      </c>
      <c r="G29" s="28">
        <v>25.344526864474737</v>
      </c>
      <c r="H29" s="28">
        <v>26.389204271275759</v>
      </c>
      <c r="I29" s="28">
        <v>27.171162419661744</v>
      </c>
      <c r="J29" s="28">
        <v>28.126240415265542</v>
      </c>
      <c r="K29" s="28"/>
      <c r="L29" s="28"/>
      <c r="M29" s="28"/>
      <c r="N29" s="28"/>
      <c r="Q29" s="17"/>
    </row>
    <row r="30" spans="2:17" ht="9.75" customHeight="1" x14ac:dyDescent="0.2">
      <c r="B30" s="8" t="s">
        <v>78</v>
      </c>
      <c r="D30" s="5" t="s">
        <v>335</v>
      </c>
      <c r="E30" s="13">
        <v>3.6022789925504326</v>
      </c>
      <c r="F30" s="13">
        <v>2.9660771714872576</v>
      </c>
      <c r="G30" s="13">
        <v>1.7180639587641919</v>
      </c>
      <c r="H30" s="13">
        <v>1.8129133721521751</v>
      </c>
      <c r="I30" s="13">
        <v>1.7612490751777978</v>
      </c>
      <c r="J30" s="13">
        <v>1.710960069828878</v>
      </c>
      <c r="K30" s="13"/>
      <c r="L30" s="13"/>
      <c r="M30" s="13"/>
      <c r="N30" s="13"/>
      <c r="Q30" s="17"/>
    </row>
    <row r="31" spans="2:17" ht="9.75" customHeight="1" x14ac:dyDescent="0.2">
      <c r="B31" s="27" t="s">
        <v>79</v>
      </c>
      <c r="C31" s="30"/>
      <c r="D31" s="32" t="s">
        <v>17</v>
      </c>
      <c r="E31" s="28">
        <v>1.1202727567299853</v>
      </c>
      <c r="F31" s="28">
        <v>1.1311316184527767</v>
      </c>
      <c r="G31" s="28">
        <v>1.061460663487106</v>
      </c>
      <c r="H31" s="28">
        <v>0.99457786405349569</v>
      </c>
      <c r="I31" s="28">
        <v>0.94324293702123962</v>
      </c>
      <c r="J31" s="28">
        <v>0.46995839105201637</v>
      </c>
      <c r="K31" s="28"/>
      <c r="L31" s="28"/>
      <c r="M31" s="28"/>
      <c r="N31" s="28"/>
      <c r="Q31" s="17"/>
    </row>
    <row r="32" spans="2:17" ht="9.75" customHeight="1" x14ac:dyDescent="0.2">
      <c r="B32" s="8" t="s">
        <v>80</v>
      </c>
      <c r="D32" s="5" t="s">
        <v>336</v>
      </c>
      <c r="E32" s="13">
        <v>0.77252093148179779</v>
      </c>
      <c r="F32" s="13">
        <v>0.65349799693508659</v>
      </c>
      <c r="G32" s="13">
        <v>0.66258001597824445</v>
      </c>
      <c r="H32" s="13">
        <v>0.6124983529073742</v>
      </c>
      <c r="I32" s="13">
        <v>0.49789593735788057</v>
      </c>
      <c r="J32" s="13">
        <v>0.45470191277691402</v>
      </c>
      <c r="K32" s="13"/>
      <c r="L32" s="13"/>
      <c r="M32" s="13"/>
      <c r="N32" s="13"/>
      <c r="Q32" s="17"/>
    </row>
    <row r="33" spans="2:17" ht="9.75" customHeight="1" x14ac:dyDescent="0.2">
      <c r="B33" s="27" t="s">
        <v>81</v>
      </c>
      <c r="C33" s="30"/>
      <c r="D33" s="30" t="s">
        <v>10</v>
      </c>
      <c r="E33" s="28">
        <f t="shared" ref="E33:J33" si="0">E28-SUM(E29:E32)</f>
        <v>-0.17268637638879625</v>
      </c>
      <c r="F33" s="28">
        <f t="shared" si="0"/>
        <v>6.2145320040077223E-2</v>
      </c>
      <c r="G33" s="28">
        <f t="shared" si="0"/>
        <v>0.88748110439486894</v>
      </c>
      <c r="H33" s="28">
        <f t="shared" si="0"/>
        <v>1.4704705012619925</v>
      </c>
      <c r="I33" s="28">
        <f t="shared" si="0"/>
        <v>1.9649014925309132</v>
      </c>
      <c r="J33" s="28">
        <f t="shared" si="0"/>
        <v>2.3859745673532622</v>
      </c>
      <c r="K33" s="28"/>
      <c r="L33" s="28"/>
      <c r="M33" s="28"/>
      <c r="N33" s="28"/>
      <c r="Q33" s="17"/>
    </row>
    <row r="34" spans="2:17" ht="9.75" customHeight="1" x14ac:dyDescent="0.2">
      <c r="B34" s="8" t="s">
        <v>82</v>
      </c>
      <c r="C34" s="57" t="s">
        <v>326</v>
      </c>
      <c r="D34" s="58"/>
      <c r="E34" s="13">
        <v>1.1950635868744133</v>
      </c>
      <c r="F34" s="13">
        <v>1.5505178120675958</v>
      </c>
      <c r="G34" s="13">
        <v>2.0179989078522951</v>
      </c>
      <c r="H34" s="13">
        <v>2.0407299248545208</v>
      </c>
      <c r="I34" s="13">
        <v>2.0076393978024361</v>
      </c>
      <c r="J34" s="13">
        <v>1.9828206507665154</v>
      </c>
      <c r="K34" s="13"/>
      <c r="L34" s="13" t="s">
        <v>197</v>
      </c>
      <c r="M34" s="13"/>
      <c r="N34" s="13"/>
      <c r="Q34" s="17"/>
    </row>
    <row r="35" spans="2:17" ht="9.75" customHeight="1" x14ac:dyDescent="0.2">
      <c r="B35" s="27" t="s">
        <v>83</v>
      </c>
      <c r="C35" s="54" t="s">
        <v>193</v>
      </c>
      <c r="D35" s="56"/>
      <c r="E35" s="28">
        <v>3.4177088166910674</v>
      </c>
      <c r="F35" s="28">
        <v>4.9801079349310324</v>
      </c>
      <c r="G35" s="28">
        <v>4.9249878512989671</v>
      </c>
      <c r="H35" s="28">
        <v>4.2908077801634192</v>
      </c>
      <c r="I35" s="28">
        <v>3.820016818880978</v>
      </c>
      <c r="J35" s="28">
        <v>3.5902666320478116</v>
      </c>
      <c r="K35" s="28"/>
      <c r="L35" s="28"/>
      <c r="M35" s="28"/>
      <c r="N35" s="28"/>
      <c r="Q35" s="17"/>
    </row>
    <row r="36" spans="2:17" ht="9.75" customHeight="1" x14ac:dyDescent="0.2">
      <c r="B36" s="7" t="s">
        <v>18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Q36" s="17"/>
    </row>
    <row r="37" spans="2:17" ht="9.75" customHeight="1" x14ac:dyDescent="0.2">
      <c r="B37" s="27" t="s">
        <v>84</v>
      </c>
      <c r="C37" s="54" t="s">
        <v>19</v>
      </c>
      <c r="D37" s="56"/>
      <c r="E37" s="28">
        <v>4.04</v>
      </c>
      <c r="F37" s="28">
        <v>2.19</v>
      </c>
      <c r="G37" s="28">
        <v>1.31</v>
      </c>
      <c r="H37" s="28">
        <v>1.19</v>
      </c>
      <c r="I37" s="28">
        <v>0.99750000000000005</v>
      </c>
      <c r="J37" s="28">
        <v>0.5</v>
      </c>
      <c r="K37" s="28">
        <v>0.37</v>
      </c>
      <c r="L37" s="28">
        <v>0.37</v>
      </c>
      <c r="M37" s="28">
        <v>0.37</v>
      </c>
      <c r="N37" s="28">
        <v>0.37</v>
      </c>
      <c r="Q37" s="17"/>
    </row>
    <row r="38" spans="2:17" ht="9.75" customHeight="1" x14ac:dyDescent="0.2">
      <c r="B38" s="8" t="s">
        <v>85</v>
      </c>
      <c r="C38" s="57" t="s">
        <v>20</v>
      </c>
      <c r="D38" s="58"/>
      <c r="E38" s="13">
        <v>4.2</v>
      </c>
      <c r="F38" s="13">
        <v>2.63</v>
      </c>
      <c r="G38" s="13">
        <v>1.86</v>
      </c>
      <c r="H38" s="13">
        <v>1.77</v>
      </c>
      <c r="I38" s="13">
        <v>1.4774999999999998</v>
      </c>
      <c r="J38" s="13">
        <v>0.7</v>
      </c>
      <c r="K38" s="13">
        <v>0.57999999999999996</v>
      </c>
      <c r="L38" s="13">
        <v>0.55000000000000004</v>
      </c>
      <c r="M38" s="13">
        <v>0.55000000000000004</v>
      </c>
      <c r="N38" s="13">
        <v>0.55000000000000004</v>
      </c>
      <c r="Q38" s="17"/>
    </row>
    <row r="39" spans="2:17" ht="9.75" customHeight="1" x14ac:dyDescent="0.2">
      <c r="B39" s="27" t="s">
        <v>86</v>
      </c>
      <c r="C39" s="54" t="s">
        <v>21</v>
      </c>
      <c r="D39" s="56"/>
      <c r="E39" s="28">
        <v>4.6333333333333329</v>
      </c>
      <c r="F39" s="28">
        <v>4.8374999999999995</v>
      </c>
      <c r="G39" s="28">
        <v>3.8841666666666668</v>
      </c>
      <c r="H39" s="28">
        <v>3.7075</v>
      </c>
      <c r="I39" s="28">
        <v>2.7816666666666667</v>
      </c>
      <c r="J39" s="28">
        <v>2.1116666666666668</v>
      </c>
      <c r="K39" s="28">
        <v>2.4300000000000002</v>
      </c>
      <c r="L39" s="28">
        <v>2.2799999999999998</v>
      </c>
      <c r="M39" s="28">
        <v>2.2000000000000002</v>
      </c>
      <c r="N39" s="28">
        <v>2</v>
      </c>
      <c r="Q39" s="17"/>
    </row>
    <row r="40" spans="2:17" ht="9.75" customHeight="1" x14ac:dyDescent="0.2">
      <c r="B40" s="8" t="s">
        <v>87</v>
      </c>
      <c r="C40" s="57" t="s">
        <v>363</v>
      </c>
      <c r="D40" s="58"/>
      <c r="E40" s="13">
        <v>24.97</v>
      </c>
      <c r="F40" s="13">
        <v>26.43544061302681</v>
      </c>
      <c r="G40" s="13">
        <v>25.282</v>
      </c>
      <c r="H40" s="13">
        <v>24.59</v>
      </c>
      <c r="I40" s="13">
        <v>25.143333333333334</v>
      </c>
      <c r="J40" s="13">
        <v>26</v>
      </c>
      <c r="K40" s="13">
        <v>27.48</v>
      </c>
      <c r="L40" s="13">
        <v>27.44</v>
      </c>
      <c r="M40" s="13">
        <v>27.39</v>
      </c>
      <c r="N40" s="13">
        <v>27.45</v>
      </c>
      <c r="Q40" s="17"/>
    </row>
    <row r="41" spans="2:17" ht="9.75" customHeight="1" x14ac:dyDescent="0.2">
      <c r="B41" s="27" t="s">
        <v>88</v>
      </c>
      <c r="C41" s="54" t="s">
        <v>22</v>
      </c>
      <c r="D41" s="56"/>
      <c r="E41" s="28">
        <v>-52.72</v>
      </c>
      <c r="F41" s="28">
        <v>30.191097646236287</v>
      </c>
      <c r="G41" s="28">
        <v>9.6</v>
      </c>
      <c r="H41" s="28">
        <v>-25.6</v>
      </c>
      <c r="I41" s="28">
        <v>14.005048842059001</v>
      </c>
      <c r="J41" s="28">
        <v>-4.8</v>
      </c>
      <c r="K41" s="28">
        <v>-3.0182879072681743</v>
      </c>
      <c r="L41" s="28">
        <v>5.3224518761638251E-2</v>
      </c>
      <c r="M41" s="28">
        <v>4.5271379016679418</v>
      </c>
      <c r="N41" s="28">
        <v>4.368711390260529</v>
      </c>
      <c r="Q41" s="17"/>
    </row>
    <row r="42" spans="2:17" ht="9.75" customHeight="1" x14ac:dyDescent="0.2">
      <c r="B42" s="7" t="s">
        <v>23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Q42" s="17"/>
    </row>
    <row r="43" spans="2:17" ht="9.75" customHeight="1" x14ac:dyDescent="0.2">
      <c r="B43" s="27" t="s">
        <v>89</v>
      </c>
      <c r="C43" s="54" t="s">
        <v>337</v>
      </c>
      <c r="D43" s="56"/>
      <c r="E43" s="28">
        <v>9.2000000000000028</v>
      </c>
      <c r="F43" s="28">
        <v>-8</v>
      </c>
      <c r="G43" s="28">
        <v>-0.40000000000000568</v>
      </c>
      <c r="H43" s="28">
        <v>0.90000000000000568</v>
      </c>
      <c r="I43" s="28">
        <v>-0.29999999999999716</v>
      </c>
      <c r="J43" s="28" t="s">
        <v>324</v>
      </c>
      <c r="K43" s="33"/>
      <c r="L43" s="33"/>
      <c r="M43" s="33"/>
      <c r="N43" s="33"/>
      <c r="Q43" s="17"/>
    </row>
    <row r="44" spans="2:17" ht="9.75" customHeight="1" x14ac:dyDescent="0.2">
      <c r="B44" s="8" t="s">
        <v>90</v>
      </c>
      <c r="C44" s="57" t="s">
        <v>24</v>
      </c>
      <c r="D44" s="58"/>
      <c r="E44" s="13">
        <v>19.169329073482434</v>
      </c>
      <c r="F44" s="13">
        <v>-8.7578194816800838</v>
      </c>
      <c r="G44" s="13">
        <v>-3.1341821743388731</v>
      </c>
      <c r="H44" s="13">
        <v>-5.2578361981799766</v>
      </c>
      <c r="I44" s="13">
        <v>3.094983991462108</v>
      </c>
      <c r="J44" s="13">
        <v>1.9668737060041463</v>
      </c>
      <c r="K44" s="18"/>
      <c r="L44" s="18"/>
      <c r="M44" s="13">
        <v>3.0082987551867113</v>
      </c>
      <c r="N44" s="18"/>
      <c r="Q44" s="17"/>
    </row>
    <row r="45" spans="2:17" ht="9.75" customHeight="1" x14ac:dyDescent="0.2">
      <c r="B45" s="27" t="s">
        <v>91</v>
      </c>
      <c r="C45" s="54" t="s">
        <v>338</v>
      </c>
      <c r="D45" s="56"/>
      <c r="E45" s="28">
        <v>11.895613548028876</v>
      </c>
      <c r="F45" s="28">
        <v>-9.0462674420912776</v>
      </c>
      <c r="G45" s="28">
        <v>-3.8417053295914343</v>
      </c>
      <c r="H45" s="28">
        <v>-23.919842044345586</v>
      </c>
      <c r="I45" s="28">
        <v>-10.932727185948835</v>
      </c>
      <c r="J45" s="28">
        <v>-6.9387973822936377</v>
      </c>
      <c r="K45" s="33"/>
      <c r="L45" s="33"/>
      <c r="M45" s="33"/>
      <c r="N45" s="33"/>
      <c r="Q45" s="17"/>
    </row>
    <row r="46" spans="2:17" ht="9.75" customHeight="1" x14ac:dyDescent="0.2">
      <c r="B46" s="8" t="s">
        <v>92</v>
      </c>
      <c r="C46" s="3" t="s">
        <v>364</v>
      </c>
      <c r="E46" s="13">
        <v>5.2457341025144846</v>
      </c>
      <c r="F46" s="13">
        <v>4.2442051272100469</v>
      </c>
      <c r="G46" s="13">
        <v>4.078057034066755</v>
      </c>
      <c r="H46" s="13">
        <v>3.9654175629275876</v>
      </c>
      <c r="I46" s="13">
        <v>3.7503544766118031</v>
      </c>
      <c r="J46" s="13">
        <v>3.8408343116307093</v>
      </c>
      <c r="K46" s="18"/>
      <c r="L46" s="18"/>
      <c r="M46" s="18"/>
      <c r="N46" s="18"/>
      <c r="Q46" s="17"/>
    </row>
    <row r="47" spans="2:17" ht="9.75" customHeight="1" x14ac:dyDescent="0.2">
      <c r="B47" s="27" t="s">
        <v>190</v>
      </c>
      <c r="C47" s="30" t="s">
        <v>365</v>
      </c>
      <c r="D47" s="31"/>
      <c r="E47" s="28">
        <v>23.758921296129117</v>
      </c>
      <c r="F47" s="28">
        <v>22.914473727573789</v>
      </c>
      <c r="G47" s="28">
        <v>21.921580383753774</v>
      </c>
      <c r="H47" s="28">
        <v>21.701083911472921</v>
      </c>
      <c r="I47" s="28">
        <v>21.260716381063475</v>
      </c>
      <c r="J47" s="28">
        <v>21.59378175439177</v>
      </c>
      <c r="K47" s="33"/>
      <c r="L47" s="33"/>
      <c r="M47" s="28">
        <v>21.154794917457437</v>
      </c>
      <c r="N47" s="33"/>
      <c r="Q47" s="17"/>
    </row>
    <row r="48" spans="2:17" ht="9" customHeight="1" x14ac:dyDescent="0.2">
      <c r="B48" s="11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9" customHeight="1" x14ac:dyDescent="0.2">
      <c r="B49" s="11" t="s">
        <v>325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9" customHeight="1" x14ac:dyDescent="0.2">
      <c r="B50" s="11" t="s">
        <v>195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9" customHeight="1" x14ac:dyDescent="0.2"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9" customHeight="1" x14ac:dyDescent="0.2"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9" customHeight="1" x14ac:dyDescent="0.2">
      <c r="B53" s="7" t="s">
        <v>187</v>
      </c>
    </row>
    <row r="55" spans="2:14" ht="9" customHeight="1" x14ac:dyDescent="0.2">
      <c r="B55" s="24"/>
      <c r="C55" s="25"/>
      <c r="D55" s="26"/>
      <c r="E55" s="50">
        <v>2008</v>
      </c>
      <c r="F55" s="50">
        <v>2009</v>
      </c>
      <c r="G55" s="50">
        <v>2010</v>
      </c>
      <c r="H55" s="50">
        <v>2011</v>
      </c>
      <c r="I55" s="50">
        <v>2012</v>
      </c>
      <c r="J55" s="50">
        <v>2013</v>
      </c>
      <c r="K55" s="52">
        <v>2014</v>
      </c>
      <c r="L55" s="53"/>
      <c r="M55" s="53"/>
      <c r="N55" s="53"/>
    </row>
    <row r="56" spans="2:14" ht="9" customHeight="1" x14ac:dyDescent="0.2">
      <c r="B56" s="24"/>
      <c r="C56" s="25"/>
      <c r="D56" s="26"/>
      <c r="E56" s="51"/>
      <c r="F56" s="51"/>
      <c r="G56" s="51"/>
      <c r="H56" s="51"/>
      <c r="I56" s="51"/>
      <c r="J56" s="51"/>
      <c r="K56" s="50" t="s">
        <v>334</v>
      </c>
      <c r="L56" s="50"/>
      <c r="M56" s="50"/>
      <c r="N56" s="50"/>
    </row>
    <row r="57" spans="2:14" ht="11.1" customHeight="1" x14ac:dyDescent="0.2">
      <c r="B57" s="7" t="s">
        <v>25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9" customHeight="1" x14ac:dyDescent="0.2">
      <c r="B58" s="27" t="s">
        <v>93</v>
      </c>
      <c r="C58" s="30" t="s">
        <v>189</v>
      </c>
      <c r="D58" s="31"/>
      <c r="E58" s="28">
        <v>136.02266925232257</v>
      </c>
      <c r="F58" s="28">
        <v>141.06233530434727</v>
      </c>
      <c r="G58" s="28">
        <v>142.85451380682056</v>
      </c>
      <c r="H58" s="28">
        <v>149.93657513297717</v>
      </c>
      <c r="I58" s="28">
        <v>156.01286912436694</v>
      </c>
      <c r="J58" s="28">
        <v>169.45498542656895</v>
      </c>
      <c r="K58" s="28"/>
      <c r="L58" s="28"/>
      <c r="M58" s="28"/>
      <c r="N58" s="28"/>
    </row>
    <row r="59" spans="2:14" ht="9" customHeight="1" x14ac:dyDescent="0.2">
      <c r="B59" s="8" t="s">
        <v>94</v>
      </c>
      <c r="C59" s="3" t="s">
        <v>172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ht="9" customHeight="1" x14ac:dyDescent="0.2">
      <c r="B60" s="27" t="s">
        <v>179</v>
      </c>
      <c r="C60" s="30"/>
      <c r="D60" s="31" t="s">
        <v>173</v>
      </c>
      <c r="E60" s="28">
        <v>77.262666061577079</v>
      </c>
      <c r="F60" s="28">
        <v>77.220611563866512</v>
      </c>
      <c r="G60" s="28">
        <v>77.351539822532118</v>
      </c>
      <c r="H60" s="28">
        <v>78.071027500867459</v>
      </c>
      <c r="I60" s="28">
        <v>77.220369915009655</v>
      </c>
      <c r="J60" s="28">
        <v>78.148601939357889</v>
      </c>
      <c r="K60" s="28"/>
      <c r="L60" s="28"/>
      <c r="M60" s="28"/>
      <c r="N60" s="28"/>
    </row>
    <row r="61" spans="2:14" ht="9" customHeight="1" x14ac:dyDescent="0.2">
      <c r="B61" s="8" t="s">
        <v>180</v>
      </c>
      <c r="D61" s="5" t="s">
        <v>174</v>
      </c>
      <c r="E61" s="13">
        <v>0.23033348272673415</v>
      </c>
      <c r="F61" s="13">
        <v>0.33284388774029527</v>
      </c>
      <c r="G61" s="13">
        <v>0.36728814782343522</v>
      </c>
      <c r="H61" s="13">
        <v>0.49322244044088448</v>
      </c>
      <c r="I61" s="13">
        <v>0.65422515625889621</v>
      </c>
      <c r="J61" s="13">
        <v>0.48048122406979643</v>
      </c>
      <c r="K61" s="13"/>
      <c r="L61" s="13"/>
      <c r="M61" s="13"/>
      <c r="N61" s="13"/>
    </row>
    <row r="62" spans="2:14" ht="9" customHeight="1" x14ac:dyDescent="0.2">
      <c r="B62" s="27" t="s">
        <v>181</v>
      </c>
      <c r="C62" s="30"/>
      <c r="D62" s="31" t="s">
        <v>175</v>
      </c>
      <c r="E62" s="28">
        <v>7.052619087995768</v>
      </c>
      <c r="F62" s="28">
        <v>7.4763523199829107</v>
      </c>
      <c r="G62" s="28">
        <v>7.8736731012367942</v>
      </c>
      <c r="H62" s="28">
        <v>7.5967760262142665</v>
      </c>
      <c r="I62" s="28">
        <v>7.8171260390614883</v>
      </c>
      <c r="J62" s="28">
        <v>7.2843981245069509</v>
      </c>
      <c r="K62" s="28"/>
      <c r="L62" s="28"/>
      <c r="M62" s="28"/>
      <c r="N62" s="28"/>
    </row>
    <row r="63" spans="2:14" ht="9" customHeight="1" x14ac:dyDescent="0.2">
      <c r="B63" s="8" t="s">
        <v>182</v>
      </c>
      <c r="D63" s="5" t="s">
        <v>323</v>
      </c>
      <c r="E63" s="13">
        <v>3.6621899011499384</v>
      </c>
      <c r="F63" s="13">
        <v>4.0711436308642206</v>
      </c>
      <c r="G63" s="13">
        <v>4.2918409208027306</v>
      </c>
      <c r="H63" s="13">
        <v>4.3174824610934746</v>
      </c>
      <c r="I63" s="13">
        <v>4.5552544426118367</v>
      </c>
      <c r="J63" s="13">
        <v>4.6764872011530558</v>
      </c>
      <c r="K63" s="13"/>
      <c r="L63" s="13"/>
      <c r="M63" s="13"/>
      <c r="N63" s="13"/>
    </row>
    <row r="64" spans="2:14" ht="9" customHeight="1" x14ac:dyDescent="0.2">
      <c r="B64" s="27" t="s">
        <v>183</v>
      </c>
      <c r="C64" s="30"/>
      <c r="D64" s="31" t="s">
        <v>176</v>
      </c>
      <c r="E64" s="28">
        <v>2.7980812839337741</v>
      </c>
      <c r="F64" s="28">
        <v>2.7815813851558109</v>
      </c>
      <c r="G64" s="28">
        <v>3.133472385405927</v>
      </c>
      <c r="H64" s="28">
        <v>2.9351323874360045</v>
      </c>
      <c r="I64" s="28">
        <v>3.5965534819298219</v>
      </c>
      <c r="J64" s="28">
        <v>3.7688485332970032</v>
      </c>
      <c r="K64" s="28"/>
      <c r="L64" s="28"/>
      <c r="M64" s="28"/>
      <c r="N64" s="28"/>
    </row>
    <row r="65" spans="2:14" ht="9" customHeight="1" x14ac:dyDescent="0.2">
      <c r="B65" s="8" t="s">
        <v>184</v>
      </c>
      <c r="D65" s="5" t="s">
        <v>177</v>
      </c>
      <c r="E65" s="13">
        <v>8.5748725118916145</v>
      </c>
      <c r="F65" s="13">
        <v>7.6223474883207158</v>
      </c>
      <c r="G65" s="13">
        <v>6.5060967947263624</v>
      </c>
      <c r="H65" s="13">
        <v>6.2120882486989899</v>
      </c>
      <c r="I65" s="13">
        <v>5.7715317314396763</v>
      </c>
      <c r="J65" s="13">
        <v>5.2745662920806753</v>
      </c>
      <c r="K65" s="13"/>
      <c r="L65" s="13"/>
      <c r="M65" s="13"/>
      <c r="N65" s="13"/>
    </row>
    <row r="66" spans="2:14" ht="9" customHeight="1" x14ac:dyDescent="0.2">
      <c r="B66" s="27" t="s">
        <v>185</v>
      </c>
      <c r="C66" s="30"/>
      <c r="D66" s="31" t="s">
        <v>178</v>
      </c>
      <c r="E66" s="28">
        <v>0.4192376707250911</v>
      </c>
      <c r="F66" s="28">
        <v>0.49511972406952615</v>
      </c>
      <c r="G66" s="28">
        <v>0.47608882747262898</v>
      </c>
      <c r="H66" s="28">
        <v>0.37427093524891519</v>
      </c>
      <c r="I66" s="28">
        <v>0.38493923368861971</v>
      </c>
      <c r="J66" s="28">
        <v>0.366616685534635</v>
      </c>
      <c r="K66" s="28"/>
      <c r="L66" s="28"/>
      <c r="M66" s="28"/>
      <c r="N66" s="28"/>
    </row>
    <row r="67" spans="2:14" ht="11.1" customHeight="1" x14ac:dyDescent="0.2">
      <c r="B67" s="7" t="s">
        <v>27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t="9" customHeight="1" x14ac:dyDescent="0.2">
      <c r="B68" s="27" t="s">
        <v>95</v>
      </c>
      <c r="C68" s="30" t="s">
        <v>26</v>
      </c>
      <c r="D68" s="31"/>
      <c r="E68" s="28">
        <v>104.03127475209899</v>
      </c>
      <c r="F68" s="28">
        <v>107.91592754309083</v>
      </c>
      <c r="G68" s="28">
        <v>109.43322315662853</v>
      </c>
      <c r="H68" s="28">
        <v>115.65887527884206</v>
      </c>
      <c r="I68" s="28">
        <v>119.96169905505202</v>
      </c>
      <c r="J68" s="28">
        <v>132.41963785281351</v>
      </c>
      <c r="K68" s="28"/>
      <c r="L68" s="28"/>
      <c r="M68" s="28"/>
      <c r="N68" s="28"/>
    </row>
    <row r="69" spans="2:14" ht="9" customHeight="1" x14ac:dyDescent="0.2">
      <c r="B69" s="8" t="s">
        <v>96</v>
      </c>
      <c r="C69" s="3" t="s">
        <v>140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9" customHeight="1" x14ac:dyDescent="0.2">
      <c r="B70" s="27" t="s">
        <v>97</v>
      </c>
      <c r="C70" s="30"/>
      <c r="D70" s="31" t="s">
        <v>142</v>
      </c>
      <c r="E70" s="28">
        <v>7.7006520675562102</v>
      </c>
      <c r="F70" s="28">
        <v>9.3971789916567801</v>
      </c>
      <c r="G70" s="28">
        <v>9.4486072581987877</v>
      </c>
      <c r="H70" s="28">
        <v>8.6953922015564462</v>
      </c>
      <c r="I70" s="28">
        <v>8.2958134225587532</v>
      </c>
      <c r="J70" s="28">
        <v>12.882477508314249</v>
      </c>
      <c r="K70" s="28"/>
      <c r="L70" s="28"/>
      <c r="M70" s="28"/>
      <c r="N70" s="28"/>
    </row>
    <row r="71" spans="2:14" ht="9" customHeight="1" x14ac:dyDescent="0.2">
      <c r="B71" s="8" t="s">
        <v>98</v>
      </c>
      <c r="D71" s="5" t="s">
        <v>143</v>
      </c>
      <c r="E71" s="13">
        <v>10.310522177647824</v>
      </c>
      <c r="F71" s="13">
        <v>10.460810381309781</v>
      </c>
      <c r="G71" s="13">
        <v>11.266386062511108</v>
      </c>
      <c r="H71" s="13">
        <v>10.400792537164143</v>
      </c>
      <c r="I71" s="13">
        <v>9.9817364073889827</v>
      </c>
      <c r="J71" s="13">
        <v>9.1194513027226751</v>
      </c>
      <c r="K71" s="13"/>
      <c r="L71" s="13"/>
      <c r="M71" s="13"/>
      <c r="N71" s="13"/>
    </row>
    <row r="72" spans="2:14" ht="9" customHeight="1" x14ac:dyDescent="0.2">
      <c r="B72" s="27" t="s">
        <v>99</v>
      </c>
      <c r="C72" s="30"/>
      <c r="D72" s="31" t="s">
        <v>144</v>
      </c>
      <c r="E72" s="28">
        <v>50.796043432222163</v>
      </c>
      <c r="F72" s="28">
        <v>50.270758889135259</v>
      </c>
      <c r="G72" s="28">
        <v>50.620579171290537</v>
      </c>
      <c r="H72" s="28">
        <v>50.513952405749485</v>
      </c>
      <c r="I72" s="28">
        <v>50.033913784013372</v>
      </c>
      <c r="J72" s="28">
        <v>49.83765430131443</v>
      </c>
      <c r="K72" s="28"/>
      <c r="L72" s="28"/>
      <c r="M72" s="28"/>
      <c r="N72" s="28"/>
    </row>
    <row r="73" spans="2:14" ht="9" customHeight="1" x14ac:dyDescent="0.2">
      <c r="B73" s="8" t="s">
        <v>100</v>
      </c>
      <c r="D73" s="5" t="s">
        <v>145</v>
      </c>
      <c r="E73" s="13">
        <v>20.022725619957342</v>
      </c>
      <c r="F73" s="13">
        <v>21.167079683419111</v>
      </c>
      <c r="G73" s="13">
        <v>21.121541133474793</v>
      </c>
      <c r="H73" s="13">
        <v>21.945861080312312</v>
      </c>
      <c r="I73" s="13">
        <v>23.957273049052887</v>
      </c>
      <c r="J73" s="13">
        <v>21.686134614079343</v>
      </c>
      <c r="K73" s="13"/>
      <c r="L73" s="13"/>
      <c r="M73" s="13"/>
      <c r="N73" s="13"/>
    </row>
    <row r="74" spans="2:14" ht="9" customHeight="1" x14ac:dyDescent="0.2">
      <c r="B74" s="27" t="s">
        <v>101</v>
      </c>
      <c r="C74" s="30"/>
      <c r="D74" s="31" t="s">
        <v>151</v>
      </c>
      <c r="E74" s="28">
        <v>12.463675870925748</v>
      </c>
      <c r="F74" s="28">
        <v>14.134441525282208</v>
      </c>
      <c r="G74" s="28">
        <v>14.913599731396049</v>
      </c>
      <c r="H74" s="28">
        <v>16.250840621438758</v>
      </c>
      <c r="I74" s="28">
        <v>18.186446898897334</v>
      </c>
      <c r="J74" s="28">
        <v>15.749612912465139</v>
      </c>
      <c r="K74" s="28"/>
      <c r="L74" s="28"/>
      <c r="M74" s="28"/>
      <c r="N74" s="28"/>
    </row>
    <row r="75" spans="2:14" ht="9" customHeight="1" x14ac:dyDescent="0.2">
      <c r="B75" s="8" t="s">
        <v>102</v>
      </c>
      <c r="D75" s="5" t="s">
        <v>191</v>
      </c>
      <c r="E75" s="13">
        <v>10.967855209972853</v>
      </c>
      <c r="F75" s="13">
        <v>12.848517913077476</v>
      </c>
      <c r="G75" s="13">
        <v>13.790723601199383</v>
      </c>
      <c r="H75" s="13">
        <v>15.066717218530739</v>
      </c>
      <c r="I75" s="13">
        <v>16.775180913315126</v>
      </c>
      <c r="J75" s="13">
        <v>14.544245145441703</v>
      </c>
      <c r="K75" s="13"/>
      <c r="L75" s="13"/>
      <c r="M75" s="13"/>
      <c r="N75" s="13"/>
    </row>
    <row r="76" spans="2:14" ht="9" customHeight="1" x14ac:dyDescent="0.2">
      <c r="B76" s="27" t="s">
        <v>103</v>
      </c>
      <c r="C76" s="30"/>
      <c r="D76" s="31" t="s">
        <v>146</v>
      </c>
      <c r="E76" s="28">
        <v>11.170056702616465</v>
      </c>
      <c r="F76" s="28">
        <v>8.7041720544790664</v>
      </c>
      <c r="G76" s="28">
        <v>7.5428863745247741</v>
      </c>
      <c r="H76" s="28">
        <v>8.4440017752176182</v>
      </c>
      <c r="I76" s="28">
        <v>7.7312633369860091</v>
      </c>
      <c r="J76" s="28">
        <v>6.4742822735692984</v>
      </c>
      <c r="K76" s="28"/>
      <c r="L76" s="28"/>
      <c r="M76" s="28"/>
      <c r="N76" s="28"/>
    </row>
    <row r="77" spans="2:14" ht="9" customHeight="1" x14ac:dyDescent="0.2">
      <c r="B77" s="8" t="s">
        <v>104</v>
      </c>
      <c r="C77" s="3" t="s">
        <v>141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9" customHeight="1" x14ac:dyDescent="0.2">
      <c r="B78" s="27" t="s">
        <v>105</v>
      </c>
      <c r="C78" s="30"/>
      <c r="D78" s="31" t="s">
        <v>147</v>
      </c>
      <c r="E78" s="28">
        <v>0.94063995630051178</v>
      </c>
      <c r="F78" s="28">
        <v>7.1077242017019593E-2</v>
      </c>
      <c r="G78" s="28">
        <v>3.5837683314874379E-2</v>
      </c>
      <c r="H78" s="28">
        <v>7.8239559403534026E-2</v>
      </c>
      <c r="I78" s="28">
        <v>0.20789998098967663</v>
      </c>
      <c r="J78" s="28">
        <v>2.4305412497273347E-5</v>
      </c>
      <c r="K78" s="28"/>
      <c r="L78" s="28"/>
      <c r="M78" s="28"/>
      <c r="N78" s="28"/>
    </row>
    <row r="79" spans="2:14" ht="9" customHeight="1" x14ac:dyDescent="0.2">
      <c r="B79" s="8" t="s">
        <v>106</v>
      </c>
      <c r="D79" s="5" t="s">
        <v>148</v>
      </c>
      <c r="E79" s="13">
        <v>10.593943250121601</v>
      </c>
      <c r="F79" s="13">
        <v>10.431350018443712</v>
      </c>
      <c r="G79" s="13">
        <v>10.696372405069072</v>
      </c>
      <c r="H79" s="13">
        <v>11.18196294358826</v>
      </c>
      <c r="I79" s="13">
        <v>8.9096734553291661</v>
      </c>
      <c r="J79" s="13">
        <v>11.334100344615109</v>
      </c>
      <c r="K79" s="13"/>
      <c r="L79" s="13"/>
      <c r="M79" s="13"/>
      <c r="N79" s="13"/>
    </row>
    <row r="80" spans="2:14" ht="9" customHeight="1" x14ac:dyDescent="0.2">
      <c r="B80" s="27" t="s">
        <v>107</v>
      </c>
      <c r="C80" s="30"/>
      <c r="D80" s="31" t="s">
        <v>149</v>
      </c>
      <c r="E80" s="28">
        <v>64.214295944549278</v>
      </c>
      <c r="F80" s="28">
        <v>66.62388028097925</v>
      </c>
      <c r="G80" s="28">
        <v>67.307627708377595</v>
      </c>
      <c r="H80" s="28">
        <v>65.909445094877213</v>
      </c>
      <c r="I80" s="28">
        <v>68.329658607955608</v>
      </c>
      <c r="J80" s="28">
        <v>67.226977733568361</v>
      </c>
      <c r="K80" s="28"/>
      <c r="L80" s="28"/>
      <c r="M80" s="28"/>
      <c r="N80" s="28"/>
    </row>
    <row r="81" spans="2:14" ht="9" customHeight="1" x14ac:dyDescent="0.2">
      <c r="B81" s="8" t="s">
        <v>108</v>
      </c>
      <c r="D81" s="5" t="s">
        <v>150</v>
      </c>
      <c r="E81" s="13">
        <v>9.0099722929233259</v>
      </c>
      <c r="F81" s="13">
        <v>8.7944344775287515</v>
      </c>
      <c r="G81" s="13">
        <v>8.4335149562625826</v>
      </c>
      <c r="H81" s="13">
        <v>8.4205407976551871</v>
      </c>
      <c r="I81" s="13">
        <v>8.0346129309049381</v>
      </c>
      <c r="J81" s="13">
        <v>8.3008954254157619</v>
      </c>
      <c r="K81" s="13"/>
      <c r="L81" s="13"/>
      <c r="M81" s="13"/>
      <c r="N81" s="13"/>
    </row>
    <row r="82" spans="2:14" ht="9" customHeight="1" x14ac:dyDescent="0.2">
      <c r="B82" s="27" t="s">
        <v>194</v>
      </c>
      <c r="C82" s="30"/>
      <c r="D82" s="31" t="s">
        <v>146</v>
      </c>
      <c r="E82" s="28">
        <v>15.241148556105294</v>
      </c>
      <c r="F82" s="28">
        <v>14.07925798103126</v>
      </c>
      <c r="G82" s="28">
        <v>13.526647246975877</v>
      </c>
      <c r="H82" s="28">
        <v>14.409811604475797</v>
      </c>
      <c r="I82" s="28">
        <v>14.518155024820617</v>
      </c>
      <c r="J82" s="28">
        <v>13.138002190988271</v>
      </c>
      <c r="K82" s="28"/>
      <c r="L82" s="28"/>
      <c r="M82" s="28"/>
      <c r="N82" s="28"/>
    </row>
    <row r="83" spans="2:14" ht="9" customHeight="1" x14ac:dyDescent="0.2">
      <c r="B83" s="8" t="s">
        <v>109</v>
      </c>
      <c r="C83" s="3" t="s">
        <v>29</v>
      </c>
      <c r="E83" s="13">
        <v>79.103948189991542</v>
      </c>
      <c r="F83" s="13">
        <v>75.454564829056196</v>
      </c>
      <c r="G83" s="13">
        <v>75.20778986130135</v>
      </c>
      <c r="H83" s="13">
        <v>76.64144696262305</v>
      </c>
      <c r="I83" s="13">
        <v>73.22429947422583</v>
      </c>
      <c r="J83" s="13">
        <v>74.133414831539966</v>
      </c>
      <c r="K83" s="13"/>
      <c r="L83" s="13"/>
      <c r="M83" s="13"/>
      <c r="N83" s="13"/>
    </row>
    <row r="84" spans="2:14" ht="9" customHeight="1" x14ac:dyDescent="0.2">
      <c r="B84" s="27" t="s">
        <v>110</v>
      </c>
      <c r="C84" s="30" t="s">
        <v>30</v>
      </c>
      <c r="D84" s="31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4" ht="9" customHeight="1" x14ac:dyDescent="0.2">
      <c r="B85" s="8" t="s">
        <v>111</v>
      </c>
      <c r="D85" s="5" t="s">
        <v>33</v>
      </c>
      <c r="E85" s="13">
        <v>40.85723119964981</v>
      </c>
      <c r="F85" s="13">
        <v>37.209358637367359</v>
      </c>
      <c r="G85" s="13">
        <v>35.852927530554076</v>
      </c>
      <c r="H85" s="13">
        <v>35.937911896304158</v>
      </c>
      <c r="I85" s="13">
        <v>35.39758393439039</v>
      </c>
      <c r="J85" s="13">
        <v>34.488076677996361</v>
      </c>
      <c r="K85" s="13">
        <v>34.540375646659719</v>
      </c>
      <c r="L85" s="13">
        <v>34.389098259717116</v>
      </c>
      <c r="M85" s="13">
        <v>34.097895377024493</v>
      </c>
      <c r="N85" s="13"/>
    </row>
    <row r="86" spans="2:14" ht="9" customHeight="1" x14ac:dyDescent="0.2">
      <c r="B86" s="27" t="s">
        <v>112</v>
      </c>
      <c r="C86" s="30"/>
      <c r="D86" s="31" t="s">
        <v>35</v>
      </c>
      <c r="E86" s="28">
        <v>38.944096302747703</v>
      </c>
      <c r="F86" s="28">
        <v>42.718915392431079</v>
      </c>
      <c r="G86" s="28">
        <v>44.179365821650386</v>
      </c>
      <c r="H86" s="28">
        <v>43.783197123987357</v>
      </c>
      <c r="I86" s="28">
        <v>44.277230767964845</v>
      </c>
      <c r="J86" s="28">
        <v>43.445555022012194</v>
      </c>
      <c r="K86" s="28">
        <v>43.24253816028132</v>
      </c>
      <c r="L86" s="28">
        <v>43.487858333198524</v>
      </c>
      <c r="M86" s="28">
        <v>43.540251542763848</v>
      </c>
      <c r="N86" s="28"/>
    </row>
    <row r="87" spans="2:14" ht="9" customHeight="1" x14ac:dyDescent="0.2">
      <c r="B87" s="8" t="s">
        <v>113</v>
      </c>
      <c r="D87" s="5" t="s">
        <v>38</v>
      </c>
      <c r="E87" s="13">
        <v>2.0770324086372542</v>
      </c>
      <c r="F87" s="13">
        <v>2.0219507899732636</v>
      </c>
      <c r="G87" s="13">
        <v>1.8502623978561223</v>
      </c>
      <c r="H87" s="13">
        <v>1.650128750367617</v>
      </c>
      <c r="I87" s="13">
        <v>1.5308966662556798</v>
      </c>
      <c r="J87" s="13">
        <v>1.4518532200137344</v>
      </c>
      <c r="K87" s="13">
        <v>1.4236164417081669</v>
      </c>
      <c r="L87" s="13">
        <v>1.4175637704306112</v>
      </c>
      <c r="M87" s="13">
        <v>1.4172918670656602</v>
      </c>
      <c r="N87" s="13"/>
    </row>
    <row r="88" spans="2:14" ht="9" customHeight="1" x14ac:dyDescent="0.2">
      <c r="B88" s="27" t="s">
        <v>114</v>
      </c>
      <c r="C88" s="30"/>
      <c r="D88" s="31" t="s">
        <v>167</v>
      </c>
      <c r="E88" s="28">
        <v>18.121640088965236</v>
      </c>
      <c r="F88" s="28">
        <v>18.049775180228295</v>
      </c>
      <c r="G88" s="28">
        <v>18.117444249939417</v>
      </c>
      <c r="H88" s="28">
        <v>18.628756588133207</v>
      </c>
      <c r="I88" s="28">
        <v>18.794284817976344</v>
      </c>
      <c r="J88" s="28">
        <v>20.614515079977714</v>
      </c>
      <c r="K88" s="28">
        <v>20.793469751350791</v>
      </c>
      <c r="L88" s="28">
        <v>20.705479636653756</v>
      </c>
      <c r="M88" s="28">
        <v>20.944561213145992</v>
      </c>
      <c r="N88" s="28"/>
    </row>
    <row r="89" spans="2:14" ht="9" customHeight="1" x14ac:dyDescent="0.2">
      <c r="B89" s="8" t="s">
        <v>115</v>
      </c>
      <c r="C89" s="3" t="s">
        <v>31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9" customHeight="1" x14ac:dyDescent="0.2">
      <c r="B90" s="27" t="s">
        <v>116</v>
      </c>
      <c r="C90" s="30"/>
      <c r="D90" s="31" t="s">
        <v>32</v>
      </c>
      <c r="E90" s="28">
        <v>16.351043227484155</v>
      </c>
      <c r="F90" s="28">
        <v>1.2716943794137734</v>
      </c>
      <c r="G90" s="28">
        <v>3.4566885137492731</v>
      </c>
      <c r="H90" s="28">
        <v>5.9653570186649407</v>
      </c>
      <c r="I90" s="28">
        <v>2.420815175167923</v>
      </c>
      <c r="J90" s="28">
        <v>6.5369952242969598</v>
      </c>
      <c r="K90" s="28">
        <v>5.8906922680952656</v>
      </c>
      <c r="L90" s="28">
        <v>4.7185476614685751</v>
      </c>
      <c r="M90" s="28">
        <v>4.546646504886831</v>
      </c>
      <c r="N90" s="28"/>
    </row>
    <row r="91" spans="2:14" ht="9" customHeight="1" x14ac:dyDescent="0.2">
      <c r="B91" s="8" t="s">
        <v>117</v>
      </c>
      <c r="D91" s="5" t="s">
        <v>33</v>
      </c>
      <c r="E91" s="13">
        <v>14.08286475288547</v>
      </c>
      <c r="F91" s="13">
        <v>-7.7701869330351201</v>
      </c>
      <c r="G91" s="13">
        <v>-0.31610957046858124</v>
      </c>
      <c r="H91" s="13">
        <v>6.1190147157092145</v>
      </c>
      <c r="I91" s="13">
        <v>0.88890163630532815</v>
      </c>
      <c r="J91" s="13">
        <v>3.802866380848724</v>
      </c>
      <c r="K91" s="13">
        <v>2.6215889108790469</v>
      </c>
      <c r="L91" s="13">
        <v>1.5501455698631261</v>
      </c>
      <c r="M91" s="13">
        <v>0.55425524499845835</v>
      </c>
      <c r="N91" s="13"/>
    </row>
    <row r="92" spans="2:14" ht="9" customHeight="1" x14ac:dyDescent="0.2">
      <c r="B92" s="27" t="s">
        <v>118</v>
      </c>
      <c r="C92" s="30"/>
      <c r="D92" s="31" t="s">
        <v>34</v>
      </c>
      <c r="E92" s="28">
        <v>25.487122373938043</v>
      </c>
      <c r="F92" s="28">
        <v>-5.9323215423836784</v>
      </c>
      <c r="G92" s="28">
        <v>5.9967969429522139</v>
      </c>
      <c r="H92" s="28">
        <v>11.541589831927679</v>
      </c>
      <c r="I92" s="28">
        <v>0.73403084469598756</v>
      </c>
      <c r="J92" s="28">
        <v>6.2799297208284033</v>
      </c>
      <c r="K92" s="28">
        <v>2.9723084980000314</v>
      </c>
      <c r="L92" s="28">
        <v>1.5437677928655136</v>
      </c>
      <c r="M92" s="28">
        <v>0.3</v>
      </c>
      <c r="N92" s="28"/>
    </row>
    <row r="93" spans="2:14" ht="9" customHeight="1" x14ac:dyDescent="0.2">
      <c r="B93" s="8" t="s">
        <v>119</v>
      </c>
      <c r="D93" s="5" t="s">
        <v>35</v>
      </c>
      <c r="E93" s="13">
        <v>20.873929550317655</v>
      </c>
      <c r="F93" s="13">
        <v>11.087876072684182</v>
      </c>
      <c r="G93" s="13">
        <v>6.9966567808568803</v>
      </c>
      <c r="H93" s="13">
        <v>5.0157641084000559</v>
      </c>
      <c r="I93" s="13">
        <v>3.5697687023046543</v>
      </c>
      <c r="J93" s="13">
        <v>4.5339493922351926</v>
      </c>
      <c r="K93" s="13">
        <v>4.6505261996169889</v>
      </c>
      <c r="L93" s="13">
        <v>4.7625180861741612</v>
      </c>
      <c r="M93" s="13">
        <v>4.8049568224764139</v>
      </c>
      <c r="N93" s="13"/>
    </row>
    <row r="94" spans="2:14" ht="9" customHeight="1" x14ac:dyDescent="0.2">
      <c r="B94" s="27" t="s">
        <v>120</v>
      </c>
      <c r="C94" s="30"/>
      <c r="D94" s="31" t="s">
        <v>36</v>
      </c>
      <c r="E94" s="28">
        <v>20.089305198509805</v>
      </c>
      <c r="F94" s="28">
        <v>11.523547412872162</v>
      </c>
      <c r="G94" s="28">
        <v>6.4067317558554215</v>
      </c>
      <c r="H94" s="28">
        <v>6.1424439633439576</v>
      </c>
      <c r="I94" s="28">
        <v>4.8009149524064432</v>
      </c>
      <c r="J94" s="28">
        <v>5.2283985024849544</v>
      </c>
      <c r="K94" s="28">
        <v>5.2534355881290518</v>
      </c>
      <c r="L94" s="28">
        <v>5.2774125277380568</v>
      </c>
      <c r="M94" s="28">
        <v>5.3436898028245583</v>
      </c>
      <c r="N94" s="28"/>
    </row>
    <row r="95" spans="2:14" ht="9" customHeight="1" x14ac:dyDescent="0.2">
      <c r="B95" s="8" t="s">
        <v>121</v>
      </c>
      <c r="D95" s="5" t="s">
        <v>37</v>
      </c>
      <c r="E95" s="13">
        <v>22.792284515218711</v>
      </c>
      <c r="F95" s="13">
        <v>9.7678839041019074</v>
      </c>
      <c r="G95" s="13">
        <v>7.3451100306222816</v>
      </c>
      <c r="H95" s="13">
        <v>-1.5611062649314555</v>
      </c>
      <c r="I95" s="13">
        <v>-0.72568532669481378</v>
      </c>
      <c r="J95" s="13">
        <v>0.36003204120276244</v>
      </c>
      <c r="K95" s="13">
        <v>0.58262005754639024</v>
      </c>
      <c r="L95" s="13">
        <v>0.84983771002040687</v>
      </c>
      <c r="M95" s="13">
        <v>0.9535523882805208</v>
      </c>
      <c r="N95" s="13"/>
    </row>
    <row r="96" spans="2:14" ht="9" customHeight="1" x14ac:dyDescent="0.2">
      <c r="B96" s="27" t="s">
        <v>122</v>
      </c>
      <c r="C96" s="30"/>
      <c r="D96" s="31" t="s">
        <v>38</v>
      </c>
      <c r="E96" s="28">
        <v>10.379814893045051</v>
      </c>
      <c r="F96" s="28">
        <v>-1.4139685057999145</v>
      </c>
      <c r="G96" s="28">
        <v>-5.3631788141771946</v>
      </c>
      <c r="H96" s="28">
        <v>-5.4971195647176563</v>
      </c>
      <c r="I96" s="28">
        <v>-4.9864647876730839</v>
      </c>
      <c r="J96" s="28">
        <v>1.0327676429178645</v>
      </c>
      <c r="K96" s="28">
        <v>0.95796437064505913</v>
      </c>
      <c r="L96" s="28">
        <v>0.9829557886717355</v>
      </c>
      <c r="M96" s="28">
        <v>1.7708284636952287</v>
      </c>
      <c r="N96" s="28"/>
    </row>
    <row r="97" spans="2:14" ht="9" customHeight="1" x14ac:dyDescent="0.2">
      <c r="B97" s="8" t="s">
        <v>123</v>
      </c>
      <c r="C97" s="3" t="s">
        <v>39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9" customHeight="1" x14ac:dyDescent="0.2">
      <c r="B98" s="27" t="s">
        <v>124</v>
      </c>
      <c r="C98" s="30"/>
      <c r="D98" s="31" t="s">
        <v>32</v>
      </c>
      <c r="E98" s="28">
        <v>3.1665239693627667</v>
      </c>
      <c r="F98" s="28">
        <v>5.2364199993582563</v>
      </c>
      <c r="G98" s="28">
        <v>6.2461298823351799</v>
      </c>
      <c r="H98" s="28">
        <v>5.9507009931937551</v>
      </c>
      <c r="I98" s="28">
        <v>5.9558244691366111</v>
      </c>
      <c r="J98" s="28">
        <v>5.9</v>
      </c>
      <c r="K98" s="28">
        <v>5.8</v>
      </c>
      <c r="L98" s="28">
        <v>5.8592772710391987</v>
      </c>
      <c r="M98" s="28">
        <v>6.4982585287515171</v>
      </c>
      <c r="N98" s="28"/>
    </row>
    <row r="99" spans="2:14" ht="9" customHeight="1" x14ac:dyDescent="0.2">
      <c r="B99" s="8" t="s">
        <v>125</v>
      </c>
      <c r="D99" s="5" t="s">
        <v>33</v>
      </c>
      <c r="E99" s="13">
        <v>4.17</v>
      </c>
      <c r="F99" s="13">
        <v>7.91</v>
      </c>
      <c r="G99" s="13">
        <v>9</v>
      </c>
      <c r="H99" s="13">
        <v>8.1928021846587011</v>
      </c>
      <c r="I99" s="13">
        <v>7.364061379355741</v>
      </c>
      <c r="J99" s="13">
        <v>7.1487232151821321</v>
      </c>
      <c r="K99" s="13">
        <v>7.1005121568801508</v>
      </c>
      <c r="L99" s="13">
        <v>7.1102115356278901</v>
      </c>
      <c r="M99" s="13">
        <v>7.2365042000676008</v>
      </c>
      <c r="N99" s="13"/>
    </row>
    <row r="100" spans="2:14" ht="9" customHeight="1" x14ac:dyDescent="0.2">
      <c r="B100" s="27" t="s">
        <v>126</v>
      </c>
      <c r="C100" s="30"/>
      <c r="D100" s="31" t="s">
        <v>35</v>
      </c>
      <c r="E100" s="28">
        <v>2.72</v>
      </c>
      <c r="F100" s="28">
        <v>3.79</v>
      </c>
      <c r="G100" s="28">
        <v>5.03</v>
      </c>
      <c r="H100" s="28">
        <v>4.9105548234125873</v>
      </c>
      <c r="I100" s="28">
        <v>5.135923719166251</v>
      </c>
      <c r="J100" s="28">
        <v>4.9765521718867189</v>
      </c>
      <c r="K100" s="28">
        <v>4.9734076205098594</v>
      </c>
      <c r="L100" s="28">
        <v>4.9890863687080973</v>
      </c>
      <c r="M100" s="28">
        <v>4.9647793174355561</v>
      </c>
      <c r="N100" s="28"/>
    </row>
    <row r="101" spans="2:14" ht="9" customHeight="1" x14ac:dyDescent="0.2">
      <c r="B101" s="8" t="s">
        <v>127</v>
      </c>
      <c r="D101" s="5" t="s">
        <v>36</v>
      </c>
      <c r="E101" s="13">
        <v>1.63</v>
      </c>
      <c r="F101" s="13">
        <v>2.54</v>
      </c>
      <c r="G101" s="13">
        <v>3.21</v>
      </c>
      <c r="H101" s="13">
        <v>3.228252519649482</v>
      </c>
      <c r="I101" s="13">
        <v>3.350586253640238</v>
      </c>
      <c r="J101" s="13">
        <v>3.3103635480996991</v>
      </c>
      <c r="K101" s="13">
        <v>3.2964468263660249</v>
      </c>
      <c r="L101" s="13">
        <v>3.3155919809378829</v>
      </c>
      <c r="M101" s="13">
        <v>3.3231948757220824</v>
      </c>
      <c r="N101" s="13"/>
    </row>
    <row r="102" spans="2:14" ht="9" customHeight="1" x14ac:dyDescent="0.2">
      <c r="B102" s="27" t="s">
        <v>152</v>
      </c>
      <c r="C102" s="30"/>
      <c r="D102" s="31" t="s">
        <v>40</v>
      </c>
      <c r="E102" s="28">
        <v>6.73</v>
      </c>
      <c r="F102" s="28">
        <v>8.41</v>
      </c>
      <c r="G102" s="28">
        <v>11.71</v>
      </c>
      <c r="H102" s="28">
        <v>11.304259360258364</v>
      </c>
      <c r="I102" s="28">
        <v>12.31892392450832</v>
      </c>
      <c r="J102" s="28">
        <v>12.179614580620072</v>
      </c>
      <c r="K102" s="28">
        <v>12.317834375056107</v>
      </c>
      <c r="L102" s="28">
        <v>12.354993563259182</v>
      </c>
      <c r="M102" s="28">
        <v>12.183649840607922</v>
      </c>
      <c r="N102" s="28"/>
    </row>
    <row r="103" spans="2:14" ht="9" customHeight="1" x14ac:dyDescent="0.2">
      <c r="B103" s="8" t="s">
        <v>153</v>
      </c>
      <c r="D103" s="5" t="s">
        <v>38</v>
      </c>
      <c r="E103" s="13">
        <v>8.1999999999999993</v>
      </c>
      <c r="F103" s="13">
        <v>10.75</v>
      </c>
      <c r="G103" s="13">
        <v>12.36</v>
      </c>
      <c r="H103" s="13">
        <v>12.383443860820046</v>
      </c>
      <c r="I103" s="13">
        <v>13.727247440185659</v>
      </c>
      <c r="J103" s="13">
        <v>13.031753589037104</v>
      </c>
      <c r="K103" s="13">
        <v>12.987052002283175</v>
      </c>
      <c r="L103" s="13">
        <v>13.066203899782117</v>
      </c>
      <c r="M103" s="13">
        <v>12.921682064726467</v>
      </c>
      <c r="N103" s="13"/>
    </row>
    <row r="104" spans="2:14" ht="9" customHeight="1" x14ac:dyDescent="0.2">
      <c r="B104" s="27" t="s">
        <v>154</v>
      </c>
      <c r="C104" s="30" t="s">
        <v>41</v>
      </c>
      <c r="D104" s="31"/>
      <c r="E104" s="28">
        <v>58.090326824533491</v>
      </c>
      <c r="F104" s="28">
        <v>50.110789994333828</v>
      </c>
      <c r="G104" s="28">
        <v>46.819942738867368</v>
      </c>
      <c r="H104" s="28">
        <v>48.98882492961831</v>
      </c>
      <c r="I104" s="28">
        <v>49.476069652221341</v>
      </c>
      <c r="J104" s="28">
        <v>51.62604740589817</v>
      </c>
      <c r="K104" s="28">
        <v>52.336662029659564</v>
      </c>
      <c r="L104" s="28">
        <v>52.307870888511964</v>
      </c>
      <c r="M104" s="28">
        <v>47.717204933089093</v>
      </c>
      <c r="N104" s="28"/>
    </row>
    <row r="105" spans="2:14" ht="9" customHeight="1" x14ac:dyDescent="0.2">
      <c r="B105" s="8" t="s">
        <v>155</v>
      </c>
      <c r="C105" s="3" t="s">
        <v>42</v>
      </c>
      <c r="E105" s="13">
        <v>43.337766261899127</v>
      </c>
      <c r="F105" s="13" t="s">
        <v>313</v>
      </c>
      <c r="G105" s="13">
        <v>56.307887364183131</v>
      </c>
      <c r="H105" s="13">
        <v>56.951300930003455</v>
      </c>
      <c r="I105" s="13">
        <v>58.67909731664821</v>
      </c>
      <c r="J105" s="13">
        <v>59.409011821928594</v>
      </c>
      <c r="K105" s="13"/>
      <c r="L105" s="13"/>
      <c r="M105" s="13"/>
      <c r="N105" s="13"/>
    </row>
    <row r="106" spans="2:14" ht="9" customHeight="1" x14ac:dyDescent="0.2">
      <c r="B106" s="27" t="s">
        <v>156</v>
      </c>
      <c r="C106" s="30" t="s">
        <v>43</v>
      </c>
      <c r="D106" s="31"/>
      <c r="E106" s="28">
        <v>12.3225</v>
      </c>
      <c r="F106" s="28">
        <v>14.114599999999999</v>
      </c>
      <c r="G106" s="28">
        <v>15.517300000000001</v>
      </c>
      <c r="H106" s="28">
        <v>15.2689</v>
      </c>
      <c r="I106" s="28">
        <v>16.414999999999999</v>
      </c>
      <c r="J106" s="28">
        <v>17.0778</v>
      </c>
      <c r="K106" s="28"/>
      <c r="L106" s="28"/>
      <c r="M106" s="28"/>
      <c r="N106" s="28"/>
    </row>
    <row r="107" spans="2:14" ht="9" customHeight="1" x14ac:dyDescent="0.2">
      <c r="B107" s="8" t="s">
        <v>157</v>
      </c>
      <c r="C107" s="3" t="s">
        <v>44</v>
      </c>
      <c r="E107" s="13">
        <v>11.7357</v>
      </c>
      <c r="F107" s="13">
        <v>12.6675</v>
      </c>
      <c r="G107" s="13">
        <v>14.1267</v>
      </c>
      <c r="H107" s="13">
        <v>14.186400000000001</v>
      </c>
      <c r="I107" s="13">
        <v>15.934200000000001</v>
      </c>
      <c r="J107" s="13">
        <v>16.774799999999999</v>
      </c>
      <c r="K107" s="13"/>
      <c r="L107" s="13"/>
      <c r="M107" s="13"/>
      <c r="N107" s="13"/>
    </row>
    <row r="108" spans="2:14" ht="9" customHeight="1" x14ac:dyDescent="0.2">
      <c r="B108" s="27" t="s">
        <v>158</v>
      </c>
      <c r="C108" s="30" t="s">
        <v>332</v>
      </c>
      <c r="D108" s="31"/>
      <c r="E108" s="28">
        <v>15.812162413435022</v>
      </c>
      <c r="F108" s="28">
        <v>15.144022943513152</v>
      </c>
      <c r="G108" s="28">
        <v>14.106333523467811</v>
      </c>
      <c r="H108" s="28">
        <v>14.047982566541545</v>
      </c>
      <c r="I108" s="28">
        <v>13.472869416745223</v>
      </c>
      <c r="J108" s="28">
        <v>12.909206805043567</v>
      </c>
      <c r="K108" s="28"/>
      <c r="L108" s="28"/>
      <c r="M108" s="28"/>
      <c r="N108" s="28"/>
    </row>
    <row r="109" spans="2:14" ht="9" customHeight="1" x14ac:dyDescent="0.2">
      <c r="B109" s="8" t="s">
        <v>159</v>
      </c>
      <c r="C109" s="3" t="s">
        <v>339</v>
      </c>
      <c r="E109" s="13">
        <v>6.3242456904587323</v>
      </c>
      <c r="F109" s="13">
        <v>6.6032652204105631</v>
      </c>
      <c r="G109" s="13">
        <v>7.0890142951487976</v>
      </c>
      <c r="H109" s="13">
        <v>7.1184598590101231</v>
      </c>
      <c r="I109" s="13">
        <v>7.4223238500116047</v>
      </c>
      <c r="J109" s="13">
        <v>7.7464093270959502</v>
      </c>
      <c r="K109" s="13"/>
      <c r="L109" s="13"/>
      <c r="M109" s="13"/>
      <c r="N109" s="13"/>
    </row>
    <row r="110" spans="2:14" ht="9" customHeight="1" x14ac:dyDescent="0.2">
      <c r="B110" s="27" t="s">
        <v>160</v>
      </c>
      <c r="C110" s="30" t="s">
        <v>45</v>
      </c>
      <c r="D110" s="31"/>
      <c r="E110" s="28">
        <v>1.1639999999999999</v>
      </c>
      <c r="F110" s="28">
        <v>1.4587000000000001</v>
      </c>
      <c r="G110" s="28">
        <v>1.3364</v>
      </c>
      <c r="H110" s="28">
        <v>1.2363</v>
      </c>
      <c r="I110" s="28">
        <v>1.3938999999999999</v>
      </c>
      <c r="J110" s="28">
        <v>1.2742</v>
      </c>
      <c r="K110" s="28">
        <v>1.2418</v>
      </c>
      <c r="L110" s="28">
        <v>1.1661999999999999</v>
      </c>
      <c r="M110" s="28">
        <v>1.1307</v>
      </c>
      <c r="N110" s="28"/>
    </row>
    <row r="111" spans="2:14" ht="9" customHeight="1" x14ac:dyDescent="0.2">
      <c r="B111" s="8" t="s">
        <v>161</v>
      </c>
      <c r="C111" s="3" t="s">
        <v>320</v>
      </c>
      <c r="E111" s="13">
        <v>21.665800000000001</v>
      </c>
      <c r="F111" s="13">
        <v>25.838899999999999</v>
      </c>
      <c r="G111" s="13">
        <v>21.855499999999999</v>
      </c>
      <c r="H111" s="13">
        <v>19.3169</v>
      </c>
      <c r="I111" s="13">
        <v>21.3721</v>
      </c>
      <c r="J111" s="13">
        <v>18.398800000000001</v>
      </c>
      <c r="K111" s="13"/>
      <c r="L111" s="13"/>
      <c r="M111" s="13"/>
      <c r="N111" s="13"/>
    </row>
    <row r="112" spans="2:14" ht="9" customHeight="1" x14ac:dyDescent="0.2">
      <c r="B112" s="27" t="s">
        <v>162</v>
      </c>
      <c r="C112" s="30" t="s">
        <v>46</v>
      </c>
      <c r="D112" s="31"/>
      <c r="E112" s="28">
        <v>23.060400000000001</v>
      </c>
      <c r="F112" s="28">
        <v>25.307400000000001</v>
      </c>
      <c r="G112" s="28">
        <v>26.096699999999998</v>
      </c>
      <c r="H112" s="28">
        <v>26.883299999999998</v>
      </c>
      <c r="I112" s="28">
        <v>29.0581</v>
      </c>
      <c r="J112" s="28">
        <v>30.630800000000001</v>
      </c>
      <c r="K112" s="28">
        <v>30.945399999999999</v>
      </c>
      <c r="L112" s="28">
        <v>31.411100000000001</v>
      </c>
      <c r="M112" s="28">
        <v>31.615400000000001</v>
      </c>
      <c r="N112" s="28"/>
    </row>
    <row r="113" spans="2:14" ht="9" customHeight="1" x14ac:dyDescent="0.2">
      <c r="B113" s="8" t="s">
        <v>163</v>
      </c>
      <c r="C113" s="3" t="s">
        <v>47</v>
      </c>
      <c r="E113" s="13">
        <v>35.9116</v>
      </c>
      <c r="F113" s="13">
        <v>37.985500000000002</v>
      </c>
      <c r="G113" s="13">
        <v>38.772300000000001</v>
      </c>
      <c r="H113" s="13">
        <v>40.7883</v>
      </c>
      <c r="I113" s="13">
        <v>42.526299999999999</v>
      </c>
      <c r="J113" s="13">
        <v>45.563400000000001</v>
      </c>
      <c r="K113" s="13">
        <v>46.1691</v>
      </c>
      <c r="L113" s="13">
        <v>46.237200000000001</v>
      </c>
      <c r="M113" s="13">
        <v>46.485999999999997</v>
      </c>
      <c r="N113" s="13"/>
    </row>
    <row r="114" spans="2:14" ht="9" customHeight="1" x14ac:dyDescent="0.2">
      <c r="B114" s="27" t="s">
        <v>164</v>
      </c>
      <c r="C114" s="30" t="s">
        <v>48</v>
      </c>
      <c r="D114" s="31"/>
      <c r="E114" s="28">
        <v>5.5800000000000002E-2</v>
      </c>
      <c r="F114" s="28">
        <v>0.23069999999999999</v>
      </c>
      <c r="G114" s="28">
        <v>1.33</v>
      </c>
      <c r="H114" s="28">
        <v>0.254</v>
      </c>
      <c r="I114" s="28">
        <v>0.31119999999999998</v>
      </c>
      <c r="J114" s="28">
        <v>0.48089999999999999</v>
      </c>
      <c r="K114" s="28"/>
      <c r="L114" s="28"/>
      <c r="M114" s="28"/>
      <c r="N114" s="28"/>
    </row>
    <row r="115" spans="2:14" ht="9" customHeight="1" x14ac:dyDescent="0.2">
      <c r="B115" s="21" t="s">
        <v>171</v>
      </c>
      <c r="C115" s="22" t="s">
        <v>170</v>
      </c>
      <c r="D115" s="23"/>
      <c r="E115" s="20">
        <v>6.6300584838781509</v>
      </c>
      <c r="F115" s="20">
        <v>6.2073584342982491</v>
      </c>
      <c r="G115" s="20">
        <v>5.6844453002996671</v>
      </c>
      <c r="H115" s="20">
        <v>4.9329222856823023</v>
      </c>
      <c r="I115" s="20">
        <v>7.4873359497816665</v>
      </c>
      <c r="J115" s="20">
        <v>4.9756654599385133</v>
      </c>
      <c r="K115" s="20"/>
      <c r="L115" s="20"/>
      <c r="M115" s="20"/>
      <c r="N115" s="20"/>
    </row>
    <row r="116" spans="2:14" ht="18" customHeight="1" x14ac:dyDescent="0.2">
      <c r="B116" s="27" t="s">
        <v>333</v>
      </c>
      <c r="C116" s="54" t="s">
        <v>198</v>
      </c>
      <c r="D116" s="55"/>
      <c r="E116" s="28">
        <v>15.1509</v>
      </c>
      <c r="F116" s="28">
        <v>11.969799999999999</v>
      </c>
      <c r="G116" s="28">
        <v>12.192600000000001</v>
      </c>
      <c r="H116" s="28">
        <v>12.312099999999999</v>
      </c>
      <c r="I116" s="28">
        <v>10.334199999999999</v>
      </c>
      <c r="J116" s="28">
        <v>14.075200000000001</v>
      </c>
      <c r="K116" s="28">
        <v>13.908300000000001</v>
      </c>
      <c r="L116" s="28">
        <v>12.9201</v>
      </c>
      <c r="M116" s="28">
        <v>12.5022</v>
      </c>
      <c r="N116" s="28"/>
    </row>
    <row r="117" spans="2:14" ht="9" customHeight="1" x14ac:dyDescent="0.2">
      <c r="B117" s="8"/>
      <c r="C117" s="5"/>
      <c r="D117" s="2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9" customHeight="1" x14ac:dyDescent="0.2">
      <c r="B118" s="11" t="s">
        <v>317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4" ht="9" customHeight="1" x14ac:dyDescent="0.2">
      <c r="B119" s="11" t="s">
        <v>195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ht="9" customHeight="1" x14ac:dyDescent="0.2">
      <c r="B120" s="8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4" ht="9" customHeight="1" x14ac:dyDescent="0.2">
      <c r="B121" s="8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ht="9" customHeight="1" x14ac:dyDescent="0.2">
      <c r="B122" s="7" t="s">
        <v>188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4" ht="9" customHeight="1" x14ac:dyDescent="0.2">
      <c r="B123" s="1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4" ht="9" customHeight="1" x14ac:dyDescent="0.2">
      <c r="B124" s="24"/>
      <c r="C124" s="25"/>
      <c r="D124" s="26"/>
      <c r="E124" s="50">
        <v>2008</v>
      </c>
      <c r="F124" s="50">
        <v>2009</v>
      </c>
      <c r="G124" s="50">
        <v>2010</v>
      </c>
      <c r="H124" s="50">
        <v>2011</v>
      </c>
      <c r="I124" s="50">
        <v>2012</v>
      </c>
      <c r="J124" s="50">
        <v>2013</v>
      </c>
      <c r="K124" s="52">
        <v>2014</v>
      </c>
      <c r="L124" s="53"/>
      <c r="M124" s="53"/>
      <c r="N124" s="53"/>
    </row>
    <row r="125" spans="2:14" ht="9" customHeight="1" x14ac:dyDescent="0.2">
      <c r="B125" s="34"/>
      <c r="C125" s="25"/>
      <c r="D125" s="26"/>
      <c r="E125" s="51"/>
      <c r="F125" s="51"/>
      <c r="G125" s="51"/>
      <c r="H125" s="51"/>
      <c r="I125" s="51"/>
      <c r="J125" s="51"/>
      <c r="K125" s="50" t="s">
        <v>334</v>
      </c>
      <c r="L125" s="50"/>
      <c r="M125" s="50"/>
      <c r="N125" s="50"/>
    </row>
    <row r="126" spans="2:14" ht="9" customHeight="1" x14ac:dyDescent="0.2">
      <c r="B126" s="7" t="s">
        <v>49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2:14" ht="9" customHeight="1" x14ac:dyDescent="0.2">
      <c r="B127" s="27" t="s">
        <v>128</v>
      </c>
      <c r="C127" s="30" t="s">
        <v>28</v>
      </c>
      <c r="D127" s="31"/>
      <c r="E127" s="28">
        <v>22.087762784971094</v>
      </c>
      <c r="F127" s="28">
        <v>21.951424824323659</v>
      </c>
      <c r="G127" s="28">
        <v>21.805083202171815</v>
      </c>
      <c r="H127" s="28">
        <v>21.061479123442737</v>
      </c>
      <c r="I127" s="28">
        <v>21.740465695042825</v>
      </c>
      <c r="J127" s="28">
        <v>21.004300151037686</v>
      </c>
      <c r="K127" s="28"/>
      <c r="L127" s="28"/>
      <c r="M127" s="28"/>
      <c r="N127" s="28"/>
    </row>
    <row r="128" spans="2:14" ht="11.1" customHeight="1" x14ac:dyDescent="0.2">
      <c r="B128" s="8"/>
      <c r="C128" s="6" t="s">
        <v>319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9" customHeight="1" x14ac:dyDescent="0.2">
      <c r="B129" s="27" t="s">
        <v>129</v>
      </c>
      <c r="C129" s="30" t="s">
        <v>366</v>
      </c>
      <c r="D129" s="31"/>
      <c r="E129" s="28">
        <v>3.3612696253076919</v>
      </c>
      <c r="F129" s="28">
        <v>3.6012172454275482</v>
      </c>
      <c r="G129" s="28">
        <v>3.8695302361044619</v>
      </c>
      <c r="H129" s="28">
        <v>3.8061858139153477</v>
      </c>
      <c r="I129" s="28">
        <v>3.7875441235279257</v>
      </c>
      <c r="J129" s="28">
        <v>3.809578554912997</v>
      </c>
      <c r="K129" s="28"/>
      <c r="L129" s="28"/>
      <c r="M129" s="28"/>
      <c r="N129" s="28"/>
    </row>
    <row r="130" spans="2:14" ht="9" customHeight="1" x14ac:dyDescent="0.2">
      <c r="B130" s="8" t="s">
        <v>130</v>
      </c>
      <c r="C130" s="3" t="s">
        <v>50</v>
      </c>
      <c r="E130" s="15">
        <v>248.469146226161</v>
      </c>
      <c r="F130" s="15">
        <v>294.60513159392741</v>
      </c>
      <c r="G130" s="15">
        <v>353.82954723083088</v>
      </c>
      <c r="H130" s="15">
        <v>301.6213579865439</v>
      </c>
      <c r="I130" s="15">
        <v>313.2359200792996</v>
      </c>
      <c r="J130" s="15"/>
      <c r="K130" s="15"/>
      <c r="L130" s="15"/>
      <c r="M130" s="15"/>
      <c r="N130" s="15"/>
    </row>
    <row r="131" spans="2:14" ht="9" customHeight="1" x14ac:dyDescent="0.2">
      <c r="B131" s="27" t="s">
        <v>131</v>
      </c>
      <c r="C131" s="30" t="s">
        <v>51</v>
      </c>
      <c r="D131" s="31"/>
      <c r="E131" s="35">
        <v>459.21456591489073</v>
      </c>
      <c r="F131" s="35">
        <v>448.784040873317</v>
      </c>
      <c r="G131" s="35">
        <v>352.87209803481113</v>
      </c>
      <c r="H131" s="35">
        <v>330.83896381337087</v>
      </c>
      <c r="I131" s="35">
        <v>400.92783473349965</v>
      </c>
      <c r="J131" s="35"/>
      <c r="K131" s="35"/>
      <c r="L131" s="35"/>
      <c r="M131" s="35"/>
      <c r="N131" s="35"/>
    </row>
    <row r="132" spans="2:14" ht="9" customHeight="1" x14ac:dyDescent="0.2">
      <c r="B132" s="8" t="s">
        <v>132</v>
      </c>
      <c r="C132" s="3" t="s">
        <v>196</v>
      </c>
      <c r="E132" s="13">
        <v>7.0406969124583867</v>
      </c>
      <c r="F132" s="13">
        <v>6.0652100775902227</v>
      </c>
      <c r="G132" s="13">
        <v>3.5137634248387712</v>
      </c>
      <c r="H132" s="13">
        <v>1.625229499067828</v>
      </c>
      <c r="I132" s="13">
        <v>5.0733659517616445</v>
      </c>
      <c r="J132" s="13">
        <v>1.8305281578300878</v>
      </c>
      <c r="K132" s="13"/>
      <c r="L132" s="13"/>
      <c r="M132" s="13"/>
      <c r="N132" s="13"/>
    </row>
    <row r="133" spans="2:14" ht="9" customHeight="1" x14ac:dyDescent="0.2">
      <c r="B133" s="27" t="s">
        <v>133</v>
      </c>
      <c r="C133" s="30" t="s">
        <v>52</v>
      </c>
      <c r="D133" s="31"/>
      <c r="E133" s="28">
        <v>18.510000000000002</v>
      </c>
      <c r="F133" s="28">
        <v>26.86</v>
      </c>
      <c r="G133" s="28">
        <v>34.1</v>
      </c>
      <c r="H133" s="28">
        <v>13.01</v>
      </c>
      <c r="I133" s="28">
        <v>17.829999999999998</v>
      </c>
      <c r="J133" s="28">
        <v>14.6</v>
      </c>
      <c r="K133" s="28"/>
      <c r="L133" s="28"/>
      <c r="M133" s="28"/>
      <c r="N133" s="28"/>
    </row>
    <row r="134" spans="2:14" ht="9" customHeight="1" x14ac:dyDescent="0.2">
      <c r="B134" s="8" t="s">
        <v>134</v>
      </c>
      <c r="C134" s="3" t="s">
        <v>367</v>
      </c>
      <c r="E134" s="13">
        <v>15.265813716059842</v>
      </c>
      <c r="F134" s="13">
        <v>15.382019550259425</v>
      </c>
      <c r="G134" s="13">
        <v>15.182144584759712</v>
      </c>
      <c r="H134" s="13">
        <v>16.803865261334284</v>
      </c>
      <c r="I134" s="13">
        <v>17.369536586779553</v>
      </c>
      <c r="J134" s="13">
        <v>17.576317850875792</v>
      </c>
      <c r="K134" s="13"/>
      <c r="L134" s="13"/>
      <c r="M134" s="13"/>
      <c r="N134" s="13"/>
    </row>
    <row r="135" spans="2:14" ht="9" customHeight="1" x14ac:dyDescent="0.2">
      <c r="B135" s="27" t="s">
        <v>135</v>
      </c>
      <c r="C135" s="30" t="s">
        <v>368</v>
      </c>
      <c r="D135" s="31"/>
      <c r="E135" s="28">
        <v>59.296986157895525</v>
      </c>
      <c r="F135" s="28">
        <v>62.054244608794008</v>
      </c>
      <c r="G135" s="28">
        <v>68.399638560088249</v>
      </c>
      <c r="H135" s="28">
        <v>61.403319758003789</v>
      </c>
      <c r="I135" s="28">
        <v>58.06792876494157</v>
      </c>
      <c r="J135" s="28">
        <v>66.31398581691829</v>
      </c>
      <c r="K135" s="28"/>
      <c r="L135" s="28"/>
      <c r="M135" s="28"/>
      <c r="N135" s="28"/>
    </row>
    <row r="136" spans="2:14" ht="11.1" customHeight="1" x14ac:dyDescent="0.2">
      <c r="B136" s="8"/>
      <c r="C136" s="6" t="s">
        <v>327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9" customHeight="1" x14ac:dyDescent="0.2">
      <c r="B137" s="27" t="s">
        <v>136</v>
      </c>
      <c r="C137" s="30" t="s">
        <v>328</v>
      </c>
      <c r="D137" s="31"/>
      <c r="E137" s="28">
        <v>14.657810006795017</v>
      </c>
      <c r="F137" s="28">
        <v>12.606586186757667</v>
      </c>
      <c r="G137" s="28">
        <v>7.6664087552109805</v>
      </c>
      <c r="H137" s="28">
        <v>6.5</v>
      </c>
      <c r="I137" s="28">
        <v>10.4</v>
      </c>
      <c r="J137" s="28">
        <v>8.9</v>
      </c>
      <c r="K137" s="28"/>
      <c r="L137" s="28"/>
      <c r="M137" s="28"/>
      <c r="N137" s="28"/>
    </row>
    <row r="138" spans="2:14" ht="9" customHeight="1" x14ac:dyDescent="0.2">
      <c r="B138" s="8" t="s">
        <v>137</v>
      </c>
      <c r="C138" s="3" t="s">
        <v>329</v>
      </c>
      <c r="E138" s="13">
        <v>0.32940670327568089</v>
      </c>
      <c r="F138" s="13">
        <v>4.5241494941988369</v>
      </c>
      <c r="G138" s="13">
        <v>-0.76326105697854807</v>
      </c>
      <c r="H138" s="13">
        <v>-0.6</v>
      </c>
      <c r="I138" s="13">
        <v>5.3</v>
      </c>
      <c r="J138" s="13">
        <v>-5.5</v>
      </c>
      <c r="K138" s="13"/>
      <c r="L138" s="13"/>
      <c r="M138" s="13"/>
      <c r="N138" s="13"/>
    </row>
    <row r="139" spans="2:14" ht="9" customHeight="1" x14ac:dyDescent="0.2">
      <c r="B139" s="27"/>
      <c r="C139" s="25" t="s">
        <v>53</v>
      </c>
      <c r="D139" s="31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2:14" ht="9" customHeight="1" x14ac:dyDescent="0.2">
      <c r="B140" s="8" t="s">
        <v>138</v>
      </c>
      <c r="C140" s="3" t="s">
        <v>54</v>
      </c>
      <c r="E140" s="13" t="s">
        <v>0</v>
      </c>
      <c r="F140" s="13">
        <v>-0.56849555811639618</v>
      </c>
      <c r="G140" s="13">
        <v>13.095537008120743</v>
      </c>
      <c r="H140" s="13">
        <v>-3.4350797205550094</v>
      </c>
      <c r="I140" s="13">
        <v>17.158935434964803</v>
      </c>
      <c r="J140" s="13">
        <v>20.480012018305587</v>
      </c>
      <c r="K140" s="13"/>
      <c r="L140" s="13"/>
      <c r="M140" s="13"/>
      <c r="N140" s="13"/>
    </row>
    <row r="141" spans="2:14" ht="9" customHeight="1" x14ac:dyDescent="0.2">
      <c r="B141" s="27"/>
      <c r="C141" s="25" t="s">
        <v>55</v>
      </c>
      <c r="D141" s="31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2:14" ht="9" customHeight="1" x14ac:dyDescent="0.2">
      <c r="B142" s="8" t="s">
        <v>165</v>
      </c>
      <c r="C142" s="3" t="s">
        <v>331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9" customHeight="1" x14ac:dyDescent="0.2">
      <c r="B143" s="27" t="s">
        <v>166</v>
      </c>
      <c r="C143" s="30"/>
      <c r="D143" s="31" t="s">
        <v>32</v>
      </c>
      <c r="E143" s="28">
        <v>8.4296646694311814</v>
      </c>
      <c r="F143" s="28">
        <v>-17.119680166881693</v>
      </c>
      <c r="G143" s="28">
        <v>-12.373871660917215</v>
      </c>
      <c r="H143" s="28">
        <v>1.5303678568580574</v>
      </c>
      <c r="I143" s="28">
        <v>-3.6082291478306985</v>
      </c>
      <c r="J143" s="28">
        <v>-2.9784624190889222</v>
      </c>
      <c r="K143" s="28"/>
      <c r="L143" s="28"/>
      <c r="M143" s="28"/>
      <c r="N143" s="28"/>
    </row>
    <row r="144" spans="2:14" ht="9" customHeight="1" x14ac:dyDescent="0.2">
      <c r="B144" s="8" t="s">
        <v>168</v>
      </c>
      <c r="D144" s="5" t="s">
        <v>56</v>
      </c>
      <c r="E144" s="13">
        <v>6.7180635869999259</v>
      </c>
      <c r="F144" s="13">
        <v>-19.691409489677234</v>
      </c>
      <c r="G144" s="13">
        <v>-41.920643227465305</v>
      </c>
      <c r="H144" s="13">
        <v>6.5433057794748786</v>
      </c>
      <c r="I144" s="13">
        <v>-2.4569918965710076</v>
      </c>
      <c r="J144" s="13">
        <v>-1.3205659330160695</v>
      </c>
      <c r="K144" s="13"/>
      <c r="L144" s="13"/>
      <c r="M144" s="13"/>
      <c r="N144" s="13"/>
    </row>
    <row r="145" spans="2:14" ht="9" customHeight="1" x14ac:dyDescent="0.2">
      <c r="B145" s="27" t="s">
        <v>169</v>
      </c>
      <c r="C145" s="30"/>
      <c r="D145" s="31" t="s">
        <v>33</v>
      </c>
      <c r="E145" s="28">
        <v>12.758897137854323</v>
      </c>
      <c r="F145" s="28">
        <v>-15.523479044394589</v>
      </c>
      <c r="G145" s="28">
        <v>6.8243716918083468</v>
      </c>
      <c r="H145" s="28">
        <v>0.46100233043420474</v>
      </c>
      <c r="I145" s="28">
        <v>-3.09270416178859</v>
      </c>
      <c r="J145" s="28">
        <v>-3.2495157951386124</v>
      </c>
      <c r="K145" s="28"/>
      <c r="L145" s="28"/>
      <c r="M145" s="28"/>
      <c r="N145" s="28"/>
    </row>
    <row r="146" spans="2:14" ht="9" customHeight="1" x14ac:dyDescent="0.2">
      <c r="B146" s="8"/>
    </row>
    <row r="147" spans="2:14" ht="9" customHeight="1" x14ac:dyDescent="0.2">
      <c r="B147" s="11" t="s">
        <v>318</v>
      </c>
    </row>
    <row r="148" spans="2:14" ht="9" customHeight="1" x14ac:dyDescent="0.2">
      <c r="B148" s="11" t="s">
        <v>340</v>
      </c>
    </row>
    <row r="149" spans="2:14" ht="9" customHeight="1" x14ac:dyDescent="0.2">
      <c r="B149" s="11" t="s">
        <v>330</v>
      </c>
    </row>
    <row r="150" spans="2:14" ht="9" customHeight="1" x14ac:dyDescent="0.2">
      <c r="B150" s="11" t="s">
        <v>195</v>
      </c>
    </row>
  </sheetData>
  <mergeCells count="52">
    <mergeCell ref="C16:D16"/>
    <mergeCell ref="C39:D39"/>
    <mergeCell ref="C18:D18"/>
    <mergeCell ref="C22:D22"/>
    <mergeCell ref="C23:D23"/>
    <mergeCell ref="C25:D25"/>
    <mergeCell ref="C26:D26"/>
    <mergeCell ref="C27:D27"/>
    <mergeCell ref="C28:D28"/>
    <mergeCell ref="C34:D34"/>
    <mergeCell ref="C11:D11"/>
    <mergeCell ref="C12:D12"/>
    <mergeCell ref="C13:D13"/>
    <mergeCell ref="C10:D10"/>
    <mergeCell ref="C14:D14"/>
    <mergeCell ref="E4:E5"/>
    <mergeCell ref="C7:D7"/>
    <mergeCell ref="C8:D8"/>
    <mergeCell ref="C9:D9"/>
    <mergeCell ref="F4:F5"/>
    <mergeCell ref="G4:G5"/>
    <mergeCell ref="H4:H5"/>
    <mergeCell ref="J4:J5"/>
    <mergeCell ref="K4:N4"/>
    <mergeCell ref="I4:I5"/>
    <mergeCell ref="K5:N5"/>
    <mergeCell ref="C35:D35"/>
    <mergeCell ref="C37:D37"/>
    <mergeCell ref="C38:D38"/>
    <mergeCell ref="C17:D17"/>
    <mergeCell ref="C40:D40"/>
    <mergeCell ref="C41:D41"/>
    <mergeCell ref="C43:D43"/>
    <mergeCell ref="C44:D44"/>
    <mergeCell ref="C45:D45"/>
    <mergeCell ref="K55:N55"/>
    <mergeCell ref="C116:D116"/>
    <mergeCell ref="E124:E125"/>
    <mergeCell ref="F124:F125"/>
    <mergeCell ref="G124:G125"/>
    <mergeCell ref="H124:H125"/>
    <mergeCell ref="I124:I125"/>
    <mergeCell ref="J124:J125"/>
    <mergeCell ref="K124:N124"/>
    <mergeCell ref="E55:E56"/>
    <mergeCell ref="F55:F56"/>
    <mergeCell ref="G55:G56"/>
    <mergeCell ref="H55:H56"/>
    <mergeCell ref="I55:I56"/>
    <mergeCell ref="J55:J56"/>
    <mergeCell ref="K56:N56"/>
    <mergeCell ref="K125:N125"/>
  </mergeCells>
  <pageMargins left="0.78740157499999996" right="0.78740157499999996" top="0.984251969" bottom="0.984251969" header="0.4921259845" footer="0.4921259845"/>
  <pageSetup paperSize="8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155"/>
  <sheetViews>
    <sheetView showGridLines="0" zoomScale="115" zoomScaleNormal="115" workbookViewId="0"/>
  </sheetViews>
  <sheetFormatPr defaultRowHeight="9" customHeight="1" x14ac:dyDescent="0.2"/>
  <cols>
    <col min="1" max="1" width="9.140625" style="3"/>
    <col min="2" max="2" width="4.5703125" style="4" customWidth="1"/>
    <col min="3" max="3" width="1.7109375" style="3" customWidth="1"/>
    <col min="4" max="4" width="48.28515625" style="38" customWidth="1"/>
    <col min="5" max="14" width="4.28515625" style="4" customWidth="1"/>
    <col min="15" max="15" width="9.140625" style="3"/>
    <col min="16" max="16" width="8" style="3" customWidth="1"/>
    <col min="17" max="17" width="25.140625" style="16" customWidth="1"/>
    <col min="18" max="16384" width="9.140625" style="3"/>
  </cols>
  <sheetData>
    <row r="1" spans="2:17" ht="9" customHeight="1" x14ac:dyDescent="0.2">
      <c r="Q1" s="19"/>
    </row>
    <row r="2" spans="2:17" ht="9" customHeight="1" x14ac:dyDescent="0.2">
      <c r="B2" s="40" t="s">
        <v>341</v>
      </c>
    </row>
    <row r="3" spans="2:17" ht="9" customHeight="1" x14ac:dyDescent="0.2">
      <c r="B3" s="3"/>
    </row>
    <row r="4" spans="2:17" s="6" customFormat="1" ht="9" customHeight="1" x14ac:dyDescent="0.2">
      <c r="B4" s="37"/>
      <c r="C4" s="25"/>
      <c r="D4" s="26"/>
      <c r="E4" s="50">
        <v>2008</v>
      </c>
      <c r="F4" s="50">
        <v>2009</v>
      </c>
      <c r="G4" s="50">
        <v>2010</v>
      </c>
      <c r="H4" s="50">
        <v>2011</v>
      </c>
      <c r="I4" s="50">
        <v>2012</v>
      </c>
      <c r="J4" s="50">
        <v>2013</v>
      </c>
      <c r="K4" s="50">
        <v>2014</v>
      </c>
      <c r="L4" s="65"/>
      <c r="M4" s="65"/>
      <c r="N4" s="65"/>
      <c r="Q4" s="16"/>
    </row>
    <row r="5" spans="2:17" s="6" customFormat="1" ht="9" customHeight="1" x14ac:dyDescent="0.2">
      <c r="B5" s="37"/>
      <c r="C5" s="25"/>
      <c r="D5" s="26"/>
      <c r="E5" s="50"/>
      <c r="F5" s="50"/>
      <c r="G5" s="50"/>
      <c r="H5" s="50"/>
      <c r="I5" s="50"/>
      <c r="J5" s="50"/>
      <c r="K5" s="46" t="s">
        <v>199</v>
      </c>
      <c r="L5" s="46" t="s">
        <v>200</v>
      </c>
      <c r="M5" s="46" t="s">
        <v>202</v>
      </c>
      <c r="N5" s="46" t="s">
        <v>201</v>
      </c>
      <c r="Q5" s="16"/>
    </row>
    <row r="6" spans="2:17" ht="9.75" customHeight="1" x14ac:dyDescent="0.2">
      <c r="B6" s="7" t="s">
        <v>203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7" ht="9.75" customHeight="1" x14ac:dyDescent="0.2">
      <c r="B7" s="27" t="s">
        <v>342</v>
      </c>
      <c r="C7" s="59" t="s">
        <v>204</v>
      </c>
      <c r="D7" s="60"/>
      <c r="E7" s="28">
        <v>2.9106996332512791</v>
      </c>
      <c r="F7" s="28">
        <v>-4.3567919800050925</v>
      </c>
      <c r="G7" s="28">
        <v>2.3078242816817474</v>
      </c>
      <c r="H7" s="28">
        <v>1.8273242715561855</v>
      </c>
      <c r="I7" s="28">
        <v>-0.93893522314079103</v>
      </c>
      <c r="J7" s="28">
        <v>-0.9</v>
      </c>
      <c r="K7" s="28"/>
      <c r="L7" s="28"/>
      <c r="M7" s="28"/>
      <c r="N7" s="28"/>
      <c r="Q7" s="17"/>
    </row>
    <row r="8" spans="2:17" ht="9.75" customHeight="1" x14ac:dyDescent="0.2">
      <c r="B8" s="8" t="s">
        <v>297</v>
      </c>
      <c r="C8" s="62" t="s">
        <v>322</v>
      </c>
      <c r="D8" s="63"/>
      <c r="E8" s="13">
        <v>6.3610824108622426</v>
      </c>
      <c r="F8" s="13">
        <v>1.054896034256511</v>
      </c>
      <c r="G8" s="13">
        <v>1.4524517193871038</v>
      </c>
      <c r="H8" s="13">
        <v>1.9197782378745649</v>
      </c>
      <c r="I8" s="13">
        <v>3.2952000000000004</v>
      </c>
      <c r="J8" s="13">
        <v>1.4166666666666625</v>
      </c>
      <c r="K8" s="13">
        <v>1.3</v>
      </c>
      <c r="L8" s="13">
        <v>1.1000000000000001</v>
      </c>
      <c r="M8" s="13">
        <v>1</v>
      </c>
      <c r="N8" s="13">
        <v>0.9</v>
      </c>
      <c r="Q8" s="17"/>
    </row>
    <row r="9" spans="2:17" ht="9.75" customHeight="1" x14ac:dyDescent="0.2">
      <c r="B9" s="27" t="s">
        <v>298</v>
      </c>
      <c r="C9" s="68" t="s">
        <v>369</v>
      </c>
      <c r="D9" s="69"/>
      <c r="E9" s="28">
        <v>-2.2074825168101846</v>
      </c>
      <c r="F9" s="28">
        <v>-5.7838045916191607</v>
      </c>
      <c r="G9" s="28">
        <v>-4.7</v>
      </c>
      <c r="H9" s="28">
        <v>-3.2484764550147474</v>
      </c>
      <c r="I9" s="28">
        <v>-4.4000000000000004</v>
      </c>
      <c r="J9" s="28">
        <v>-2.9</v>
      </c>
      <c r="K9" s="28"/>
      <c r="L9" s="28"/>
      <c r="M9" s="28"/>
      <c r="N9" s="28"/>
      <c r="Q9" s="17"/>
    </row>
    <row r="10" spans="2:17" ht="9.75" customHeight="1" x14ac:dyDescent="0.2">
      <c r="B10" s="8" t="s">
        <v>299</v>
      </c>
      <c r="C10" s="62" t="s">
        <v>370</v>
      </c>
      <c r="D10" s="63"/>
      <c r="E10" s="13">
        <v>28.695947496252348</v>
      </c>
      <c r="F10" s="13">
        <v>34.6</v>
      </c>
      <c r="G10" s="13">
        <v>38.4</v>
      </c>
      <c r="H10" s="13">
        <v>41.4</v>
      </c>
      <c r="I10" s="13">
        <v>46.2</v>
      </c>
      <c r="J10" s="13">
        <v>46.1</v>
      </c>
      <c r="K10" s="13"/>
      <c r="L10" s="13"/>
      <c r="M10" s="13"/>
      <c r="N10" s="13"/>
      <c r="Q10" s="17"/>
    </row>
    <row r="11" spans="2:17" ht="9.75" customHeight="1" x14ac:dyDescent="0.2">
      <c r="B11" s="27" t="s">
        <v>300</v>
      </c>
      <c r="C11" s="59" t="s">
        <v>371</v>
      </c>
      <c r="D11" s="60"/>
      <c r="E11" s="28">
        <v>0.66758721976421065</v>
      </c>
      <c r="F11" s="28">
        <v>2.3233675952964878</v>
      </c>
      <c r="G11" s="28">
        <v>1.4198893132992869</v>
      </c>
      <c r="H11" s="28">
        <v>2.3623758010211326</v>
      </c>
      <c r="I11" s="28">
        <v>3.7901743299273054</v>
      </c>
      <c r="J11" s="28">
        <v>5.0558905232368829</v>
      </c>
      <c r="K11" s="28"/>
      <c r="L11" s="28"/>
      <c r="M11" s="28"/>
      <c r="N11" s="28"/>
      <c r="Q11" s="17"/>
    </row>
    <row r="12" spans="2:17" ht="9.75" customHeight="1" x14ac:dyDescent="0.2">
      <c r="B12" s="8" t="s">
        <v>301</v>
      </c>
      <c r="C12" s="62" t="s">
        <v>205</v>
      </c>
      <c r="D12" s="63"/>
      <c r="E12" s="13">
        <v>134.42168659890316</v>
      </c>
      <c r="F12" s="13">
        <v>135.3709465131908</v>
      </c>
      <c r="G12" s="13">
        <v>137.66514827412169</v>
      </c>
      <c r="H12" s="13">
        <v>146.91635986940835</v>
      </c>
      <c r="I12" s="13">
        <v>142.71596358217522</v>
      </c>
      <c r="J12" s="13">
        <v>128.98799564613091</v>
      </c>
      <c r="K12" s="13"/>
      <c r="L12" s="13"/>
      <c r="M12" s="13"/>
      <c r="N12" s="13"/>
      <c r="Q12" s="17"/>
    </row>
    <row r="13" spans="2:17" ht="9.75" customHeight="1" x14ac:dyDescent="0.2">
      <c r="B13" s="27" t="s">
        <v>302</v>
      </c>
      <c r="C13" s="59" t="s">
        <v>372</v>
      </c>
      <c r="D13" s="60"/>
      <c r="E13" s="28">
        <v>-2.1113184376616712</v>
      </c>
      <c r="F13" s="28">
        <v>-2.3751264904645653</v>
      </c>
      <c r="G13" s="28">
        <v>-3.8683310735238239</v>
      </c>
      <c r="H13" s="28">
        <v>-2.7190163940428951</v>
      </c>
      <c r="I13" s="28">
        <v>-2.444602418247257</v>
      </c>
      <c r="J13" s="28">
        <v>-1.0267363472163309</v>
      </c>
      <c r="K13" s="28"/>
      <c r="L13" s="28"/>
      <c r="M13" s="28"/>
      <c r="N13" s="28"/>
      <c r="Q13" s="17"/>
    </row>
    <row r="14" spans="2:17" ht="9.75" customHeight="1" x14ac:dyDescent="0.2">
      <c r="B14" s="8" t="s">
        <v>303</v>
      </c>
      <c r="C14" s="62" t="s">
        <v>206</v>
      </c>
      <c r="D14" s="63"/>
      <c r="E14" s="14">
        <v>2.25</v>
      </c>
      <c r="F14" s="14">
        <v>1</v>
      </c>
      <c r="G14" s="14">
        <v>0.75</v>
      </c>
      <c r="H14" s="14">
        <v>0.75</v>
      </c>
      <c r="I14" s="14">
        <v>0.05</v>
      </c>
      <c r="J14" s="14">
        <v>0.05</v>
      </c>
      <c r="K14" s="14">
        <v>0.05</v>
      </c>
      <c r="L14" s="14">
        <v>0.05</v>
      </c>
      <c r="M14" s="14">
        <v>0.05</v>
      </c>
      <c r="N14" s="14">
        <v>0.05</v>
      </c>
      <c r="Q14" s="17"/>
    </row>
    <row r="15" spans="2:17" ht="9.75" customHeight="1" x14ac:dyDescent="0.2">
      <c r="B15" s="29" t="s">
        <v>207</v>
      </c>
      <c r="C15" s="30"/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  <c r="Q15" s="17"/>
    </row>
    <row r="16" spans="2:17" ht="9.75" customHeight="1" x14ac:dyDescent="0.2">
      <c r="B16" s="44" t="s">
        <v>304</v>
      </c>
      <c r="C16" s="62" t="s">
        <v>208</v>
      </c>
      <c r="D16" s="63"/>
      <c r="E16" s="13">
        <v>9.41</v>
      </c>
      <c r="F16" s="13">
        <v>7.9816964285714294</v>
      </c>
      <c r="G16" s="13">
        <v>8.9899107142857204</v>
      </c>
      <c r="H16" s="13">
        <v>9.0399999999999991</v>
      </c>
      <c r="I16" s="13">
        <v>8.43</v>
      </c>
      <c r="J16" s="13">
        <v>8.4600000000000009</v>
      </c>
      <c r="K16" s="13"/>
      <c r="L16" s="13"/>
      <c r="M16" s="13"/>
      <c r="N16" s="13"/>
      <c r="P16" s="9"/>
      <c r="Q16" s="17"/>
    </row>
    <row r="17" spans="2:17" ht="9.75" customHeight="1" x14ac:dyDescent="0.2">
      <c r="B17" s="48" t="s">
        <v>305</v>
      </c>
      <c r="C17" s="59" t="s">
        <v>209</v>
      </c>
      <c r="D17" s="60"/>
      <c r="E17" s="28">
        <v>49.040278739439422</v>
      </c>
      <c r="F17" s="28">
        <v>49.263563769668686</v>
      </c>
      <c r="G17" s="28">
        <v>50.330758839599952</v>
      </c>
      <c r="H17" s="28">
        <v>51.322216290037417</v>
      </c>
      <c r="I17" s="28">
        <v>52.662028712209207</v>
      </c>
      <c r="J17" s="28">
        <v>53.82086789384195</v>
      </c>
      <c r="K17" s="28"/>
      <c r="L17" s="28"/>
      <c r="M17" s="28"/>
      <c r="N17" s="28"/>
      <c r="P17" s="9"/>
      <c r="Q17" s="17"/>
    </row>
    <row r="18" spans="2:17" ht="9.75" customHeight="1" x14ac:dyDescent="0.2">
      <c r="B18" s="44" t="s">
        <v>306</v>
      </c>
      <c r="C18" s="62" t="s">
        <v>210</v>
      </c>
      <c r="D18" s="63"/>
      <c r="E18" s="13">
        <v>40.724418467778001</v>
      </c>
      <c r="F18" s="13">
        <v>39.072498143777871</v>
      </c>
      <c r="G18" s="13">
        <v>38.579125353627681</v>
      </c>
      <c r="H18" s="13">
        <v>39.288554875619901</v>
      </c>
      <c r="I18" s="13">
        <v>39.695433557483945</v>
      </c>
      <c r="J18" s="13">
        <v>39.806451446786376</v>
      </c>
      <c r="K18" s="13"/>
      <c r="L18" s="13"/>
      <c r="M18" s="13"/>
      <c r="N18" s="13"/>
      <c r="P18" s="9"/>
      <c r="Q18" s="17"/>
    </row>
    <row r="19" spans="2:17" ht="9.75" customHeight="1" x14ac:dyDescent="0.2">
      <c r="B19" s="48" t="s">
        <v>307</v>
      </c>
      <c r="C19" s="30"/>
      <c r="D19" s="36" t="s">
        <v>211</v>
      </c>
      <c r="E19" s="28">
        <v>21.587870942058942</v>
      </c>
      <c r="F19" s="28">
        <v>20.847522691667074</v>
      </c>
      <c r="G19" s="28">
        <v>20.400408348457351</v>
      </c>
      <c r="H19" s="28">
        <v>21.635423540455211</v>
      </c>
      <c r="I19" s="28">
        <v>21.851434478978536</v>
      </c>
      <c r="J19" s="28">
        <v>22.440714973556688</v>
      </c>
      <c r="K19" s="28"/>
      <c r="L19" s="28"/>
      <c r="M19" s="28"/>
      <c r="N19" s="28"/>
      <c r="P19" s="9"/>
      <c r="Q19" s="17"/>
    </row>
    <row r="20" spans="2:17" ht="9.75" customHeight="1" x14ac:dyDescent="0.2">
      <c r="B20" s="44" t="s">
        <v>308</v>
      </c>
      <c r="D20" s="38" t="s">
        <v>212</v>
      </c>
      <c r="E20" s="13">
        <v>5.0311154395931199</v>
      </c>
      <c r="F20" s="13">
        <v>4.4974712548274409</v>
      </c>
      <c r="G20" s="13">
        <v>4.8045727556469231</v>
      </c>
      <c r="H20" s="13">
        <v>5.0239628049367804</v>
      </c>
      <c r="I20" s="13">
        <v>6.313277998588636</v>
      </c>
      <c r="J20" s="13">
        <v>7.042391690569497</v>
      </c>
      <c r="K20" s="13"/>
      <c r="L20" s="13"/>
      <c r="M20" s="13"/>
      <c r="N20" s="13"/>
      <c r="P20" s="9"/>
      <c r="Q20" s="17"/>
    </row>
    <row r="21" spans="2:17" ht="9.75" customHeight="1" x14ac:dyDescent="0.2">
      <c r="B21" s="48" t="s">
        <v>309</v>
      </c>
      <c r="C21" s="30"/>
      <c r="D21" s="36" t="s">
        <v>213</v>
      </c>
      <c r="E21" s="28">
        <v>14.105432086125941</v>
      </c>
      <c r="F21" s="28">
        <v>13.727504197283356</v>
      </c>
      <c r="G21" s="28">
        <v>13.374144249523408</v>
      </c>
      <c r="H21" s="28">
        <v>12.629168530227911</v>
      </c>
      <c r="I21" s="28">
        <v>11.530721079916773</v>
      </c>
      <c r="J21" s="28">
        <v>10.323344782660191</v>
      </c>
      <c r="K21" s="28"/>
      <c r="L21" s="28"/>
      <c r="M21" s="28"/>
      <c r="N21" s="28"/>
      <c r="P21" s="9"/>
      <c r="Q21" s="17"/>
    </row>
    <row r="22" spans="2:17" ht="9.75" customHeight="1" x14ac:dyDescent="0.2">
      <c r="B22" s="44" t="s">
        <v>310</v>
      </c>
      <c r="C22" s="62" t="s">
        <v>373</v>
      </c>
      <c r="D22" s="63"/>
      <c r="E22" s="13">
        <v>11.35</v>
      </c>
      <c r="F22" s="13">
        <v>10.311860465366697</v>
      </c>
      <c r="G22" s="13">
        <v>12.370669455775522</v>
      </c>
      <c r="H22" s="13">
        <v>12.51</v>
      </c>
      <c r="I22" s="13">
        <v>12.7</v>
      </c>
      <c r="J22" s="13">
        <v>12.1</v>
      </c>
      <c r="K22" s="13"/>
      <c r="L22" s="13"/>
      <c r="M22" s="13"/>
      <c r="N22" s="13"/>
      <c r="P22" s="9"/>
      <c r="Q22" s="17"/>
    </row>
    <row r="23" spans="2:17" ht="9.75" customHeight="1" x14ac:dyDescent="0.2">
      <c r="B23" s="48" t="s">
        <v>311</v>
      </c>
      <c r="C23" s="59" t="s">
        <v>214</v>
      </c>
      <c r="D23" s="60"/>
      <c r="E23" s="28">
        <v>2.9219615729331516</v>
      </c>
      <c r="F23" s="28">
        <v>3.9892483988058336</v>
      </c>
      <c r="G23" s="28">
        <v>4.2613919069312445</v>
      </c>
      <c r="H23" s="28">
        <v>3.0355095297804224</v>
      </c>
      <c r="I23" s="28">
        <v>1.8843695235769342</v>
      </c>
      <c r="J23" s="28">
        <v>1.9168829675771382</v>
      </c>
      <c r="K23" s="28"/>
      <c r="L23" s="28"/>
      <c r="M23" s="28"/>
      <c r="N23" s="28"/>
      <c r="Q23" s="17"/>
    </row>
    <row r="24" spans="2:17" ht="9.75" customHeight="1" x14ac:dyDescent="0.2">
      <c r="B24" s="7" t="s">
        <v>215</v>
      </c>
      <c r="E24" s="13"/>
      <c r="F24" s="13"/>
      <c r="G24" s="13"/>
      <c r="H24" s="13"/>
      <c r="J24" s="13"/>
      <c r="K24" s="13"/>
      <c r="L24" s="13"/>
      <c r="M24" s="13"/>
      <c r="N24" s="13"/>
      <c r="Q24" s="17"/>
    </row>
    <row r="25" spans="2:17" ht="9.75" customHeight="1" x14ac:dyDescent="0.2">
      <c r="B25" s="27" t="s">
        <v>286</v>
      </c>
      <c r="C25" s="59" t="s">
        <v>374</v>
      </c>
      <c r="D25" s="60"/>
      <c r="E25" s="28">
        <v>50.023501321702483</v>
      </c>
      <c r="F25" s="28">
        <v>51.441625033495676</v>
      </c>
      <c r="G25" s="28">
        <v>53.462483680756392</v>
      </c>
      <c r="H25" s="28">
        <v>56.890555511421667</v>
      </c>
      <c r="I25" s="28">
        <v>58.355402060107323</v>
      </c>
      <c r="J25" s="28">
        <v>61.509915536618152</v>
      </c>
      <c r="K25" s="28"/>
      <c r="L25" s="28"/>
      <c r="M25" s="28"/>
      <c r="N25" s="28"/>
      <c r="Q25" s="17"/>
    </row>
    <row r="26" spans="2:17" ht="9.75" customHeight="1" x14ac:dyDescent="0.2">
      <c r="B26" s="8" t="s">
        <v>287</v>
      </c>
      <c r="C26" s="62" t="s">
        <v>375</v>
      </c>
      <c r="D26" s="63"/>
      <c r="E26" s="13">
        <v>30.894571476314013</v>
      </c>
      <c r="F26" s="13">
        <v>31.367437673790604</v>
      </c>
      <c r="G26" s="13">
        <v>30.942416369710312</v>
      </c>
      <c r="H26" s="13">
        <v>31.377817471134932</v>
      </c>
      <c r="I26" s="13">
        <v>31.013328289973501</v>
      </c>
      <c r="J26" s="13">
        <v>30.87447406944106</v>
      </c>
      <c r="K26" s="13"/>
      <c r="L26" s="13"/>
      <c r="M26" s="13"/>
      <c r="N26" s="13"/>
      <c r="Q26" s="17"/>
    </row>
    <row r="27" spans="2:17" ht="9.75" customHeight="1" x14ac:dyDescent="0.2">
      <c r="B27" s="27" t="s">
        <v>288</v>
      </c>
      <c r="C27" s="59" t="s">
        <v>216</v>
      </c>
      <c r="D27" s="60"/>
      <c r="E27" s="28">
        <v>55.72905284804559</v>
      </c>
      <c r="F27" s="28">
        <v>59.629516419219151</v>
      </c>
      <c r="G27" s="28">
        <v>62.965722998353947</v>
      </c>
      <c r="H27" s="28">
        <v>64.932974595131398</v>
      </c>
      <c r="I27" s="28">
        <v>68.170336672017982</v>
      </c>
      <c r="J27" s="28">
        <v>71.172002533614162</v>
      </c>
      <c r="K27" s="28"/>
      <c r="L27" s="28"/>
      <c r="M27" s="28"/>
      <c r="N27" s="28"/>
      <c r="Q27" s="17"/>
    </row>
    <row r="28" spans="2:17" ht="9.75" customHeight="1" x14ac:dyDescent="0.2">
      <c r="B28" s="8" t="s">
        <v>289</v>
      </c>
      <c r="C28" s="62" t="s">
        <v>376</v>
      </c>
      <c r="D28" s="63"/>
      <c r="E28" s="13">
        <v>26.327359525788697</v>
      </c>
      <c r="F28" s="13">
        <v>28.701357469674608</v>
      </c>
      <c r="G28" s="13">
        <v>29.674112607099147</v>
      </c>
      <c r="H28" s="13">
        <v>31.279664361650795</v>
      </c>
      <c r="I28" s="13">
        <v>32.338451861749576</v>
      </c>
      <c r="J28" s="13">
        <v>33.147835356276616</v>
      </c>
      <c r="K28" s="13"/>
      <c r="L28" s="13"/>
      <c r="M28" s="13"/>
      <c r="N28" s="13"/>
      <c r="Q28" s="17"/>
    </row>
    <row r="29" spans="2:17" ht="9.75" customHeight="1" x14ac:dyDescent="0.2">
      <c r="B29" s="27" t="s">
        <v>290</v>
      </c>
      <c r="C29" s="30"/>
      <c r="D29" s="32" t="s">
        <v>217</v>
      </c>
      <c r="E29" s="28">
        <v>21.00497322141528</v>
      </c>
      <c r="F29" s="28">
        <v>23.88850536275941</v>
      </c>
      <c r="G29" s="28">
        <v>25.344526864474737</v>
      </c>
      <c r="H29" s="28">
        <v>26.389204271275759</v>
      </c>
      <c r="I29" s="28">
        <v>27.171162419661744</v>
      </c>
      <c r="J29" s="28">
        <v>28.126240415265542</v>
      </c>
      <c r="K29" s="28"/>
      <c r="L29" s="28"/>
      <c r="M29" s="28"/>
      <c r="N29" s="28"/>
      <c r="Q29" s="17"/>
    </row>
    <row r="30" spans="2:17" ht="9.75" customHeight="1" x14ac:dyDescent="0.2">
      <c r="B30" s="8" t="s">
        <v>291</v>
      </c>
      <c r="D30" s="38" t="s">
        <v>343</v>
      </c>
      <c r="E30" s="13">
        <v>3.6022789925504326</v>
      </c>
      <c r="F30" s="13">
        <v>2.9660771714872576</v>
      </c>
      <c r="G30" s="13">
        <v>1.7180639587641919</v>
      </c>
      <c r="H30" s="13">
        <v>1.8129133721521751</v>
      </c>
      <c r="I30" s="13">
        <v>1.7612490751777978</v>
      </c>
      <c r="J30" s="13">
        <v>1.710960069828878</v>
      </c>
      <c r="K30" s="13"/>
      <c r="L30" s="13"/>
      <c r="M30" s="13"/>
      <c r="N30" s="13"/>
      <c r="Q30" s="17"/>
    </row>
    <row r="31" spans="2:17" ht="9.75" customHeight="1" x14ac:dyDescent="0.2">
      <c r="B31" s="27" t="s">
        <v>292</v>
      </c>
      <c r="C31" s="30"/>
      <c r="D31" s="32" t="s">
        <v>218</v>
      </c>
      <c r="E31" s="28">
        <v>1.1202727567299853</v>
      </c>
      <c r="F31" s="28">
        <v>1.1311316184527767</v>
      </c>
      <c r="G31" s="28">
        <v>1.061460663487106</v>
      </c>
      <c r="H31" s="28">
        <v>0.99457786405349569</v>
      </c>
      <c r="I31" s="28">
        <v>0.94324293702123962</v>
      </c>
      <c r="J31" s="28">
        <v>0.46995839105201637</v>
      </c>
      <c r="K31" s="28"/>
      <c r="L31" s="28"/>
      <c r="M31" s="28"/>
      <c r="N31" s="28"/>
      <c r="Q31" s="17"/>
    </row>
    <row r="32" spans="2:17" ht="9.75" customHeight="1" x14ac:dyDescent="0.2">
      <c r="B32" s="8" t="s">
        <v>293</v>
      </c>
      <c r="D32" s="38" t="s">
        <v>354</v>
      </c>
      <c r="E32" s="13">
        <v>0.77252093148179779</v>
      </c>
      <c r="F32" s="13">
        <v>0.65349799693508659</v>
      </c>
      <c r="G32" s="13">
        <v>0.66258001597824445</v>
      </c>
      <c r="H32" s="13">
        <v>0.6124983529073742</v>
      </c>
      <c r="I32" s="13">
        <v>0.49789593735788057</v>
      </c>
      <c r="J32" s="13">
        <v>0.45470191277691402</v>
      </c>
      <c r="K32" s="13"/>
      <c r="L32" s="13"/>
      <c r="M32" s="13"/>
      <c r="N32" s="13"/>
      <c r="Q32" s="17"/>
    </row>
    <row r="33" spans="2:17" ht="9.75" customHeight="1" x14ac:dyDescent="0.2">
      <c r="B33" s="27" t="s">
        <v>294</v>
      </c>
      <c r="C33" s="30"/>
      <c r="D33" s="30" t="s">
        <v>213</v>
      </c>
      <c r="E33" s="28">
        <f t="shared" ref="E33:J33" si="0">E28-SUM(E29:E32)</f>
        <v>-0.17268637638879625</v>
      </c>
      <c r="F33" s="28">
        <f t="shared" si="0"/>
        <v>6.2145320040077223E-2</v>
      </c>
      <c r="G33" s="28">
        <f t="shared" si="0"/>
        <v>0.88748110439486894</v>
      </c>
      <c r="H33" s="28">
        <f t="shared" si="0"/>
        <v>1.4704705012619925</v>
      </c>
      <c r="I33" s="28">
        <f t="shared" si="0"/>
        <v>1.9649014925309132</v>
      </c>
      <c r="J33" s="28">
        <f t="shared" si="0"/>
        <v>2.3859745673532622</v>
      </c>
      <c r="K33" s="28"/>
      <c r="L33" s="28"/>
      <c r="M33" s="28"/>
      <c r="N33" s="28"/>
      <c r="Q33" s="17"/>
    </row>
    <row r="34" spans="2:17" ht="9.75" customHeight="1" x14ac:dyDescent="0.2">
      <c r="B34" s="8" t="s">
        <v>295</v>
      </c>
      <c r="C34" s="57" t="s">
        <v>377</v>
      </c>
      <c r="D34" s="58"/>
      <c r="E34" s="13">
        <v>1.1950635868744133</v>
      </c>
      <c r="F34" s="13">
        <v>1.5505178120675958</v>
      </c>
      <c r="G34" s="13">
        <v>2.0179989078522951</v>
      </c>
      <c r="H34" s="13">
        <v>2.0407299248545208</v>
      </c>
      <c r="I34" s="13">
        <v>2.0076393978024361</v>
      </c>
      <c r="J34" s="13">
        <v>1.9828206507665154</v>
      </c>
      <c r="K34" s="13"/>
      <c r="L34" s="13" t="s">
        <v>197</v>
      </c>
      <c r="M34" s="13"/>
      <c r="N34" s="13"/>
      <c r="Q34" s="17"/>
    </row>
    <row r="35" spans="2:17" ht="9.75" customHeight="1" x14ac:dyDescent="0.2">
      <c r="B35" s="27" t="s">
        <v>296</v>
      </c>
      <c r="C35" s="54" t="s">
        <v>219</v>
      </c>
      <c r="D35" s="56"/>
      <c r="E35" s="28">
        <v>3.4177088166910674</v>
      </c>
      <c r="F35" s="28">
        <v>4.9801079349310324</v>
      </c>
      <c r="G35" s="28">
        <v>4.9249878512989671</v>
      </c>
      <c r="H35" s="28">
        <v>4.2908077801634192</v>
      </c>
      <c r="I35" s="28">
        <v>3.820016818880978</v>
      </c>
      <c r="J35" s="28">
        <v>3.5902666320478116</v>
      </c>
      <c r="K35" s="28"/>
      <c r="L35" s="28"/>
      <c r="M35" s="28"/>
      <c r="N35" s="28"/>
      <c r="Q35" s="17"/>
    </row>
    <row r="36" spans="2:17" ht="9.75" customHeight="1" x14ac:dyDescent="0.2">
      <c r="B36" s="7" t="s">
        <v>220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Q36" s="17"/>
    </row>
    <row r="37" spans="2:17" ht="9.75" customHeight="1" x14ac:dyDescent="0.2">
      <c r="B37" s="27" t="s">
        <v>276</v>
      </c>
      <c r="C37" s="54" t="s">
        <v>221</v>
      </c>
      <c r="D37" s="56"/>
      <c r="E37" s="28">
        <v>4.04</v>
      </c>
      <c r="F37" s="28">
        <v>2.19</v>
      </c>
      <c r="G37" s="28">
        <v>1.31</v>
      </c>
      <c r="H37" s="28">
        <v>1.19</v>
      </c>
      <c r="I37" s="28">
        <v>0.99750000000000005</v>
      </c>
      <c r="J37" s="28">
        <v>0.5</v>
      </c>
      <c r="K37" s="28">
        <v>0.37</v>
      </c>
      <c r="L37" s="28">
        <v>0.37</v>
      </c>
      <c r="M37" s="28">
        <v>0.37</v>
      </c>
      <c r="N37" s="28">
        <v>0.37</v>
      </c>
      <c r="Q37" s="17"/>
    </row>
    <row r="38" spans="2:17" ht="9.75" customHeight="1" x14ac:dyDescent="0.2">
      <c r="B38" s="8" t="s">
        <v>277</v>
      </c>
      <c r="C38" s="57" t="s">
        <v>222</v>
      </c>
      <c r="D38" s="58"/>
      <c r="E38" s="13">
        <v>4.2</v>
      </c>
      <c r="F38" s="13">
        <v>2.63</v>
      </c>
      <c r="G38" s="13">
        <v>1.86</v>
      </c>
      <c r="H38" s="13">
        <v>1.77</v>
      </c>
      <c r="I38" s="13">
        <v>1.4774999999999998</v>
      </c>
      <c r="J38" s="13">
        <v>0.7</v>
      </c>
      <c r="K38" s="13">
        <v>0.57999999999999996</v>
      </c>
      <c r="L38" s="13">
        <v>0.55000000000000004</v>
      </c>
      <c r="M38" s="13">
        <v>0.55000000000000004</v>
      </c>
      <c r="N38" s="13">
        <v>0.55000000000000004</v>
      </c>
      <c r="Q38" s="17"/>
    </row>
    <row r="39" spans="2:17" ht="9.75" customHeight="1" x14ac:dyDescent="0.2">
      <c r="B39" s="27" t="s">
        <v>278</v>
      </c>
      <c r="C39" s="54" t="s">
        <v>223</v>
      </c>
      <c r="D39" s="56"/>
      <c r="E39" s="28">
        <v>4.6333333333333329</v>
      </c>
      <c r="F39" s="28">
        <v>4.8374999999999995</v>
      </c>
      <c r="G39" s="28">
        <v>3.8841666666666668</v>
      </c>
      <c r="H39" s="28">
        <v>3.7075</v>
      </c>
      <c r="I39" s="28">
        <v>2.7816666666666667</v>
      </c>
      <c r="J39" s="28">
        <v>2.1116666666666668</v>
      </c>
      <c r="K39" s="28">
        <v>2.4300000000000002</v>
      </c>
      <c r="L39" s="28">
        <v>2.2799999999999998</v>
      </c>
      <c r="M39" s="28">
        <v>2.2000000000000002</v>
      </c>
      <c r="N39" s="28">
        <v>2</v>
      </c>
      <c r="Q39" s="17"/>
    </row>
    <row r="40" spans="2:17" ht="9.75" customHeight="1" x14ac:dyDescent="0.2">
      <c r="B40" s="8" t="s">
        <v>279</v>
      </c>
      <c r="C40" s="57" t="s">
        <v>378</v>
      </c>
      <c r="D40" s="58"/>
      <c r="E40" s="13">
        <v>24.97</v>
      </c>
      <c r="F40" s="13">
        <v>26.43544061302681</v>
      </c>
      <c r="G40" s="13">
        <v>25.282</v>
      </c>
      <c r="H40" s="13">
        <v>24.59</v>
      </c>
      <c r="I40" s="13">
        <v>25.143333333333334</v>
      </c>
      <c r="J40" s="13">
        <v>26</v>
      </c>
      <c r="K40" s="13">
        <v>27.48</v>
      </c>
      <c r="L40" s="13">
        <v>27.44</v>
      </c>
      <c r="M40" s="13">
        <v>27.39</v>
      </c>
      <c r="N40" s="13">
        <v>27.45</v>
      </c>
      <c r="Q40" s="17"/>
    </row>
    <row r="41" spans="2:17" ht="9.75" customHeight="1" x14ac:dyDescent="0.2">
      <c r="B41" s="27" t="s">
        <v>280</v>
      </c>
      <c r="C41" s="54" t="s">
        <v>224</v>
      </c>
      <c r="D41" s="56"/>
      <c r="E41" s="28">
        <v>-52.72</v>
      </c>
      <c r="F41" s="28">
        <v>30.191097646236287</v>
      </c>
      <c r="G41" s="28">
        <v>9.6</v>
      </c>
      <c r="H41" s="28">
        <v>-25.6</v>
      </c>
      <c r="I41" s="28">
        <v>14.005048842059001</v>
      </c>
      <c r="J41" s="28">
        <v>-4.8</v>
      </c>
      <c r="K41" s="28">
        <v>-3.0182879072681743</v>
      </c>
      <c r="L41" s="28">
        <v>5.3224518761638251E-2</v>
      </c>
      <c r="M41" s="28">
        <v>4.5271379016679418</v>
      </c>
      <c r="N41" s="28">
        <v>4.368711390260529</v>
      </c>
      <c r="Q41" s="17"/>
    </row>
    <row r="42" spans="2:17" ht="9.75" customHeight="1" x14ac:dyDescent="0.2">
      <c r="B42" s="7" t="s">
        <v>225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Q42" s="17"/>
    </row>
    <row r="43" spans="2:17" ht="9.75" customHeight="1" x14ac:dyDescent="0.2">
      <c r="B43" s="27" t="s">
        <v>281</v>
      </c>
      <c r="C43" s="54" t="s">
        <v>355</v>
      </c>
      <c r="D43" s="56"/>
      <c r="E43" s="28">
        <v>9.2000000000000028</v>
      </c>
      <c r="F43" s="28">
        <v>-8</v>
      </c>
      <c r="G43" s="28">
        <v>-0.40000000000000568</v>
      </c>
      <c r="H43" s="28">
        <v>0.90000000000000568</v>
      </c>
      <c r="I43" s="28">
        <v>-0.29999999999999716</v>
      </c>
      <c r="J43" s="28" t="s">
        <v>324</v>
      </c>
      <c r="K43" s="33"/>
      <c r="L43" s="33"/>
      <c r="M43" s="33"/>
      <c r="N43" s="33"/>
      <c r="Q43" s="17"/>
    </row>
    <row r="44" spans="2:17" ht="9.75" customHeight="1" x14ac:dyDescent="0.2">
      <c r="B44" s="8" t="s">
        <v>282</v>
      </c>
      <c r="C44" s="57" t="s">
        <v>226</v>
      </c>
      <c r="D44" s="58"/>
      <c r="E44" s="13">
        <v>19.169329073482434</v>
      </c>
      <c r="F44" s="13">
        <v>-8.7578194816800838</v>
      </c>
      <c r="G44" s="13">
        <v>-3.1341821743388731</v>
      </c>
      <c r="H44" s="13">
        <v>-5.2578361981799766</v>
      </c>
      <c r="I44" s="13">
        <v>3.094983991462108</v>
      </c>
      <c r="J44" s="13">
        <v>1.9668737060041463</v>
      </c>
      <c r="K44" s="18"/>
      <c r="L44" s="18"/>
      <c r="M44" s="13">
        <v>3.0082987551867113</v>
      </c>
      <c r="N44" s="18"/>
      <c r="Q44" s="17"/>
    </row>
    <row r="45" spans="2:17" ht="20.25" customHeight="1" x14ac:dyDescent="0.2">
      <c r="B45" s="27" t="s">
        <v>283</v>
      </c>
      <c r="C45" s="54" t="s">
        <v>227</v>
      </c>
      <c r="D45" s="56"/>
      <c r="E45" s="28">
        <v>11.895613548028876</v>
      </c>
      <c r="F45" s="28">
        <v>-9.0462674420912776</v>
      </c>
      <c r="G45" s="28">
        <v>-3.8417053295914343</v>
      </c>
      <c r="H45" s="28">
        <v>-23.919842044345586</v>
      </c>
      <c r="I45" s="28">
        <v>-10.932727185948835</v>
      </c>
      <c r="J45" s="28">
        <v>-6.9387973822936377</v>
      </c>
      <c r="K45" s="33"/>
      <c r="L45" s="33"/>
      <c r="M45" s="33"/>
      <c r="N45" s="33"/>
      <c r="Q45" s="17"/>
    </row>
    <row r="46" spans="2:17" ht="9.75" customHeight="1" x14ac:dyDescent="0.2">
      <c r="B46" s="8" t="s">
        <v>284</v>
      </c>
      <c r="C46" s="66" t="s">
        <v>379</v>
      </c>
      <c r="D46" s="66"/>
      <c r="E46" s="13">
        <v>5.2457341025144846</v>
      </c>
      <c r="F46" s="13">
        <v>4.2442051272100469</v>
      </c>
      <c r="G46" s="13">
        <v>4.078057034066755</v>
      </c>
      <c r="H46" s="13">
        <v>3.9654175629275876</v>
      </c>
      <c r="I46" s="13">
        <v>3.7503544766118031</v>
      </c>
      <c r="J46" s="13">
        <v>3.8408343116307093</v>
      </c>
      <c r="K46" s="18"/>
      <c r="L46" s="18"/>
      <c r="M46" s="18"/>
      <c r="N46" s="18"/>
      <c r="Q46" s="17"/>
    </row>
    <row r="47" spans="2:17" ht="9.75" customHeight="1" x14ac:dyDescent="0.2">
      <c r="B47" s="27" t="s">
        <v>285</v>
      </c>
      <c r="C47" s="67" t="s">
        <v>228</v>
      </c>
      <c r="D47" s="67"/>
      <c r="E47" s="28">
        <v>23.758921296129117</v>
      </c>
      <c r="F47" s="28">
        <v>22.914473727573789</v>
      </c>
      <c r="G47" s="28">
        <v>21.921580383753774</v>
      </c>
      <c r="H47" s="28">
        <v>21.701083911472921</v>
      </c>
      <c r="I47" s="28">
        <v>21.260716381063475</v>
      </c>
      <c r="J47" s="28">
        <v>21.59378175439177</v>
      </c>
      <c r="K47" s="33"/>
      <c r="L47" s="33"/>
      <c r="M47" s="28">
        <v>21.154794917457437</v>
      </c>
      <c r="N47" s="33"/>
      <c r="Q47" s="17"/>
    </row>
    <row r="48" spans="2:17" ht="9" customHeight="1" x14ac:dyDescent="0.2">
      <c r="B48" s="11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9" customHeight="1" x14ac:dyDescent="0.2">
      <c r="B49" s="45" t="s">
        <v>344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9" customHeight="1" x14ac:dyDescent="0.2">
      <c r="B50" s="45" t="s">
        <v>229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9" customHeight="1" x14ac:dyDescent="0.2"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9" customHeight="1" x14ac:dyDescent="0.2"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9" customHeight="1" x14ac:dyDescent="0.2">
      <c r="B53" s="7" t="s">
        <v>345</v>
      </c>
    </row>
    <row r="55" spans="2:14" ht="9" customHeight="1" x14ac:dyDescent="0.2">
      <c r="B55" s="37"/>
      <c r="C55" s="25"/>
      <c r="D55" s="26"/>
      <c r="E55" s="50">
        <v>2008</v>
      </c>
      <c r="F55" s="50">
        <v>2009</v>
      </c>
      <c r="G55" s="50">
        <v>2010</v>
      </c>
      <c r="H55" s="50">
        <v>2011</v>
      </c>
      <c r="I55" s="50">
        <v>2012</v>
      </c>
      <c r="J55" s="50">
        <v>2013</v>
      </c>
      <c r="K55" s="52">
        <v>2014</v>
      </c>
      <c r="L55" s="64"/>
      <c r="M55" s="64"/>
      <c r="N55" s="64"/>
    </row>
    <row r="56" spans="2:14" ht="9" customHeight="1" x14ac:dyDescent="0.2">
      <c r="B56" s="37"/>
      <c r="C56" s="25"/>
      <c r="D56" s="47"/>
      <c r="E56" s="50"/>
      <c r="F56" s="50"/>
      <c r="G56" s="50"/>
      <c r="H56" s="50"/>
      <c r="I56" s="50"/>
      <c r="J56" s="50"/>
      <c r="K56" s="46" t="s">
        <v>199</v>
      </c>
      <c r="L56" s="46" t="s">
        <v>200</v>
      </c>
      <c r="M56" s="46" t="s">
        <v>202</v>
      </c>
      <c r="N56" s="46" t="s">
        <v>201</v>
      </c>
    </row>
    <row r="57" spans="2:14" ht="11.1" customHeight="1" x14ac:dyDescent="0.2">
      <c r="B57" s="7" t="s">
        <v>230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9" customHeight="1" x14ac:dyDescent="0.2">
      <c r="B58" s="27" t="s">
        <v>93</v>
      </c>
      <c r="C58" s="30" t="s">
        <v>380</v>
      </c>
      <c r="D58" s="36"/>
      <c r="E58" s="28">
        <v>136.02266925232257</v>
      </c>
      <c r="F58" s="28">
        <v>141.06233530434727</v>
      </c>
      <c r="G58" s="28">
        <v>142.85451380682056</v>
      </c>
      <c r="H58" s="28">
        <v>149.93657513297717</v>
      </c>
      <c r="I58" s="28">
        <v>156.01286912436694</v>
      </c>
      <c r="J58" s="28">
        <v>169.45498542656895</v>
      </c>
      <c r="K58" s="28"/>
      <c r="L58" s="28"/>
      <c r="M58" s="28"/>
      <c r="N58" s="28"/>
    </row>
    <row r="59" spans="2:14" ht="9" customHeight="1" x14ac:dyDescent="0.2">
      <c r="B59" s="8" t="s">
        <v>94</v>
      </c>
      <c r="C59" s="3" t="s">
        <v>231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ht="9" customHeight="1" x14ac:dyDescent="0.2">
      <c r="B60" s="27" t="s">
        <v>179</v>
      </c>
      <c r="C60" s="30"/>
      <c r="D60" s="36" t="s">
        <v>232</v>
      </c>
      <c r="E60" s="28">
        <v>77.262666061577079</v>
      </c>
      <c r="F60" s="28">
        <v>77.220611563866512</v>
      </c>
      <c r="G60" s="28">
        <v>77.351539822532118</v>
      </c>
      <c r="H60" s="28">
        <v>78.071027500867459</v>
      </c>
      <c r="I60" s="28">
        <v>77.220369915009655</v>
      </c>
      <c r="J60" s="28">
        <v>78.148601939357889</v>
      </c>
      <c r="K60" s="28"/>
      <c r="L60" s="28"/>
      <c r="M60" s="28"/>
      <c r="N60" s="28"/>
    </row>
    <row r="61" spans="2:14" ht="9" customHeight="1" x14ac:dyDescent="0.2">
      <c r="B61" s="8" t="s">
        <v>180</v>
      </c>
      <c r="D61" s="38" t="s">
        <v>233</v>
      </c>
      <c r="E61" s="13">
        <v>0.23033348272673415</v>
      </c>
      <c r="F61" s="13">
        <v>0.33284388774029527</v>
      </c>
      <c r="G61" s="13">
        <v>0.36728814782343522</v>
      </c>
      <c r="H61" s="13">
        <v>0.49322244044088448</v>
      </c>
      <c r="I61" s="13">
        <v>0.65422515625889621</v>
      </c>
      <c r="J61" s="13">
        <v>0.48048122406979643</v>
      </c>
      <c r="K61" s="13"/>
      <c r="L61" s="13"/>
      <c r="M61" s="13"/>
      <c r="N61" s="13"/>
    </row>
    <row r="62" spans="2:14" ht="9" customHeight="1" x14ac:dyDescent="0.2">
      <c r="B62" s="27" t="s">
        <v>181</v>
      </c>
      <c r="C62" s="30"/>
      <c r="D62" s="36" t="s">
        <v>234</v>
      </c>
      <c r="E62" s="28">
        <v>7.052619087995768</v>
      </c>
      <c r="F62" s="28">
        <v>7.4763523199829107</v>
      </c>
      <c r="G62" s="28">
        <v>7.8736731012367942</v>
      </c>
      <c r="H62" s="28">
        <v>7.5967760262142665</v>
      </c>
      <c r="I62" s="28">
        <v>7.8171260390614883</v>
      </c>
      <c r="J62" s="28">
        <v>7.2843981245069509</v>
      </c>
      <c r="K62" s="28"/>
      <c r="L62" s="28"/>
      <c r="M62" s="28"/>
      <c r="N62" s="28"/>
    </row>
    <row r="63" spans="2:14" ht="9" customHeight="1" x14ac:dyDescent="0.2">
      <c r="B63" s="8" t="s">
        <v>182</v>
      </c>
      <c r="D63" s="38" t="s">
        <v>346</v>
      </c>
      <c r="E63" s="13">
        <v>3.6621899011499384</v>
      </c>
      <c r="F63" s="13">
        <v>4.0711436308642206</v>
      </c>
      <c r="G63" s="13">
        <v>4.2918409208027306</v>
      </c>
      <c r="H63" s="13">
        <v>4.3174824610934746</v>
      </c>
      <c r="I63" s="13">
        <v>4.5552544426118367</v>
      </c>
      <c r="J63" s="13">
        <v>4.6764872011530558</v>
      </c>
      <c r="K63" s="13"/>
      <c r="L63" s="13"/>
      <c r="M63" s="13"/>
      <c r="N63" s="13"/>
    </row>
    <row r="64" spans="2:14" ht="9" customHeight="1" x14ac:dyDescent="0.2">
      <c r="B64" s="27" t="s">
        <v>183</v>
      </c>
      <c r="C64" s="30"/>
      <c r="D64" s="36" t="s">
        <v>235</v>
      </c>
      <c r="E64" s="28">
        <v>2.7980812839337741</v>
      </c>
      <c r="F64" s="28">
        <v>2.7815813851558109</v>
      </c>
      <c r="G64" s="28">
        <v>3.133472385405927</v>
      </c>
      <c r="H64" s="28">
        <v>2.9351323874360045</v>
      </c>
      <c r="I64" s="28">
        <v>3.5965534819298219</v>
      </c>
      <c r="J64" s="28">
        <v>3.7688485332970032</v>
      </c>
      <c r="K64" s="28"/>
      <c r="L64" s="28"/>
      <c r="M64" s="28"/>
      <c r="N64" s="28"/>
    </row>
    <row r="65" spans="2:14" ht="9" customHeight="1" x14ac:dyDescent="0.2">
      <c r="B65" s="8" t="s">
        <v>184</v>
      </c>
      <c r="D65" s="38" t="s">
        <v>236</v>
      </c>
      <c r="E65" s="13">
        <v>8.5748725118916145</v>
      </c>
      <c r="F65" s="13">
        <v>7.6223474883207158</v>
      </c>
      <c r="G65" s="13">
        <v>6.5060967947263624</v>
      </c>
      <c r="H65" s="13">
        <v>6.2120882486989899</v>
      </c>
      <c r="I65" s="13">
        <v>5.7715317314396763</v>
      </c>
      <c r="J65" s="13">
        <v>5.2745662920806753</v>
      </c>
      <c r="K65" s="13"/>
      <c r="L65" s="13"/>
      <c r="M65" s="13"/>
      <c r="N65" s="13"/>
    </row>
    <row r="66" spans="2:14" ht="9" customHeight="1" x14ac:dyDescent="0.2">
      <c r="B66" s="27" t="s">
        <v>185</v>
      </c>
      <c r="C66" s="30"/>
      <c r="D66" s="36" t="s">
        <v>237</v>
      </c>
      <c r="E66" s="28">
        <v>0.4192376707250911</v>
      </c>
      <c r="F66" s="28">
        <v>0.49511972406952615</v>
      </c>
      <c r="G66" s="28">
        <v>0.47608882747262898</v>
      </c>
      <c r="H66" s="28">
        <v>0.37427093524891519</v>
      </c>
      <c r="I66" s="28">
        <v>0.38493923368861971</v>
      </c>
      <c r="J66" s="28">
        <v>0.366616685534635</v>
      </c>
      <c r="K66" s="28"/>
      <c r="L66" s="28"/>
      <c r="M66" s="28"/>
      <c r="N66" s="28"/>
    </row>
    <row r="67" spans="2:14" ht="11.1" customHeight="1" x14ac:dyDescent="0.2">
      <c r="B67" s="7" t="s">
        <v>238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t="9" customHeight="1" x14ac:dyDescent="0.2">
      <c r="B68" s="27" t="s">
        <v>95</v>
      </c>
      <c r="C68" s="30" t="s">
        <v>381</v>
      </c>
      <c r="D68" s="36"/>
      <c r="E68" s="28">
        <v>104.03127475209899</v>
      </c>
      <c r="F68" s="28">
        <v>107.91592754309083</v>
      </c>
      <c r="G68" s="28">
        <v>109.43322315662853</v>
      </c>
      <c r="H68" s="28">
        <v>115.65887527884206</v>
      </c>
      <c r="I68" s="28">
        <v>119.96169905505202</v>
      </c>
      <c r="J68" s="28">
        <v>132.41963785281351</v>
      </c>
      <c r="K68" s="28"/>
      <c r="L68" s="28"/>
      <c r="M68" s="28"/>
      <c r="N68" s="28"/>
    </row>
    <row r="69" spans="2:14" ht="9" customHeight="1" x14ac:dyDescent="0.2">
      <c r="B69" s="8" t="s">
        <v>96</v>
      </c>
      <c r="C69" s="3" t="s">
        <v>247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9" customHeight="1" x14ac:dyDescent="0.2">
      <c r="B70" s="27" t="s">
        <v>97</v>
      </c>
      <c r="C70" s="30"/>
      <c r="D70" s="36" t="s">
        <v>239</v>
      </c>
      <c r="E70" s="28">
        <v>7.7006520675562102</v>
      </c>
      <c r="F70" s="28">
        <v>9.3971789916567801</v>
      </c>
      <c r="G70" s="28">
        <v>9.4486072581987877</v>
      </c>
      <c r="H70" s="28">
        <v>8.6953922015564462</v>
      </c>
      <c r="I70" s="28">
        <v>8.2958134225587532</v>
      </c>
      <c r="J70" s="28">
        <v>12.882477508314249</v>
      </c>
      <c r="K70" s="28"/>
      <c r="L70" s="28"/>
      <c r="M70" s="28"/>
      <c r="N70" s="28"/>
    </row>
    <row r="71" spans="2:14" ht="9" customHeight="1" x14ac:dyDescent="0.2">
      <c r="B71" s="8" t="s">
        <v>98</v>
      </c>
      <c r="D71" s="38" t="s">
        <v>240</v>
      </c>
      <c r="E71" s="13">
        <v>10.310522177647824</v>
      </c>
      <c r="F71" s="13">
        <v>10.460810381309781</v>
      </c>
      <c r="G71" s="13">
        <v>11.266386062511108</v>
      </c>
      <c r="H71" s="13">
        <v>10.400792537164143</v>
      </c>
      <c r="I71" s="13">
        <v>9.9817364073889827</v>
      </c>
      <c r="J71" s="13">
        <v>9.1194513027226751</v>
      </c>
      <c r="K71" s="13"/>
      <c r="L71" s="13"/>
      <c r="M71" s="13"/>
      <c r="N71" s="13"/>
    </row>
    <row r="72" spans="2:14" ht="9" customHeight="1" x14ac:dyDescent="0.2">
      <c r="B72" s="27" t="s">
        <v>99</v>
      </c>
      <c r="C72" s="30"/>
      <c r="D72" s="36" t="s">
        <v>241</v>
      </c>
      <c r="E72" s="28">
        <v>50.796043432222163</v>
      </c>
      <c r="F72" s="28">
        <v>50.270758889135259</v>
      </c>
      <c r="G72" s="28">
        <v>50.620579171290537</v>
      </c>
      <c r="H72" s="28">
        <v>50.513952405749485</v>
      </c>
      <c r="I72" s="28">
        <v>50.033913784013372</v>
      </c>
      <c r="J72" s="28">
        <v>49.83765430131443</v>
      </c>
      <c r="K72" s="28"/>
      <c r="L72" s="28"/>
      <c r="M72" s="28"/>
      <c r="N72" s="28"/>
    </row>
    <row r="73" spans="2:14" ht="9" customHeight="1" x14ac:dyDescent="0.2">
      <c r="B73" s="8" t="s">
        <v>100</v>
      </c>
      <c r="D73" s="38" t="s">
        <v>242</v>
      </c>
      <c r="E73" s="13">
        <v>20.022725619957342</v>
      </c>
      <c r="F73" s="13">
        <v>21.167079683419111</v>
      </c>
      <c r="G73" s="13">
        <v>21.121541133474793</v>
      </c>
      <c r="H73" s="13">
        <v>21.945861080312312</v>
      </c>
      <c r="I73" s="13">
        <v>23.957273049052887</v>
      </c>
      <c r="J73" s="13">
        <v>21.686134614079343</v>
      </c>
      <c r="K73" s="13"/>
      <c r="L73" s="13"/>
      <c r="M73" s="13"/>
      <c r="N73" s="13"/>
    </row>
    <row r="74" spans="2:14" ht="9" customHeight="1" x14ac:dyDescent="0.2">
      <c r="B74" s="27" t="s">
        <v>101</v>
      </c>
      <c r="C74" s="30"/>
      <c r="D74" s="36" t="s">
        <v>243</v>
      </c>
      <c r="E74" s="28">
        <v>12.463675870925748</v>
      </c>
      <c r="F74" s="28">
        <v>14.134441525282208</v>
      </c>
      <c r="G74" s="28">
        <v>14.913599731396049</v>
      </c>
      <c r="H74" s="28">
        <v>16.250840621438758</v>
      </c>
      <c r="I74" s="28">
        <v>18.186446898897334</v>
      </c>
      <c r="J74" s="28">
        <v>15.749612912465139</v>
      </c>
      <c r="K74" s="28"/>
      <c r="L74" s="28"/>
      <c r="M74" s="28"/>
      <c r="N74" s="28"/>
    </row>
    <row r="75" spans="2:14" ht="9" customHeight="1" x14ac:dyDescent="0.2">
      <c r="B75" s="8" t="s">
        <v>102</v>
      </c>
      <c r="D75" s="38" t="s">
        <v>244</v>
      </c>
      <c r="E75" s="13">
        <v>10.967855209972853</v>
      </c>
      <c r="F75" s="13">
        <v>12.848517913077476</v>
      </c>
      <c r="G75" s="13">
        <v>13.790723601199383</v>
      </c>
      <c r="H75" s="13">
        <v>15.066717218530739</v>
      </c>
      <c r="I75" s="13">
        <v>16.775180913315126</v>
      </c>
      <c r="J75" s="13">
        <v>14.544245145441703</v>
      </c>
      <c r="K75" s="13"/>
      <c r="L75" s="13"/>
      <c r="M75" s="13"/>
      <c r="N75" s="13"/>
    </row>
    <row r="76" spans="2:14" ht="9" customHeight="1" x14ac:dyDescent="0.2">
      <c r="B76" s="27" t="s">
        <v>103</v>
      </c>
      <c r="C76" s="30"/>
      <c r="D76" s="36" t="s">
        <v>245</v>
      </c>
      <c r="E76" s="28">
        <v>11.170056702616465</v>
      </c>
      <c r="F76" s="28">
        <v>8.7041720544790664</v>
      </c>
      <c r="G76" s="28">
        <v>7.5428863745247741</v>
      </c>
      <c r="H76" s="28">
        <v>8.4440017752176182</v>
      </c>
      <c r="I76" s="28">
        <v>7.7312633369860091</v>
      </c>
      <c r="J76" s="28">
        <v>6.4742822735692984</v>
      </c>
      <c r="K76" s="28"/>
      <c r="L76" s="28"/>
      <c r="M76" s="28"/>
      <c r="N76" s="28"/>
    </row>
    <row r="77" spans="2:14" ht="9" customHeight="1" x14ac:dyDescent="0.2">
      <c r="B77" s="8" t="s">
        <v>104</v>
      </c>
      <c r="C77" s="3" t="s">
        <v>246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9" customHeight="1" x14ac:dyDescent="0.2">
      <c r="B78" s="27" t="s">
        <v>105</v>
      </c>
      <c r="C78" s="30"/>
      <c r="D78" s="36" t="s">
        <v>248</v>
      </c>
      <c r="E78" s="28">
        <v>0.94063995630051178</v>
      </c>
      <c r="F78" s="28">
        <v>7.1077242017019593E-2</v>
      </c>
      <c r="G78" s="28">
        <v>3.5837683314874379E-2</v>
      </c>
      <c r="H78" s="28">
        <v>7.8239559403534026E-2</v>
      </c>
      <c r="I78" s="28">
        <v>0.20789998098967663</v>
      </c>
      <c r="J78" s="28">
        <v>2.4305412497273347E-5</v>
      </c>
      <c r="K78" s="28"/>
      <c r="L78" s="28"/>
      <c r="M78" s="28"/>
      <c r="N78" s="28"/>
    </row>
    <row r="79" spans="2:14" ht="9" customHeight="1" x14ac:dyDescent="0.2">
      <c r="B79" s="8" t="s">
        <v>106</v>
      </c>
      <c r="D79" s="38" t="s">
        <v>249</v>
      </c>
      <c r="E79" s="13">
        <v>10.593943250121601</v>
      </c>
      <c r="F79" s="13">
        <v>10.431350018443712</v>
      </c>
      <c r="G79" s="13">
        <v>10.696372405069072</v>
      </c>
      <c r="H79" s="13">
        <v>11.18196294358826</v>
      </c>
      <c r="I79" s="13">
        <v>8.9096734553291661</v>
      </c>
      <c r="J79" s="13">
        <v>11.334100344615109</v>
      </c>
      <c r="K79" s="13"/>
      <c r="L79" s="13"/>
      <c r="M79" s="13"/>
      <c r="N79" s="13"/>
    </row>
    <row r="80" spans="2:14" ht="9" customHeight="1" x14ac:dyDescent="0.2">
      <c r="B80" s="27" t="s">
        <v>107</v>
      </c>
      <c r="C80" s="30"/>
      <c r="D80" s="36" t="s">
        <v>250</v>
      </c>
      <c r="E80" s="28">
        <v>64.214295944549278</v>
      </c>
      <c r="F80" s="28">
        <v>66.62388028097925</v>
      </c>
      <c r="G80" s="28">
        <v>67.307627708377595</v>
      </c>
      <c r="H80" s="28">
        <v>65.909445094877213</v>
      </c>
      <c r="I80" s="28">
        <v>68.329658607955608</v>
      </c>
      <c r="J80" s="28">
        <v>67.226977733568361</v>
      </c>
      <c r="K80" s="28"/>
      <c r="L80" s="28"/>
      <c r="M80" s="28"/>
      <c r="N80" s="28"/>
    </row>
    <row r="81" spans="2:14" ht="9" customHeight="1" x14ac:dyDescent="0.2">
      <c r="B81" s="8" t="s">
        <v>108</v>
      </c>
      <c r="D81" s="38" t="s">
        <v>251</v>
      </c>
      <c r="E81" s="13">
        <v>9.0099722929233259</v>
      </c>
      <c r="F81" s="13">
        <v>8.7944344775287515</v>
      </c>
      <c r="G81" s="13">
        <v>8.4335149562625826</v>
      </c>
      <c r="H81" s="13">
        <v>8.4205407976551871</v>
      </c>
      <c r="I81" s="13">
        <v>8.0346129309049381</v>
      </c>
      <c r="J81" s="13">
        <v>8.3008954254157619</v>
      </c>
      <c r="K81" s="13"/>
      <c r="L81" s="13"/>
      <c r="M81" s="13"/>
      <c r="N81" s="13"/>
    </row>
    <row r="82" spans="2:14" ht="9" customHeight="1" x14ac:dyDescent="0.2">
      <c r="B82" s="27" t="s">
        <v>194</v>
      </c>
      <c r="C82" s="30"/>
      <c r="D82" s="36" t="s">
        <v>245</v>
      </c>
      <c r="E82" s="28">
        <v>15.241148556105294</v>
      </c>
      <c r="F82" s="28">
        <v>14.07925798103126</v>
      </c>
      <c r="G82" s="28">
        <v>13.526647246975877</v>
      </c>
      <c r="H82" s="28">
        <v>14.409811604475797</v>
      </c>
      <c r="I82" s="28">
        <v>14.518155024820617</v>
      </c>
      <c r="J82" s="28">
        <v>13.138002190988271</v>
      </c>
      <c r="K82" s="28"/>
      <c r="L82" s="28"/>
      <c r="M82" s="28"/>
      <c r="N82" s="28"/>
    </row>
    <row r="83" spans="2:14" ht="9" customHeight="1" x14ac:dyDescent="0.2">
      <c r="B83" s="8" t="s">
        <v>109</v>
      </c>
      <c r="C83" s="3" t="s">
        <v>382</v>
      </c>
      <c r="E83" s="13">
        <v>79.103948189991542</v>
      </c>
      <c r="F83" s="13">
        <v>75.454564829056196</v>
      </c>
      <c r="G83" s="13">
        <v>75.20778986130135</v>
      </c>
      <c r="H83" s="13">
        <v>76.64144696262305</v>
      </c>
      <c r="I83" s="13">
        <v>73.22429947422583</v>
      </c>
      <c r="J83" s="13">
        <v>74.133414831539966</v>
      </c>
      <c r="K83" s="13"/>
      <c r="L83" s="13"/>
      <c r="M83" s="13"/>
      <c r="N83" s="13"/>
    </row>
    <row r="84" spans="2:14" ht="9" customHeight="1" x14ac:dyDescent="0.2">
      <c r="B84" s="27" t="s">
        <v>110</v>
      </c>
      <c r="C84" s="30" t="s">
        <v>252</v>
      </c>
      <c r="D84" s="36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4" ht="9" customHeight="1" x14ac:dyDescent="0.2">
      <c r="B85" s="8" t="s">
        <v>111</v>
      </c>
      <c r="D85" s="38" t="s">
        <v>253</v>
      </c>
      <c r="E85" s="13">
        <v>40.85723119964981</v>
      </c>
      <c r="F85" s="13">
        <v>37.209358637367359</v>
      </c>
      <c r="G85" s="13">
        <v>35.852927530554076</v>
      </c>
      <c r="H85" s="13">
        <v>35.937911896304158</v>
      </c>
      <c r="I85" s="13">
        <v>35.39758393439039</v>
      </c>
      <c r="J85" s="13">
        <v>34.488076677996361</v>
      </c>
      <c r="K85" s="13">
        <v>34.540375646659719</v>
      </c>
      <c r="L85" s="13">
        <v>34.389098259717116</v>
      </c>
      <c r="M85" s="13">
        <v>34.097895377024493</v>
      </c>
      <c r="N85" s="13"/>
    </row>
    <row r="86" spans="2:14" ht="9" customHeight="1" x14ac:dyDescent="0.2">
      <c r="B86" s="27" t="s">
        <v>112</v>
      </c>
      <c r="C86" s="30"/>
      <c r="D86" s="36" t="s">
        <v>254</v>
      </c>
      <c r="E86" s="28">
        <v>38.944096302747703</v>
      </c>
      <c r="F86" s="28">
        <v>42.718915392431079</v>
      </c>
      <c r="G86" s="28">
        <v>44.179365821650386</v>
      </c>
      <c r="H86" s="28">
        <v>43.783197123987357</v>
      </c>
      <c r="I86" s="28">
        <v>44.277230767964845</v>
      </c>
      <c r="J86" s="28">
        <v>43.445555022012194</v>
      </c>
      <c r="K86" s="28">
        <v>43.24253816028132</v>
      </c>
      <c r="L86" s="28">
        <v>43.487858333198524</v>
      </c>
      <c r="M86" s="28">
        <v>43.540251542763848</v>
      </c>
      <c r="N86" s="28"/>
    </row>
    <row r="87" spans="2:14" ht="9" customHeight="1" x14ac:dyDescent="0.2">
      <c r="B87" s="8" t="s">
        <v>113</v>
      </c>
      <c r="D87" s="38" t="s">
        <v>255</v>
      </c>
      <c r="E87" s="13">
        <v>2.0770324086372542</v>
      </c>
      <c r="F87" s="13">
        <v>2.0219507899732636</v>
      </c>
      <c r="G87" s="13">
        <v>1.8502623978561223</v>
      </c>
      <c r="H87" s="13">
        <v>1.650128750367617</v>
      </c>
      <c r="I87" s="13">
        <v>1.5308966662556798</v>
      </c>
      <c r="J87" s="13">
        <v>1.4518532200137344</v>
      </c>
      <c r="K87" s="13">
        <v>1.4236164417081669</v>
      </c>
      <c r="L87" s="13">
        <v>1.4175637704306112</v>
      </c>
      <c r="M87" s="13">
        <v>1.4172918670656602</v>
      </c>
      <c r="N87" s="13"/>
    </row>
    <row r="88" spans="2:14" ht="9" customHeight="1" x14ac:dyDescent="0.2">
      <c r="B88" s="27" t="s">
        <v>114</v>
      </c>
      <c r="C88" s="30"/>
      <c r="D88" s="36" t="s">
        <v>256</v>
      </c>
      <c r="E88" s="28">
        <v>18.121640088965236</v>
      </c>
      <c r="F88" s="28">
        <v>18.049775180228295</v>
      </c>
      <c r="G88" s="28">
        <v>18.117444249939417</v>
      </c>
      <c r="H88" s="28">
        <v>18.628756588133207</v>
      </c>
      <c r="I88" s="28">
        <v>18.794284817976344</v>
      </c>
      <c r="J88" s="28">
        <v>20.614515079977714</v>
      </c>
      <c r="K88" s="28">
        <v>20.793469751350791</v>
      </c>
      <c r="L88" s="28">
        <v>20.705479636653756</v>
      </c>
      <c r="M88" s="28">
        <v>20.944561213145992</v>
      </c>
      <c r="N88" s="28"/>
    </row>
    <row r="89" spans="2:14" ht="9" customHeight="1" x14ac:dyDescent="0.2">
      <c r="B89" s="8" t="s">
        <v>115</v>
      </c>
      <c r="C89" s="3" t="s">
        <v>356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9" customHeight="1" x14ac:dyDescent="0.2">
      <c r="B90" s="27" t="s">
        <v>116</v>
      </c>
      <c r="C90" s="30"/>
      <c r="D90" s="36" t="s">
        <v>257</v>
      </c>
      <c r="E90" s="28">
        <v>16.351043227484155</v>
      </c>
      <c r="F90" s="28">
        <v>1.2716943794137734</v>
      </c>
      <c r="G90" s="28">
        <v>3.4566885137492731</v>
      </c>
      <c r="H90" s="28">
        <v>5.9653570186649407</v>
      </c>
      <c r="I90" s="28">
        <v>2.420815175167923</v>
      </c>
      <c r="J90" s="28">
        <v>6.5369952242969598</v>
      </c>
      <c r="K90" s="28">
        <v>5.8906922680952656</v>
      </c>
      <c r="L90" s="28">
        <v>4.7185476614685751</v>
      </c>
      <c r="M90" s="28">
        <v>4.546646504886831</v>
      </c>
      <c r="N90" s="28"/>
    </row>
    <row r="91" spans="2:14" ht="9" customHeight="1" x14ac:dyDescent="0.2">
      <c r="B91" s="8" t="s">
        <v>117</v>
      </c>
      <c r="D91" s="38" t="s">
        <v>253</v>
      </c>
      <c r="E91" s="13">
        <v>14.08286475288547</v>
      </c>
      <c r="F91" s="13">
        <v>-7.7701869330351201</v>
      </c>
      <c r="G91" s="13">
        <v>-0.31610957046858124</v>
      </c>
      <c r="H91" s="13">
        <v>6.1190147157092145</v>
      </c>
      <c r="I91" s="13">
        <v>0.88890163630532815</v>
      </c>
      <c r="J91" s="13">
        <v>3.802866380848724</v>
      </c>
      <c r="K91" s="13">
        <v>2.6215889108790469</v>
      </c>
      <c r="L91" s="13">
        <v>1.5501455698631261</v>
      </c>
      <c r="M91" s="13">
        <v>0.55425524499845835</v>
      </c>
      <c r="N91" s="13"/>
    </row>
    <row r="92" spans="2:14" ht="9" customHeight="1" x14ac:dyDescent="0.2">
      <c r="B92" s="27" t="s">
        <v>118</v>
      </c>
      <c r="C92" s="30"/>
      <c r="D92" s="36" t="s">
        <v>258</v>
      </c>
      <c r="E92" s="28">
        <v>25.487122373938043</v>
      </c>
      <c r="F92" s="28">
        <v>-5.9323215423836784</v>
      </c>
      <c r="G92" s="28">
        <v>5.9967969429522139</v>
      </c>
      <c r="H92" s="28">
        <v>11.541589831927679</v>
      </c>
      <c r="I92" s="28">
        <v>0.73403084469598756</v>
      </c>
      <c r="J92" s="28">
        <v>6.2799297208284033</v>
      </c>
      <c r="K92" s="28">
        <v>2.9723084980000314</v>
      </c>
      <c r="L92" s="28">
        <v>1.5437677928655136</v>
      </c>
      <c r="M92" s="28">
        <v>0.3</v>
      </c>
      <c r="N92" s="28"/>
    </row>
    <row r="93" spans="2:14" ht="9" customHeight="1" x14ac:dyDescent="0.2">
      <c r="B93" s="8" t="s">
        <v>119</v>
      </c>
      <c r="D93" s="38" t="s">
        <v>254</v>
      </c>
      <c r="E93" s="13">
        <v>20.873929550317655</v>
      </c>
      <c r="F93" s="13">
        <v>11.087876072684182</v>
      </c>
      <c r="G93" s="13">
        <v>6.9966567808568803</v>
      </c>
      <c r="H93" s="13">
        <v>5.0157641084000559</v>
      </c>
      <c r="I93" s="13">
        <v>3.5697687023046543</v>
      </c>
      <c r="J93" s="13">
        <v>4.5339493922351926</v>
      </c>
      <c r="K93" s="13">
        <v>4.6505261996169889</v>
      </c>
      <c r="L93" s="13">
        <v>4.7625180861741612</v>
      </c>
      <c r="M93" s="13">
        <v>4.8049568224764139</v>
      </c>
      <c r="N93" s="13"/>
    </row>
    <row r="94" spans="2:14" ht="9" customHeight="1" x14ac:dyDescent="0.2">
      <c r="B94" s="27" t="s">
        <v>120</v>
      </c>
      <c r="C94" s="30"/>
      <c r="D94" s="36" t="s">
        <v>259</v>
      </c>
      <c r="E94" s="28">
        <v>20.089305198509805</v>
      </c>
      <c r="F94" s="28">
        <v>11.523547412872162</v>
      </c>
      <c r="G94" s="28">
        <v>6.4067317558554215</v>
      </c>
      <c r="H94" s="28">
        <v>6.1424439633439576</v>
      </c>
      <c r="I94" s="28">
        <v>4.8009149524064432</v>
      </c>
      <c r="J94" s="28">
        <v>5.2283985024849544</v>
      </c>
      <c r="K94" s="28">
        <v>5.2534355881290518</v>
      </c>
      <c r="L94" s="28">
        <v>5.2774125277380568</v>
      </c>
      <c r="M94" s="28">
        <v>5.3436898028245583</v>
      </c>
      <c r="N94" s="28"/>
    </row>
    <row r="95" spans="2:14" ht="9" customHeight="1" x14ac:dyDescent="0.2">
      <c r="B95" s="8" t="s">
        <v>121</v>
      </c>
      <c r="D95" s="38" t="s">
        <v>260</v>
      </c>
      <c r="E95" s="13">
        <v>22.792284515218711</v>
      </c>
      <c r="F95" s="13">
        <v>9.7678839041019074</v>
      </c>
      <c r="G95" s="13">
        <v>7.3451100306222816</v>
      </c>
      <c r="H95" s="13">
        <v>-1.5611062649314555</v>
      </c>
      <c r="I95" s="13">
        <v>-0.72568532669481378</v>
      </c>
      <c r="J95" s="13">
        <v>0.36003204120276244</v>
      </c>
      <c r="K95" s="13">
        <v>0.58262005754639024</v>
      </c>
      <c r="L95" s="13">
        <v>0.84983771002040687</v>
      </c>
      <c r="M95" s="13">
        <v>0.9535523882805208</v>
      </c>
      <c r="N95" s="13"/>
    </row>
    <row r="96" spans="2:14" ht="9" customHeight="1" x14ac:dyDescent="0.2">
      <c r="B96" s="27" t="s">
        <v>122</v>
      </c>
      <c r="C96" s="30"/>
      <c r="D96" s="36" t="s">
        <v>255</v>
      </c>
      <c r="E96" s="28">
        <v>10.379814893045051</v>
      </c>
      <c r="F96" s="28">
        <v>-1.4139685057999145</v>
      </c>
      <c r="G96" s="28">
        <v>-5.3631788141771946</v>
      </c>
      <c r="H96" s="28">
        <v>-5.4971195647176563</v>
      </c>
      <c r="I96" s="28">
        <v>-4.9864647876730839</v>
      </c>
      <c r="J96" s="28">
        <v>1.0327676429178645</v>
      </c>
      <c r="K96" s="28">
        <v>0.95796437064505913</v>
      </c>
      <c r="L96" s="28">
        <v>0.9829557886717355</v>
      </c>
      <c r="M96" s="28">
        <v>1.7708284636952287</v>
      </c>
      <c r="N96" s="28"/>
    </row>
    <row r="97" spans="2:14" ht="9" customHeight="1" x14ac:dyDescent="0.2">
      <c r="B97" s="8" t="s">
        <v>123</v>
      </c>
      <c r="C97" s="3" t="s">
        <v>383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9" customHeight="1" x14ac:dyDescent="0.2">
      <c r="B98" s="27" t="s">
        <v>124</v>
      </c>
      <c r="C98" s="30"/>
      <c r="D98" s="36" t="s">
        <v>257</v>
      </c>
      <c r="E98" s="28">
        <v>3.1665239693627667</v>
      </c>
      <c r="F98" s="28">
        <v>5.2364199993582563</v>
      </c>
      <c r="G98" s="28">
        <v>6.2461298823351799</v>
      </c>
      <c r="H98" s="28">
        <v>5.9507009931937551</v>
      </c>
      <c r="I98" s="28">
        <v>5.9558244691366111</v>
      </c>
      <c r="J98" s="28">
        <v>5.9</v>
      </c>
      <c r="K98" s="28">
        <v>5.8</v>
      </c>
      <c r="L98" s="28">
        <v>5.8592772710391987</v>
      </c>
      <c r="M98" s="28">
        <v>6.4982585287515171</v>
      </c>
      <c r="N98" s="28"/>
    </row>
    <row r="99" spans="2:14" ht="9" customHeight="1" x14ac:dyDescent="0.2">
      <c r="B99" s="8" t="s">
        <v>125</v>
      </c>
      <c r="D99" s="38" t="s">
        <v>253</v>
      </c>
      <c r="E99" s="13">
        <v>4.17</v>
      </c>
      <c r="F99" s="13">
        <v>7.91</v>
      </c>
      <c r="G99" s="13">
        <v>9</v>
      </c>
      <c r="H99" s="13">
        <v>8.1928021846587011</v>
      </c>
      <c r="I99" s="13">
        <v>7.364061379355741</v>
      </c>
      <c r="J99" s="13">
        <v>7.1487232151821321</v>
      </c>
      <c r="K99" s="13">
        <v>7.1005121568801508</v>
      </c>
      <c r="L99" s="13">
        <v>7.1102115356278901</v>
      </c>
      <c r="M99" s="13">
        <v>7.2365042000676008</v>
      </c>
      <c r="N99" s="13"/>
    </row>
    <row r="100" spans="2:14" ht="9" customHeight="1" x14ac:dyDescent="0.2">
      <c r="B100" s="27" t="s">
        <v>126</v>
      </c>
      <c r="C100" s="30"/>
      <c r="D100" s="36" t="s">
        <v>254</v>
      </c>
      <c r="E100" s="28">
        <v>2.72</v>
      </c>
      <c r="F100" s="28">
        <v>3.79</v>
      </c>
      <c r="G100" s="28">
        <v>5.03</v>
      </c>
      <c r="H100" s="28">
        <v>4.9105548234125873</v>
      </c>
      <c r="I100" s="28">
        <v>5.135923719166251</v>
      </c>
      <c r="J100" s="28">
        <v>4.9765521718867189</v>
      </c>
      <c r="K100" s="28">
        <v>4.9734076205098594</v>
      </c>
      <c r="L100" s="28">
        <v>4.9890863687080973</v>
      </c>
      <c r="M100" s="28">
        <v>4.9647793174355561</v>
      </c>
      <c r="N100" s="28"/>
    </row>
    <row r="101" spans="2:14" ht="9" customHeight="1" x14ac:dyDescent="0.2">
      <c r="B101" s="8" t="s">
        <v>127</v>
      </c>
      <c r="D101" s="38" t="s">
        <v>259</v>
      </c>
      <c r="E101" s="13">
        <v>1.63</v>
      </c>
      <c r="F101" s="13">
        <v>2.54</v>
      </c>
      <c r="G101" s="13">
        <v>3.21</v>
      </c>
      <c r="H101" s="13">
        <v>3.228252519649482</v>
      </c>
      <c r="I101" s="13">
        <v>3.350586253640238</v>
      </c>
      <c r="J101" s="13">
        <v>3.3103635480996991</v>
      </c>
      <c r="K101" s="13">
        <v>3.2964468263660249</v>
      </c>
      <c r="L101" s="13">
        <v>3.3155919809378829</v>
      </c>
      <c r="M101" s="13">
        <v>3.3231948757220824</v>
      </c>
      <c r="N101" s="13"/>
    </row>
    <row r="102" spans="2:14" ht="9" customHeight="1" x14ac:dyDescent="0.2">
      <c r="B102" s="27" t="s">
        <v>152</v>
      </c>
      <c r="C102" s="30"/>
      <c r="D102" s="36" t="s">
        <v>260</v>
      </c>
      <c r="E102" s="28">
        <v>6.73</v>
      </c>
      <c r="F102" s="28">
        <v>8.41</v>
      </c>
      <c r="G102" s="28">
        <v>11.71</v>
      </c>
      <c r="H102" s="28">
        <v>11.304259360258364</v>
      </c>
      <c r="I102" s="28">
        <v>12.31892392450832</v>
      </c>
      <c r="J102" s="28">
        <v>12.179614580620072</v>
      </c>
      <c r="K102" s="28">
        <v>12.317834375056107</v>
      </c>
      <c r="L102" s="28">
        <v>12.354993563259182</v>
      </c>
      <c r="M102" s="28">
        <v>12.183649840607922</v>
      </c>
      <c r="N102" s="28"/>
    </row>
    <row r="103" spans="2:14" ht="9" customHeight="1" x14ac:dyDescent="0.2">
      <c r="B103" s="8" t="s">
        <v>153</v>
      </c>
      <c r="D103" s="38" t="s">
        <v>255</v>
      </c>
      <c r="E103" s="13">
        <v>8.1999999999999993</v>
      </c>
      <c r="F103" s="13">
        <v>10.75</v>
      </c>
      <c r="G103" s="13">
        <v>12.36</v>
      </c>
      <c r="H103" s="13">
        <v>12.383443860820046</v>
      </c>
      <c r="I103" s="13">
        <v>13.727247440185659</v>
      </c>
      <c r="J103" s="13">
        <v>13.031753589037104</v>
      </c>
      <c r="K103" s="13">
        <v>12.987052002283175</v>
      </c>
      <c r="L103" s="13">
        <v>13.066203899782117</v>
      </c>
      <c r="M103" s="13">
        <v>12.921682064726467</v>
      </c>
      <c r="N103" s="13"/>
    </row>
    <row r="104" spans="2:14" ht="9" customHeight="1" x14ac:dyDescent="0.2">
      <c r="B104" s="27" t="s">
        <v>154</v>
      </c>
      <c r="C104" s="30" t="s">
        <v>261</v>
      </c>
      <c r="D104" s="36"/>
      <c r="E104" s="28">
        <v>58.090326824533491</v>
      </c>
      <c r="F104" s="28">
        <v>50.110789994333828</v>
      </c>
      <c r="G104" s="28">
        <v>46.819942738867368</v>
      </c>
      <c r="H104" s="28">
        <v>48.98882492961831</v>
      </c>
      <c r="I104" s="28">
        <v>49.476069652221341</v>
      </c>
      <c r="J104" s="28">
        <v>51.62604740589817</v>
      </c>
      <c r="K104" s="28">
        <v>52.336662029659564</v>
      </c>
      <c r="L104" s="28">
        <v>52.307870888511964</v>
      </c>
      <c r="M104" s="28">
        <v>47.717204933089093</v>
      </c>
      <c r="N104" s="28"/>
    </row>
    <row r="105" spans="2:14" ht="9" customHeight="1" x14ac:dyDescent="0.2">
      <c r="B105" s="8" t="s">
        <v>155</v>
      </c>
      <c r="C105" s="3" t="s">
        <v>262</v>
      </c>
      <c r="E105" s="13">
        <v>43.337766261899127</v>
      </c>
      <c r="F105" s="13" t="s">
        <v>313</v>
      </c>
      <c r="G105" s="13">
        <v>56.307887364183131</v>
      </c>
      <c r="H105" s="13">
        <v>56.951300930003455</v>
      </c>
      <c r="I105" s="13">
        <v>58.67909731664821</v>
      </c>
      <c r="J105" s="13">
        <v>59.409011821928594</v>
      </c>
      <c r="K105" s="13"/>
      <c r="L105" s="13"/>
      <c r="M105" s="13"/>
      <c r="N105" s="13"/>
    </row>
    <row r="106" spans="2:14" ht="9" customHeight="1" x14ac:dyDescent="0.2">
      <c r="B106" s="27" t="s">
        <v>156</v>
      </c>
      <c r="C106" s="30" t="s">
        <v>263</v>
      </c>
      <c r="D106" s="36"/>
      <c r="E106" s="28">
        <v>12.3225</v>
      </c>
      <c r="F106" s="28">
        <v>14.114599999999999</v>
      </c>
      <c r="G106" s="28">
        <v>15.517300000000001</v>
      </c>
      <c r="H106" s="28">
        <v>15.2689</v>
      </c>
      <c r="I106" s="28">
        <v>16.414999999999999</v>
      </c>
      <c r="J106" s="28">
        <v>17.0778</v>
      </c>
      <c r="K106" s="28"/>
      <c r="L106" s="28"/>
      <c r="M106" s="28"/>
      <c r="N106" s="28"/>
    </row>
    <row r="107" spans="2:14" ht="9" customHeight="1" x14ac:dyDescent="0.2">
      <c r="B107" s="8" t="s">
        <v>157</v>
      </c>
      <c r="C107" s="3" t="s">
        <v>264</v>
      </c>
      <c r="E107" s="13">
        <v>11.7357</v>
      </c>
      <c r="F107" s="13">
        <v>12.6675</v>
      </c>
      <c r="G107" s="13">
        <v>14.1267</v>
      </c>
      <c r="H107" s="13">
        <v>14.186400000000001</v>
      </c>
      <c r="I107" s="13">
        <v>15.934200000000001</v>
      </c>
      <c r="J107" s="13">
        <v>16.774799999999999</v>
      </c>
      <c r="K107" s="13"/>
      <c r="L107" s="13"/>
      <c r="M107" s="13"/>
      <c r="N107" s="13"/>
    </row>
    <row r="108" spans="2:14" ht="9" customHeight="1" x14ac:dyDescent="0.2">
      <c r="B108" s="27" t="s">
        <v>158</v>
      </c>
      <c r="C108" s="30" t="s">
        <v>347</v>
      </c>
      <c r="D108" s="36"/>
      <c r="E108" s="28">
        <v>15.812162413435022</v>
      </c>
      <c r="F108" s="28">
        <v>15.144022943513152</v>
      </c>
      <c r="G108" s="28">
        <v>14.106333523467811</v>
      </c>
      <c r="H108" s="28">
        <v>14.047982566541545</v>
      </c>
      <c r="I108" s="28">
        <v>13.472869416745223</v>
      </c>
      <c r="J108" s="28">
        <v>12.909206805043567</v>
      </c>
      <c r="K108" s="28"/>
      <c r="L108" s="28"/>
      <c r="M108" s="28"/>
      <c r="N108" s="28"/>
    </row>
    <row r="109" spans="2:14" ht="9" customHeight="1" x14ac:dyDescent="0.2">
      <c r="B109" s="8" t="s">
        <v>159</v>
      </c>
      <c r="C109" s="3" t="s">
        <v>384</v>
      </c>
      <c r="E109" s="13">
        <v>6.3242456904587323</v>
      </c>
      <c r="F109" s="13">
        <v>6.6032652204105631</v>
      </c>
      <c r="G109" s="13">
        <v>7.0890142951487976</v>
      </c>
      <c r="H109" s="13">
        <v>7.1184598590101231</v>
      </c>
      <c r="I109" s="13">
        <v>7.4223238500116047</v>
      </c>
      <c r="J109" s="13">
        <v>7.7464093270959502</v>
      </c>
      <c r="K109" s="13"/>
      <c r="L109" s="13"/>
      <c r="M109" s="13"/>
      <c r="N109" s="13"/>
    </row>
    <row r="110" spans="2:14" ht="9" customHeight="1" x14ac:dyDescent="0.2">
      <c r="B110" s="27" t="s">
        <v>160</v>
      </c>
      <c r="C110" s="30" t="s">
        <v>265</v>
      </c>
      <c r="D110" s="36"/>
      <c r="E110" s="28">
        <v>1.1639999999999999</v>
      </c>
      <c r="F110" s="28">
        <v>1.4587000000000001</v>
      </c>
      <c r="G110" s="28">
        <v>1.3364</v>
      </c>
      <c r="H110" s="28">
        <v>1.2363</v>
      </c>
      <c r="I110" s="28">
        <v>1.3938999999999999</v>
      </c>
      <c r="J110" s="28">
        <v>1.2742</v>
      </c>
      <c r="K110" s="28">
        <v>1.2418</v>
      </c>
      <c r="L110" s="28">
        <v>1.1661999999999999</v>
      </c>
      <c r="M110" s="28">
        <v>1.1307</v>
      </c>
      <c r="N110" s="28"/>
    </row>
    <row r="111" spans="2:14" ht="9" customHeight="1" x14ac:dyDescent="0.2">
      <c r="B111" s="8" t="s">
        <v>161</v>
      </c>
      <c r="C111" s="3" t="s">
        <v>321</v>
      </c>
      <c r="E111" s="13">
        <v>21.665800000000001</v>
      </c>
      <c r="F111" s="13">
        <v>25.838899999999999</v>
      </c>
      <c r="G111" s="13">
        <v>21.855499999999999</v>
      </c>
      <c r="H111" s="13">
        <v>19.3169</v>
      </c>
      <c r="I111" s="13">
        <v>21.3721</v>
      </c>
      <c r="J111" s="13">
        <v>18.398800000000001</v>
      </c>
      <c r="K111" s="13"/>
      <c r="L111" s="13"/>
      <c r="M111" s="13"/>
      <c r="N111" s="13"/>
    </row>
    <row r="112" spans="2:14" ht="9" customHeight="1" x14ac:dyDescent="0.2">
      <c r="B112" s="27" t="s">
        <v>162</v>
      </c>
      <c r="C112" s="30" t="s">
        <v>385</v>
      </c>
      <c r="D112" s="36"/>
      <c r="E112" s="28">
        <v>23.060400000000001</v>
      </c>
      <c r="F112" s="28">
        <v>25.307400000000001</v>
      </c>
      <c r="G112" s="28">
        <v>26.096699999999998</v>
      </c>
      <c r="H112" s="28">
        <v>26.883299999999998</v>
      </c>
      <c r="I112" s="28">
        <v>29.0581</v>
      </c>
      <c r="J112" s="28">
        <v>30.630800000000001</v>
      </c>
      <c r="K112" s="28">
        <v>30.945399999999999</v>
      </c>
      <c r="L112" s="28">
        <v>31.411100000000001</v>
      </c>
      <c r="M112" s="28">
        <v>31.615400000000001</v>
      </c>
      <c r="N112" s="28"/>
    </row>
    <row r="113" spans="2:14" ht="9" customHeight="1" x14ac:dyDescent="0.2">
      <c r="B113" s="8" t="s">
        <v>163</v>
      </c>
      <c r="C113" s="3" t="s">
        <v>386</v>
      </c>
      <c r="E113" s="13">
        <v>35.9116</v>
      </c>
      <c r="F113" s="13">
        <v>37.985500000000002</v>
      </c>
      <c r="G113" s="13">
        <v>38.772300000000001</v>
      </c>
      <c r="H113" s="13">
        <v>40.7883</v>
      </c>
      <c r="I113" s="13">
        <v>42.526299999999999</v>
      </c>
      <c r="J113" s="13">
        <v>45.563400000000001</v>
      </c>
      <c r="K113" s="13">
        <v>46.1691</v>
      </c>
      <c r="L113" s="13">
        <v>46.237200000000001</v>
      </c>
      <c r="M113" s="13">
        <v>46.485999999999997</v>
      </c>
      <c r="N113" s="13"/>
    </row>
    <row r="114" spans="2:14" ht="9" customHeight="1" x14ac:dyDescent="0.2">
      <c r="B114" s="27" t="s">
        <v>164</v>
      </c>
      <c r="C114" s="30" t="s">
        <v>387</v>
      </c>
      <c r="D114" s="36"/>
      <c r="E114" s="28">
        <v>5.5800000000000002E-2</v>
      </c>
      <c r="F114" s="28">
        <v>0.23069999999999999</v>
      </c>
      <c r="G114" s="28">
        <v>1.33</v>
      </c>
      <c r="H114" s="28">
        <v>0.254</v>
      </c>
      <c r="I114" s="28">
        <v>0.31119999999999998</v>
      </c>
      <c r="J114" s="28">
        <v>0.48089999999999999</v>
      </c>
      <c r="K114" s="28"/>
      <c r="L114" s="28"/>
      <c r="M114" s="28"/>
      <c r="N114" s="28"/>
    </row>
    <row r="115" spans="2:14" ht="9" customHeight="1" x14ac:dyDescent="0.2">
      <c r="B115" s="21" t="s">
        <v>171</v>
      </c>
      <c r="C115" s="22" t="s">
        <v>266</v>
      </c>
      <c r="D115" s="23"/>
      <c r="E115" s="20">
        <v>6.6300584838781509</v>
      </c>
      <c r="F115" s="20">
        <v>6.2073584342982491</v>
      </c>
      <c r="G115" s="20">
        <v>5.6844453002996671</v>
      </c>
      <c r="H115" s="20">
        <v>4.9329222856823023</v>
      </c>
      <c r="I115" s="20">
        <v>7.4873359497816665</v>
      </c>
      <c r="J115" s="20">
        <v>4.9756654599385133</v>
      </c>
      <c r="K115" s="20"/>
      <c r="L115" s="20"/>
      <c r="M115" s="20"/>
      <c r="N115" s="20"/>
    </row>
    <row r="116" spans="2:14" ht="9" customHeight="1" x14ac:dyDescent="0.2">
      <c r="B116" s="27" t="s">
        <v>333</v>
      </c>
      <c r="C116" s="49" t="s">
        <v>388</v>
      </c>
      <c r="D116" s="49"/>
      <c r="E116" s="28">
        <v>15.1509</v>
      </c>
      <c r="F116" s="28">
        <v>11.969799999999999</v>
      </c>
      <c r="G116" s="28">
        <v>12.192600000000001</v>
      </c>
      <c r="H116" s="28">
        <v>12.312099999999999</v>
      </c>
      <c r="I116" s="28">
        <v>10.334199999999999</v>
      </c>
      <c r="J116" s="28">
        <v>14.075200000000001</v>
      </c>
      <c r="K116" s="28">
        <v>13.908300000000001</v>
      </c>
      <c r="L116" s="28">
        <v>12.9201</v>
      </c>
      <c r="M116" s="28">
        <v>12.5022</v>
      </c>
      <c r="N116" s="28"/>
    </row>
    <row r="117" spans="2:14" ht="9" customHeight="1" x14ac:dyDescent="0.2">
      <c r="B117" s="8"/>
      <c r="C117" s="38"/>
      <c r="D117" s="39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9" customHeight="1" x14ac:dyDescent="0.2">
      <c r="B118" s="11" t="s">
        <v>314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4" ht="9" customHeight="1" x14ac:dyDescent="0.2">
      <c r="B119" s="11" t="s">
        <v>229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ht="9" customHeight="1" x14ac:dyDescent="0.2">
      <c r="B120" s="8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4" ht="9" customHeight="1" x14ac:dyDescent="0.2">
      <c r="B121" s="8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ht="9" customHeight="1" x14ac:dyDescent="0.2">
      <c r="B122" s="7" t="s">
        <v>348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4" ht="9" customHeight="1" x14ac:dyDescent="0.2">
      <c r="B123" s="1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4" ht="9" customHeight="1" x14ac:dyDescent="0.2">
      <c r="B124" s="37"/>
      <c r="C124" s="25"/>
      <c r="D124" s="26"/>
      <c r="E124" s="50">
        <v>2008</v>
      </c>
      <c r="F124" s="50">
        <v>2009</v>
      </c>
      <c r="G124" s="50">
        <v>2010</v>
      </c>
      <c r="H124" s="50">
        <v>2011</v>
      </c>
      <c r="I124" s="50">
        <v>2012</v>
      </c>
      <c r="J124" s="50">
        <v>2013</v>
      </c>
      <c r="K124" s="52">
        <v>2014</v>
      </c>
      <c r="L124" s="64"/>
      <c r="M124" s="64"/>
      <c r="N124" s="64"/>
    </row>
    <row r="125" spans="2:14" ht="9" customHeight="1" x14ac:dyDescent="0.2">
      <c r="B125" s="34"/>
      <c r="C125" s="25"/>
      <c r="D125" s="26"/>
      <c r="E125" s="50"/>
      <c r="F125" s="50"/>
      <c r="G125" s="50"/>
      <c r="H125" s="50"/>
      <c r="I125" s="50"/>
      <c r="J125" s="50"/>
      <c r="K125" s="46" t="s">
        <v>199</v>
      </c>
      <c r="L125" s="46" t="s">
        <v>200</v>
      </c>
      <c r="M125" s="46" t="s">
        <v>202</v>
      </c>
      <c r="N125" s="46" t="s">
        <v>201</v>
      </c>
    </row>
    <row r="126" spans="2:14" ht="9" customHeight="1" x14ac:dyDescent="0.2">
      <c r="B126" s="7" t="s">
        <v>267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2:14" ht="9" customHeight="1" x14ac:dyDescent="0.2">
      <c r="B127" s="27" t="s">
        <v>128</v>
      </c>
      <c r="C127" s="30" t="s">
        <v>268</v>
      </c>
      <c r="D127" s="36"/>
      <c r="E127" s="28">
        <v>22.087762784971094</v>
      </c>
      <c r="F127" s="28">
        <v>21.951424824323659</v>
      </c>
      <c r="G127" s="28">
        <v>21.805083202171815</v>
      </c>
      <c r="H127" s="28">
        <v>21.061479123442737</v>
      </c>
      <c r="I127" s="28">
        <v>21.740465695042825</v>
      </c>
      <c r="J127" s="28">
        <v>21.004300151037686</v>
      </c>
      <c r="K127" s="28"/>
      <c r="L127" s="28"/>
      <c r="M127" s="28"/>
      <c r="N127" s="28"/>
    </row>
    <row r="128" spans="2:14" ht="11.1" customHeight="1" x14ac:dyDescent="0.2">
      <c r="B128" s="8"/>
      <c r="C128" s="6" t="s">
        <v>315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9" customHeight="1" x14ac:dyDescent="0.2">
      <c r="B129" s="27" t="s">
        <v>129</v>
      </c>
      <c r="C129" s="30" t="s">
        <v>389</v>
      </c>
      <c r="D129" s="36"/>
      <c r="E129" s="28">
        <v>3.3612696253076919</v>
      </c>
      <c r="F129" s="28">
        <v>3.6012172454275482</v>
      </c>
      <c r="G129" s="28">
        <v>3.8695302361044619</v>
      </c>
      <c r="H129" s="28">
        <v>3.8061858139153477</v>
      </c>
      <c r="I129" s="28">
        <v>3.7875441235279257</v>
      </c>
      <c r="J129" s="28">
        <v>3.809578554912997</v>
      </c>
      <c r="K129" s="28"/>
      <c r="L129" s="28"/>
      <c r="M129" s="28"/>
      <c r="N129" s="28"/>
    </row>
    <row r="130" spans="2:14" ht="9" customHeight="1" x14ac:dyDescent="0.2">
      <c r="B130" s="8" t="s">
        <v>130</v>
      </c>
      <c r="C130" s="3" t="s">
        <v>269</v>
      </c>
      <c r="E130" s="15">
        <v>248.469146226161</v>
      </c>
      <c r="F130" s="15">
        <v>294.60513159392741</v>
      </c>
      <c r="G130" s="15">
        <v>353.82954723083088</v>
      </c>
      <c r="H130" s="15">
        <v>301.6213579865439</v>
      </c>
      <c r="I130" s="15">
        <v>313.2359200792996</v>
      </c>
      <c r="J130" s="15"/>
      <c r="K130" s="15"/>
      <c r="L130" s="15"/>
      <c r="M130" s="15"/>
      <c r="N130" s="15"/>
    </row>
    <row r="131" spans="2:14" ht="9" customHeight="1" x14ac:dyDescent="0.2">
      <c r="B131" s="27" t="s">
        <v>131</v>
      </c>
      <c r="C131" s="30" t="s">
        <v>270</v>
      </c>
      <c r="D131" s="36"/>
      <c r="E131" s="35">
        <v>459.21456591489073</v>
      </c>
      <c r="F131" s="35">
        <v>448.784040873317</v>
      </c>
      <c r="G131" s="35">
        <v>352.87209803481113</v>
      </c>
      <c r="H131" s="35">
        <v>330.83896381337087</v>
      </c>
      <c r="I131" s="35">
        <v>400.92783473349965</v>
      </c>
      <c r="J131" s="35"/>
      <c r="K131" s="35"/>
      <c r="L131" s="35"/>
      <c r="M131" s="35"/>
      <c r="N131" s="35"/>
    </row>
    <row r="132" spans="2:14" ht="9" customHeight="1" x14ac:dyDescent="0.2">
      <c r="B132" s="8" t="s">
        <v>132</v>
      </c>
      <c r="C132" s="3" t="s">
        <v>271</v>
      </c>
      <c r="E132" s="13">
        <v>7.0406969124583867</v>
      </c>
      <c r="F132" s="13">
        <v>6.0652100775902227</v>
      </c>
      <c r="G132" s="13">
        <v>3.5137634248387712</v>
      </c>
      <c r="H132" s="13">
        <v>1.625229499067828</v>
      </c>
      <c r="I132" s="13">
        <v>5.0733659517616445</v>
      </c>
      <c r="J132" s="13">
        <v>1.8305281578300878</v>
      </c>
      <c r="K132" s="13"/>
      <c r="L132" s="13"/>
      <c r="M132" s="13"/>
      <c r="N132" s="13"/>
    </row>
    <row r="133" spans="2:14" ht="9" customHeight="1" x14ac:dyDescent="0.2">
      <c r="B133" s="27" t="s">
        <v>133</v>
      </c>
      <c r="C133" s="30" t="s">
        <v>272</v>
      </c>
      <c r="D133" s="36"/>
      <c r="E133" s="28">
        <v>18.510000000000002</v>
      </c>
      <c r="F133" s="28">
        <v>26.86</v>
      </c>
      <c r="G133" s="28">
        <v>34.1</v>
      </c>
      <c r="H133" s="28">
        <v>13.01</v>
      </c>
      <c r="I133" s="28">
        <v>17.829999999999998</v>
      </c>
      <c r="J133" s="28">
        <v>14.6</v>
      </c>
      <c r="K133" s="28"/>
      <c r="L133" s="28"/>
      <c r="M133" s="28"/>
      <c r="N133" s="28"/>
    </row>
    <row r="134" spans="2:14" ht="9" customHeight="1" x14ac:dyDescent="0.2">
      <c r="B134" s="8" t="s">
        <v>134</v>
      </c>
      <c r="C134" s="3" t="s">
        <v>390</v>
      </c>
      <c r="E134" s="13">
        <v>15.265813716059842</v>
      </c>
      <c r="F134" s="13">
        <v>15.382019550259425</v>
      </c>
      <c r="G134" s="13">
        <v>15.182144584759712</v>
      </c>
      <c r="H134" s="13">
        <v>16.803865261334284</v>
      </c>
      <c r="I134" s="13">
        <v>17.369536586779553</v>
      </c>
      <c r="J134" s="13">
        <v>17.576317850875792</v>
      </c>
      <c r="K134" s="13"/>
      <c r="L134" s="13"/>
      <c r="M134" s="13"/>
      <c r="N134" s="13"/>
    </row>
    <row r="135" spans="2:14" ht="9" customHeight="1" x14ac:dyDescent="0.2">
      <c r="B135" s="27" t="s">
        <v>135</v>
      </c>
      <c r="C135" s="30" t="s">
        <v>391</v>
      </c>
      <c r="D135" s="36"/>
      <c r="E135" s="28">
        <v>59.296986157895525</v>
      </c>
      <c r="F135" s="28">
        <v>62.054244608794008</v>
      </c>
      <c r="G135" s="28">
        <v>68.399638560088249</v>
      </c>
      <c r="H135" s="28">
        <v>61.403319758003789</v>
      </c>
      <c r="I135" s="28">
        <v>58.06792876494157</v>
      </c>
      <c r="J135" s="28">
        <v>66.31398581691829</v>
      </c>
      <c r="K135" s="28"/>
      <c r="L135" s="28"/>
      <c r="M135" s="28"/>
      <c r="N135" s="28"/>
    </row>
    <row r="136" spans="2:14" ht="11.1" customHeight="1" x14ac:dyDescent="0.2">
      <c r="B136" s="8"/>
      <c r="C136" s="6" t="s">
        <v>349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9" customHeight="1" x14ac:dyDescent="0.2">
      <c r="B137" s="27" t="s">
        <v>136</v>
      </c>
      <c r="C137" s="30" t="s">
        <v>350</v>
      </c>
      <c r="D137" s="36"/>
      <c r="E137" s="28">
        <v>14.657810006795017</v>
      </c>
      <c r="F137" s="28">
        <v>12.606586186757667</v>
      </c>
      <c r="G137" s="28">
        <v>7.6664087552109805</v>
      </c>
      <c r="H137" s="28">
        <v>6.5</v>
      </c>
      <c r="I137" s="28">
        <v>10.4</v>
      </c>
      <c r="J137" s="28">
        <v>8.9</v>
      </c>
      <c r="K137" s="28"/>
      <c r="L137" s="28"/>
      <c r="M137" s="28"/>
      <c r="N137" s="28"/>
    </row>
    <row r="138" spans="2:14" ht="9" customHeight="1" x14ac:dyDescent="0.2">
      <c r="B138" s="8" t="s">
        <v>137</v>
      </c>
      <c r="C138" s="3" t="s">
        <v>351</v>
      </c>
      <c r="E138" s="13">
        <v>0.32940670327568089</v>
      </c>
      <c r="F138" s="13">
        <v>4.5241494941988369</v>
      </c>
      <c r="G138" s="13">
        <v>-0.76326105697854807</v>
      </c>
      <c r="H138" s="13">
        <v>-0.6</v>
      </c>
      <c r="I138" s="13">
        <v>5.3</v>
      </c>
      <c r="J138" s="13">
        <v>-5.5</v>
      </c>
      <c r="K138" s="13"/>
      <c r="L138" s="13"/>
      <c r="M138" s="13"/>
      <c r="N138" s="13"/>
    </row>
    <row r="139" spans="2:14" ht="9" customHeight="1" x14ac:dyDescent="0.2">
      <c r="B139" s="27"/>
      <c r="C139" s="25" t="s">
        <v>273</v>
      </c>
      <c r="D139" s="36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2:14" ht="9" customHeight="1" x14ac:dyDescent="0.2">
      <c r="B140" s="8" t="s">
        <v>138</v>
      </c>
      <c r="C140" s="3" t="s">
        <v>274</v>
      </c>
      <c r="E140" s="13" t="s">
        <v>0</v>
      </c>
      <c r="F140" s="13">
        <v>-0.56849555811639618</v>
      </c>
      <c r="G140" s="13">
        <v>13.095537008120743</v>
      </c>
      <c r="H140" s="13">
        <v>-3.4350797205550094</v>
      </c>
      <c r="I140" s="13">
        <v>17.158935434964803</v>
      </c>
      <c r="J140" s="13">
        <v>20.480012018305587</v>
      </c>
      <c r="K140" s="13"/>
      <c r="L140" s="13"/>
      <c r="M140" s="13"/>
      <c r="N140" s="13"/>
    </row>
    <row r="141" spans="2:14" ht="9" customHeight="1" x14ac:dyDescent="0.2">
      <c r="B141" s="27"/>
      <c r="C141" s="25" t="s">
        <v>275</v>
      </c>
      <c r="D141" s="36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2:14" ht="9" customHeight="1" x14ac:dyDescent="0.2">
      <c r="B142" s="8" t="s">
        <v>165</v>
      </c>
      <c r="C142" s="3" t="s">
        <v>357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9" customHeight="1" x14ac:dyDescent="0.2">
      <c r="B143" s="27" t="s">
        <v>166</v>
      </c>
      <c r="C143" s="30"/>
      <c r="D143" s="36" t="s">
        <v>257</v>
      </c>
      <c r="E143" s="28">
        <v>8.4296646694311814</v>
      </c>
      <c r="F143" s="28">
        <v>-17.119680166881693</v>
      </c>
      <c r="G143" s="28">
        <v>-12.373871660917215</v>
      </c>
      <c r="H143" s="28">
        <v>1.5303678568580574</v>
      </c>
      <c r="I143" s="28">
        <v>-3.6082291478306985</v>
      </c>
      <c r="J143" s="28">
        <v>-2.9784624190889222</v>
      </c>
      <c r="K143" s="28"/>
      <c r="L143" s="28"/>
      <c r="M143" s="28"/>
      <c r="N143" s="28"/>
    </row>
    <row r="144" spans="2:14" ht="9" customHeight="1" x14ac:dyDescent="0.2">
      <c r="B144" s="8" t="s">
        <v>168</v>
      </c>
      <c r="D144" s="38" t="s">
        <v>254</v>
      </c>
      <c r="E144" s="13">
        <v>6.7180635869999259</v>
      </c>
      <c r="F144" s="13">
        <v>-19.691409489677234</v>
      </c>
      <c r="G144" s="13">
        <v>-41.920643227465305</v>
      </c>
      <c r="H144" s="13">
        <v>6.5433057794748786</v>
      </c>
      <c r="I144" s="13">
        <v>-2.4569918965710076</v>
      </c>
      <c r="J144" s="13">
        <v>-1.3205659330160695</v>
      </c>
      <c r="K144" s="13"/>
      <c r="L144" s="13"/>
      <c r="M144" s="13"/>
      <c r="N144" s="13"/>
    </row>
    <row r="145" spans="1:14" ht="9" customHeight="1" x14ac:dyDescent="0.2">
      <c r="B145" s="27" t="s">
        <v>169</v>
      </c>
      <c r="C145" s="30"/>
      <c r="D145" s="36" t="s">
        <v>253</v>
      </c>
      <c r="E145" s="28">
        <v>12.758897137854323</v>
      </c>
      <c r="F145" s="28">
        <v>-15.523479044394589</v>
      </c>
      <c r="G145" s="28">
        <v>6.8243716918083468</v>
      </c>
      <c r="H145" s="28">
        <v>0.46100233043420474</v>
      </c>
      <c r="I145" s="28">
        <v>-3.09270416178859</v>
      </c>
      <c r="J145" s="28">
        <v>-3.2495157951386124</v>
      </c>
      <c r="K145" s="28"/>
      <c r="L145" s="28"/>
      <c r="M145" s="28"/>
      <c r="N145" s="28"/>
    </row>
    <row r="146" spans="1:14" ht="9" customHeight="1" x14ac:dyDescent="0.2">
      <c r="A146" s="41"/>
      <c r="B146" s="44"/>
      <c r="C146" s="41"/>
      <c r="D146" s="43"/>
    </row>
    <row r="147" spans="1:14" ht="9" customHeight="1" x14ac:dyDescent="0.2">
      <c r="A147" s="41"/>
      <c r="B147" s="45" t="s">
        <v>316</v>
      </c>
      <c r="C147" s="41"/>
      <c r="D147" s="43"/>
    </row>
    <row r="148" spans="1:14" ht="9" customHeight="1" x14ac:dyDescent="0.2">
      <c r="A148" s="41"/>
      <c r="B148" s="45" t="s">
        <v>352</v>
      </c>
      <c r="C148" s="41"/>
      <c r="D148" s="43"/>
    </row>
    <row r="149" spans="1:14" ht="9" customHeight="1" x14ac:dyDescent="0.2">
      <c r="A149" s="41"/>
      <c r="B149" s="45" t="s">
        <v>353</v>
      </c>
      <c r="C149" s="41"/>
      <c r="D149" s="43"/>
    </row>
    <row r="150" spans="1:14" ht="9" customHeight="1" x14ac:dyDescent="0.2">
      <c r="A150" s="41"/>
      <c r="B150" s="45" t="s">
        <v>229</v>
      </c>
      <c r="C150" s="41"/>
      <c r="D150" s="43"/>
    </row>
    <row r="151" spans="1:14" ht="9" customHeight="1" x14ac:dyDescent="0.2">
      <c r="A151" s="41"/>
      <c r="B151" s="42"/>
      <c r="C151" s="41"/>
      <c r="D151" s="43"/>
    </row>
    <row r="152" spans="1:14" ht="9" customHeight="1" x14ac:dyDescent="0.2">
      <c r="A152" s="41"/>
      <c r="B152" s="42"/>
      <c r="C152" s="41"/>
      <c r="D152" s="43"/>
    </row>
    <row r="153" spans="1:14" ht="9" customHeight="1" x14ac:dyDescent="0.2">
      <c r="A153" s="41"/>
      <c r="B153" s="42"/>
      <c r="C153" s="41"/>
      <c r="D153" s="43"/>
    </row>
    <row r="154" spans="1:14" ht="9" customHeight="1" x14ac:dyDescent="0.2">
      <c r="A154" s="41"/>
      <c r="B154" s="42"/>
      <c r="C154" s="41"/>
      <c r="D154" s="43"/>
    </row>
    <row r="155" spans="1:14" ht="9" customHeight="1" x14ac:dyDescent="0.2">
      <c r="A155" s="41"/>
      <c r="B155" s="42"/>
      <c r="C155" s="41"/>
      <c r="D155" s="43"/>
    </row>
  </sheetData>
  <mergeCells count="50">
    <mergeCell ref="C7:D7"/>
    <mergeCell ref="C8:D8"/>
    <mergeCell ref="C9:D9"/>
    <mergeCell ref="C10:D10"/>
    <mergeCell ref="E4:E5"/>
    <mergeCell ref="C27:D27"/>
    <mergeCell ref="C11:D11"/>
    <mergeCell ref="C12:D12"/>
    <mergeCell ref="C13:D13"/>
    <mergeCell ref="C14:D14"/>
    <mergeCell ref="C16:D16"/>
    <mergeCell ref="C17:D17"/>
    <mergeCell ref="C18:D18"/>
    <mergeCell ref="C22:D22"/>
    <mergeCell ref="C23:D23"/>
    <mergeCell ref="C25:D25"/>
    <mergeCell ref="C26:D26"/>
    <mergeCell ref="E55:E56"/>
    <mergeCell ref="C46:D46"/>
    <mergeCell ref="C47:D47"/>
    <mergeCell ref="C28:D28"/>
    <mergeCell ref="C34:D34"/>
    <mergeCell ref="C35:D35"/>
    <mergeCell ref="C37:D37"/>
    <mergeCell ref="C38:D38"/>
    <mergeCell ref="C39:D39"/>
    <mergeCell ref="C40:D40"/>
    <mergeCell ref="C41:D41"/>
    <mergeCell ref="C43:D43"/>
    <mergeCell ref="C44:D44"/>
    <mergeCell ref="C45:D45"/>
    <mergeCell ref="E124:E125"/>
    <mergeCell ref="F124:F125"/>
    <mergeCell ref="G124:G125"/>
    <mergeCell ref="H124:H125"/>
    <mergeCell ref="I124:I125"/>
    <mergeCell ref="J124:J125"/>
    <mergeCell ref="K124:N124"/>
    <mergeCell ref="F4:F5"/>
    <mergeCell ref="G4:G5"/>
    <mergeCell ref="H4:H5"/>
    <mergeCell ref="K4:N4"/>
    <mergeCell ref="I4:I5"/>
    <mergeCell ref="J4:J5"/>
    <mergeCell ref="F55:F56"/>
    <mergeCell ref="G55:G56"/>
    <mergeCell ref="H55:H56"/>
    <mergeCell ref="I55:I56"/>
    <mergeCell ref="J55:J56"/>
    <mergeCell ref="K55:N55"/>
  </mergeCells>
  <pageMargins left="0.78740157499999996" right="0.78740157499999996" top="0.984251969" bottom="0.984251969" header="0.4921259845" footer="0.4921259845"/>
  <pageSetup paperSize="8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Indikatory_CZ</vt:lpstr>
      <vt:lpstr>Indikatory_EN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CNB</dc:creator>
  <cp:lastModifiedBy>Jakub Seidler</cp:lastModifiedBy>
  <cp:lastPrinted>2014-04-16T09:34:53Z</cp:lastPrinted>
  <dcterms:created xsi:type="dcterms:W3CDTF">2008-04-23T13:14:11Z</dcterms:created>
  <dcterms:modified xsi:type="dcterms:W3CDTF">2014-06-16T07:00:35Z</dcterms:modified>
</cp:coreProperties>
</file>