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870" windowWidth="15195" windowHeight="11505" activeTab="1"/>
  </bookViews>
  <sheets>
    <sheet name="Indikatory_CZ" sheetId="1" r:id="rId1"/>
    <sheet name="Indikatory_EN" sheetId="2" r:id="rId2"/>
    <sheet name="ICBDvhLIST" sheetId="3" state="veryHidden" r:id="rId3"/>
  </sheets>
  <definedNames/>
  <calcPr fullCalcOnLoad="1"/>
</workbook>
</file>

<file path=xl/sharedStrings.xml><?xml version="1.0" encoding="utf-8"?>
<sst xmlns="http://schemas.openxmlformats.org/spreadsheetml/2006/main" count="528" uniqueCount="391">
  <si>
    <t>…</t>
  </si>
  <si>
    <t>...</t>
  </si>
  <si>
    <t xml:space="preserve">  56,4**</t>
  </si>
  <si>
    <t>Jan.</t>
  </si>
  <si>
    <t>Feb.</t>
  </si>
  <si>
    <t>Mar.</t>
  </si>
  <si>
    <t>Apr.</t>
  </si>
  <si>
    <t>Macroeconomic environment</t>
  </si>
  <si>
    <t>Non-financial corporations</t>
  </si>
  <si>
    <t>Financial markets</t>
  </si>
  <si>
    <t>Real GDP growth (year on year, %)</t>
  </si>
  <si>
    <t>Public finance deficit/surplus / GDP (%)</t>
  </si>
  <si>
    <t>Public debt / GDP (%)</t>
  </si>
  <si>
    <t>Trade balance / GDP (%)</t>
  </si>
  <si>
    <t>External debt in % of banking sector external assets</t>
  </si>
  <si>
    <t>Balance of payments current account / GDP (%)</t>
  </si>
  <si>
    <t>Monetary policy 2W repo rate (end of period, %)</t>
  </si>
  <si>
    <t>Return on equity (%)</t>
  </si>
  <si>
    <t>Debt (% of total liabilities)</t>
  </si>
  <si>
    <t xml:space="preserve"> – loans from Czech banks (% of GDP)</t>
  </si>
  <si>
    <t>Consumer price inflation (end of period, %)</t>
  </si>
  <si>
    <t xml:space="preserve"> – other (including financing from abroad, % of GDP)</t>
  </si>
  <si>
    <t>12M default rate (%)</t>
  </si>
  <si>
    <t>Debt / gross disposable income (%)</t>
  </si>
  <si>
    <t>Debt / GDP (%)</t>
  </si>
  <si>
    <t>Debt / financial assets (%)</t>
  </si>
  <si>
    <t xml:space="preserve"> – loans from Czech banks to households (% of GDP)</t>
  </si>
  <si>
    <t xml:space="preserve"> – loans from Czech banks to sole traders (% of GDP)</t>
  </si>
  <si>
    <t>Interest expenses / gross disposable income (%)</t>
  </si>
  <si>
    <t>Change in PX stock index (% year on year, end of period)</t>
  </si>
  <si>
    <t>Apartment price / average annual wage</t>
  </si>
  <si>
    <t>Financial sector</t>
  </si>
  <si>
    <t>Bank assets / GDP (%)</t>
  </si>
  <si>
    <t>Banking sector</t>
  </si>
  <si>
    <t>Share in financial sector assets (%)</t>
  </si>
  <si>
    <t>Client loans / client deposits (%)</t>
  </si>
  <si>
    <t>Non-bank financial corporations</t>
  </si>
  <si>
    <t xml:space="preserve"> – non-financial corporations</t>
  </si>
  <si>
    <t>non-financial corporations</t>
  </si>
  <si>
    <t xml:space="preserve"> – households</t>
  </si>
  <si>
    <t>households</t>
  </si>
  <si>
    <t xml:space="preserve"> – sole traders</t>
  </si>
  <si>
    <t>sole traders</t>
  </si>
  <si>
    <t xml:space="preserve"> – others (including non-residents)</t>
  </si>
  <si>
    <t>Growth in loans (%, end of period, year on year):</t>
  </si>
  <si>
    <t>total</t>
  </si>
  <si>
    <t xml:space="preserve"> – real estate activity (NACE L)</t>
  </si>
  <si>
    <t xml:space="preserve"> – loans for house purchase</t>
  </si>
  <si>
    <t xml:space="preserve"> – consumer credit</t>
  </si>
  <si>
    <t>Non-performing loans / total loans (%):</t>
  </si>
  <si>
    <t>Coverage of non-performing loans by provisions (%)</t>
  </si>
  <si>
    <t>Aggregate LTV for housing mortgages</t>
  </si>
  <si>
    <t>Return on assets (%)</t>
  </si>
  <si>
    <t>Return on Tier I (%)</t>
  </si>
  <si>
    <t>Quick assets / total assets (%)</t>
  </si>
  <si>
    <t>Quick assets / client deposits (%)</t>
  </si>
  <si>
    <t>Net open position in foreign exchange / capital (%)</t>
  </si>
  <si>
    <t>Banking sector external debt / banking sector total assets (%)</t>
  </si>
  <si>
    <t>Insurance companies</t>
  </si>
  <si>
    <t>Pension funds</t>
  </si>
  <si>
    <t>Non-bank financial corporations engaged in lending</t>
  </si>
  <si>
    <t>Collective investment funds</t>
  </si>
  <si>
    <t>Premiums written / GDP (%)</t>
  </si>
  <si>
    <t>Solvency of insurance companies: life insurance (%)</t>
  </si>
  <si>
    <t>Solvency of insurance companies: non-life insurance (%)</t>
  </si>
  <si>
    <t>Return on equity of insurance companies (%)</t>
  </si>
  <si>
    <t>Change in financial investment of insurance companies (%)</t>
  </si>
  <si>
    <t>Claim settlement costs / net technical provisions (life, %)</t>
  </si>
  <si>
    <t>Claim settlement costs / net technical provisions (non-life, %)</t>
  </si>
  <si>
    <t>Change in assets managed by pension funds (%)</t>
  </si>
  <si>
    <t>Nominal change in value of assets of pension funds***</t>
  </si>
  <si>
    <t>Growth in net assets (= equity; year on year, %)</t>
  </si>
  <si>
    <t>Growth in loans from non-bank financial corporations engaged in lending (%):</t>
  </si>
  <si>
    <t>Net financial assets (total financial assets − total liabilities, % of GDP)</t>
  </si>
  <si>
    <t>CZK/EUR exchange rate (average for period)</t>
  </si>
  <si>
    <t>3M PRIBOR (average for period, %)</t>
  </si>
  <si>
    <t>10Y government bond yield (average for period, %)</t>
  </si>
  <si>
    <t>** the definition of mortgages was changed in 2009</t>
  </si>
  <si>
    <t>*** change in the assets of pension funds adjusted for contributions and benefits</t>
  </si>
  <si>
    <t>Capital adequacy (%)</t>
  </si>
  <si>
    <t>Tier 1 capital adequacy (%)</t>
  </si>
  <si>
    <t>Leverage (leverage ratio, assets as a multiple of equity)</t>
  </si>
  <si>
    <t>Sectoral breakdown of total loans (%)</t>
  </si>
  <si>
    <t xml:space="preserve"> – loans from Czech non-bank financial corporations (% of GDP)</t>
  </si>
  <si>
    <t xml:space="preserve"> – loans from Czech non-bank financial corporations to households (% of GDP)</t>
  </si>
  <si>
    <t xml:space="preserve"> – loans from Czech non-bank financial corporations to sole traders (% of GDP)</t>
  </si>
  <si>
    <t>leden</t>
  </si>
  <si>
    <t>únor</t>
  </si>
  <si>
    <t>březen</t>
  </si>
  <si>
    <t>duben</t>
  </si>
  <si>
    <t>Makroekonomické prostředí</t>
  </si>
  <si>
    <t>Růst reálného HDP (meziročně, v %)</t>
  </si>
  <si>
    <t>Růst spotřebitelských cen (konec období, v %)</t>
  </si>
  <si>
    <t>Přebytek/deficit veřejných financí/HDP (v %)</t>
  </si>
  <si>
    <t>Veřejný dluh/HDP (v %)</t>
  </si>
  <si>
    <t>Obchodní bilance/HDP (v %)</t>
  </si>
  <si>
    <t>Zahraniční dluh v % zahraničních aktiv bankovního sektoru</t>
  </si>
  <si>
    <t>Běžný účet platební bilance/HDP (v %)</t>
  </si>
  <si>
    <t>Měnověpolitická 2T repo sazba (konec období, v %)</t>
  </si>
  <si>
    <t>Nefinanční podniky</t>
  </si>
  <si>
    <t>Rentabilita kapitálu (v %)</t>
  </si>
  <si>
    <t>Zadluženost (v % celkových pasiv)</t>
  </si>
  <si>
    <t xml:space="preserve"> – úvěry od bank v ČR (v % HDP)</t>
  </si>
  <si>
    <t xml:space="preserve"> – úvěry od nebankovních zprostředkovatelů v ČR (v % HDP)</t>
  </si>
  <si>
    <t xml:space="preserve"> – ostatní (včetně financování ze zahraničí, v % HDP)</t>
  </si>
  <si>
    <t>12M míra defaultu (v %)</t>
  </si>
  <si>
    <t>Dluh k hrubým disponibilním příjmům (v %)</t>
  </si>
  <si>
    <t>Dluh k finančním aktivům (v %)</t>
  </si>
  <si>
    <t>Čistá finanční aktiva (celková finanční aktiva – celkové závazky, v % HDP)</t>
  </si>
  <si>
    <t>Dluh k HDP (v %)</t>
  </si>
  <si>
    <t xml:space="preserve"> – úvěry od bank v ČR obyvatelstvu (v % HDP)</t>
  </si>
  <si>
    <t xml:space="preserve"> – úvěry od nebankovních zprostředkovatelů v ČR obyvatelstvu (v % HDP)</t>
  </si>
  <si>
    <t xml:space="preserve"> – úvěry od bank v ČR živnostníkům (v % HDP)</t>
  </si>
  <si>
    <t xml:space="preserve"> – úvěry od nebankovních zprostředkovatelů v ČR živnostníkům (v % HDP)</t>
  </si>
  <si>
    <t>Podíl placených úroků na hrubém disponibilním důchodu (v %)</t>
  </si>
  <si>
    <t>Finanční trhy</t>
  </si>
  <si>
    <t>3M PRIBOR (průměr za období, v %)</t>
  </si>
  <si>
    <t>1Y PRIBOR (průměr za období, v %)</t>
  </si>
  <si>
    <t>10Y výnos vládního dluhopisu (průměr za období, v %)</t>
  </si>
  <si>
    <t>Měnový kurz CZK/EUR (průměr za období)</t>
  </si>
  <si>
    <t>Změna akciového indexu PX (meziročně v %, konec období)</t>
  </si>
  <si>
    <t>Trh nemovitostí</t>
  </si>
  <si>
    <t>Změna cen rezidenčních nemovitostí celkem (dle cen převodů, meziročně, v %)</t>
  </si>
  <si>
    <t>Změna cen bytů (nabídkové ceny dle ČSÚ, meziročně, v %)</t>
  </si>
  <si>
    <t>Poměr cena bytu/průměrná roční mzda</t>
  </si>
  <si>
    <t>Finanční sektor</t>
  </si>
  <si>
    <t>Podíl aktiv bank na HDP (v %)</t>
  </si>
  <si>
    <t>Bankovní sektor</t>
  </si>
  <si>
    <t>Podíl na aktivech finančního sektoru (v %)</t>
  </si>
  <si>
    <t>Podíl klientských úvěrů na klientských vkladech (v %)</t>
  </si>
  <si>
    <t>Sektorové rozložení úvěrů na úvěrech celkem (v %)</t>
  </si>
  <si>
    <t>Růst úvěrů (v %, konec období, meziročně):</t>
  </si>
  <si>
    <t>celkem</t>
  </si>
  <si>
    <t>nefinanční podniky</t>
  </si>
  <si>
    <t xml:space="preserve"> – činnosti v oblasti nemovitostí (NACE L)</t>
  </si>
  <si>
    <t>obyvatelstvo</t>
  </si>
  <si>
    <t xml:space="preserve"> – na bydlení</t>
  </si>
  <si>
    <t xml:space="preserve"> – spotřební</t>
  </si>
  <si>
    <t>živnostníci</t>
  </si>
  <si>
    <t>Podíl úvěrů se selháním na úvěrech (v %):</t>
  </si>
  <si>
    <t xml:space="preserve"> – spotřebitelské</t>
  </si>
  <si>
    <t>Krytí úvěrů v selhání opravnými položkami (v %)</t>
  </si>
  <si>
    <t>Agregátní LTV hypotečních úvěrů k financování nemovitosti na bydlení</t>
  </si>
  <si>
    <t>Kapitálová přiměřenost  (%)</t>
  </si>
  <si>
    <t>Kapitálová přiměřenost Tier 1 (%)</t>
  </si>
  <si>
    <t>Finanční páka (leverage ratio, aktiva jako násobek vlastního kapitálu)</t>
  </si>
  <si>
    <t>Rentabilita aktiv (v %)</t>
  </si>
  <si>
    <t>Rentabilita kapitálu Tier I (v %)</t>
  </si>
  <si>
    <t>Rychle likvidní aktiva na celkových aktivech (v %)</t>
  </si>
  <si>
    <t>Rychle likvidní aktiva na vkladech klientů (v %)</t>
  </si>
  <si>
    <t>Celková otevřená pozice v cizí měně ke kapitálu (v %)</t>
  </si>
  <si>
    <t>Zahraniční dluh bankovního sektoru na bilanční sumě bankovního sektoru (%)</t>
  </si>
  <si>
    <t>Nebankovní finanční instituce</t>
  </si>
  <si>
    <t>Pojišťovny</t>
  </si>
  <si>
    <t>Předepsané pojistné/HDP (v %)</t>
  </si>
  <si>
    <t>Solventnost pojišťoven: životní pojištění (v %)</t>
  </si>
  <si>
    <t>Solventnost pojišťoven: neživotní pojištění (v %)</t>
  </si>
  <si>
    <t>Změna finančních investic pojišťoven (v %)</t>
  </si>
  <si>
    <t>Rentabilita kapitálu pojišťoven (v %)</t>
  </si>
  <si>
    <t>Náklady plnění pojistného/čisté technické rezervy (životní, v %)</t>
  </si>
  <si>
    <t>Náklady plnění pojistného/čisté technické rezervy (neživotní, v %)</t>
  </si>
  <si>
    <t>Penzijní fondy</t>
  </si>
  <si>
    <t>Změna aktiv spravovaných penzijními fondy (v %)</t>
  </si>
  <si>
    <t>Nominální míra zhodnocování majetku penzijními fondy***</t>
  </si>
  <si>
    <t>Fondy kolektivního investování</t>
  </si>
  <si>
    <t>Růst čistých aktiv (= vlastního kapitálu; meziročně v %)</t>
  </si>
  <si>
    <t>Nebankovní zprostředkovatelé financování aktiv</t>
  </si>
  <si>
    <t>Růst půjček nebankovních zprostředkovatelů financování aktiv (v %):</t>
  </si>
  <si>
    <t>domácnosti</t>
  </si>
  <si>
    <t>** v roce 2009 došlo k metodické změně ohledně definice hypotečních úvěrů</t>
  </si>
  <si>
    <t>*** změna aktiv penzijních fondů očištěná o přijaté a vyplacené prostředky</t>
  </si>
  <si>
    <t>MP.1</t>
  </si>
  <si>
    <t>MP.2</t>
  </si>
  <si>
    <t>MP.3</t>
  </si>
  <si>
    <t>MP.4</t>
  </si>
  <si>
    <t>MP.5</t>
  </si>
  <si>
    <t>MP.6</t>
  </si>
  <si>
    <t>MP.7</t>
  </si>
  <si>
    <t>MP.8</t>
  </si>
  <si>
    <t>NP.1</t>
  </si>
  <si>
    <t>NP.2</t>
  </si>
  <si>
    <t>NP.3</t>
  </si>
  <si>
    <t>NP.4</t>
  </si>
  <si>
    <t>NP.5</t>
  </si>
  <si>
    <t>NP.6</t>
  </si>
  <si>
    <t>NP.7</t>
  </si>
  <si>
    <t>NP.8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</si>
  <si>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</si>
  <si>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</si>
  <si>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</si>
  <si>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</si>
  <si>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</si>
  <si>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</si>
  <si>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</si>
  <si>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</si>
  <si>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</si>
  <si>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</si>
  <si>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</si>
  <si>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FT.1</t>
  </si>
  <si>
    <t>FT.2</t>
  </si>
  <si>
    <t>FT.3</t>
  </si>
  <si>
    <t>FT.4</t>
  </si>
  <si>
    <t>FT.5</t>
  </si>
  <si>
    <t>TN.1</t>
  </si>
  <si>
    <t>TN.2</t>
  </si>
  <si>
    <t>TN.3</t>
  </si>
  <si>
    <t>TN.4</t>
  </si>
  <si>
    <t>FS.1</t>
  </si>
  <si>
    <t>FS.2</t>
  </si>
  <si>
    <t>BS.1</t>
  </si>
  <si>
    <t>BS.2</t>
  </si>
  <si>
    <t>BS.3</t>
  </si>
  <si>
    <t>BS.4</t>
  </si>
  <si>
    <t>BS.5</t>
  </si>
  <si>
    <t>BS.6</t>
  </si>
  <si>
    <t>BS.7</t>
  </si>
  <si>
    <t>BS.8</t>
  </si>
  <si>
    <t>BS.9</t>
  </si>
  <si>
    <t>BS.10</t>
  </si>
  <si>
    <t>BS.11</t>
  </si>
  <si>
    <t>BS.12</t>
  </si>
  <si>
    <t>BS.13</t>
  </si>
  <si>
    <t>BS.14</t>
  </si>
  <si>
    <t>BS.16</t>
  </si>
  <si>
    <t>BS.17</t>
  </si>
  <si>
    <t>BS.18</t>
  </si>
  <si>
    <t>BS.19</t>
  </si>
  <si>
    <t>BS.20</t>
  </si>
  <si>
    <t>BS.21</t>
  </si>
  <si>
    <t>BS.22</t>
  </si>
  <si>
    <t>BS.23</t>
  </si>
  <si>
    <t>BS.24</t>
  </si>
  <si>
    <t>BS.25</t>
  </si>
  <si>
    <t>BS.26</t>
  </si>
  <si>
    <t>BS.27</t>
  </si>
  <si>
    <t>BS.28</t>
  </si>
  <si>
    <t>BS.29</t>
  </si>
  <si>
    <t>BS.30</t>
  </si>
  <si>
    <t>BS.31</t>
  </si>
  <si>
    <t>BS.32</t>
  </si>
  <si>
    <t>BS.33</t>
  </si>
  <si>
    <t>BS.34</t>
  </si>
  <si>
    <t>NI.1</t>
  </si>
  <si>
    <t>NI.2</t>
  </si>
  <si>
    <t>NI.3</t>
  </si>
  <si>
    <t>NI.4</t>
  </si>
  <si>
    <t>NI.5</t>
  </si>
  <si>
    <t>NI.6</t>
  </si>
  <si>
    <t>NI.7</t>
  </si>
  <si>
    <t>NI.8</t>
  </si>
  <si>
    <t>NI.9</t>
  </si>
  <si>
    <t>NI.10</t>
  </si>
  <si>
    <t>NI.11</t>
  </si>
  <si>
    <t>Úvěrová zadluženost (v % HDP)</t>
  </si>
  <si>
    <t>Úrokové krytí (zisk před zdaněním+placené úroky/placené úroky, v %)</t>
  </si>
  <si>
    <t>Struktura aktiv (v %, konec období)</t>
  </si>
  <si>
    <t>Struktura pasiv (v %, konec období)</t>
  </si>
  <si>
    <t>úvěry u centrální banky</t>
  </si>
  <si>
    <t>mezibankovní úvěry</t>
  </si>
  <si>
    <t>klientské úvěry</t>
  </si>
  <si>
    <t>držené dluhopisy</t>
  </si>
  <si>
    <t>ostatní</t>
  </si>
  <si>
    <t>závazky vůči centrální bance</t>
  </si>
  <si>
    <t>mezibankovní vklady</t>
  </si>
  <si>
    <t>klientské vklady</t>
  </si>
  <si>
    <t>emitované dluhopisy</t>
  </si>
  <si>
    <t xml:space="preserve"> – vládní dluhopisy</t>
  </si>
  <si>
    <t>BS.35</t>
  </si>
  <si>
    <t>BS.36</t>
  </si>
  <si>
    <t>BS.37</t>
  </si>
  <si>
    <t>BS.38</t>
  </si>
  <si>
    <t>BS.39</t>
  </si>
  <si>
    <t>BS.40</t>
  </si>
  <si>
    <t>BS.41</t>
  </si>
  <si>
    <t>BS.42</t>
  </si>
  <si>
    <t>BS.43</t>
  </si>
  <si>
    <t>BS.44</t>
  </si>
  <si>
    <t>BS.45</t>
  </si>
  <si>
    <t>BS.46</t>
  </si>
  <si>
    <t>BS.47</t>
  </si>
  <si>
    <t>NI.12</t>
  </si>
  <si>
    <t>NI.13</t>
  </si>
  <si>
    <t>ostatní (včetně nerezidentů)</t>
  </si>
  <si>
    <t>NI.14</t>
  </si>
  <si>
    <t>NI.15</t>
  </si>
  <si>
    <t>Čistá externí pozice bankovního sektoru (v % HDP)</t>
  </si>
  <si>
    <t>BS.48</t>
  </si>
  <si>
    <t>Podíl jednotlivých segmentů na aktivech finančního sektoru (v %)</t>
  </si>
  <si>
    <t>banky</t>
  </si>
  <si>
    <t>družstevní záložny</t>
  </si>
  <si>
    <t>pojišťovny</t>
  </si>
  <si>
    <t>penzijní fondy</t>
  </si>
  <si>
    <t>fondy kolektivního investování</t>
  </si>
  <si>
    <t>nebankovní zprostředkovatelé financování aktiv</t>
  </si>
  <si>
    <t>obchodníci s cennými papíry</t>
  </si>
  <si>
    <t>FS.3</t>
  </si>
  <si>
    <t>FS.4</t>
  </si>
  <si>
    <t>FS.5</t>
  </si>
  <si>
    <t>FS.6</t>
  </si>
  <si>
    <t>FS.7</t>
  </si>
  <si>
    <t>FS.8</t>
  </si>
  <si>
    <t>FS.9</t>
  </si>
  <si>
    <t>Tabulka indikátorů – část 1</t>
  </si>
  <si>
    <t>Tabulka indikátorů – část 2</t>
  </si>
  <si>
    <t>Tabulka indikátorů – část 3</t>
  </si>
  <si>
    <t>Podíl aktiv finančního sektoru na HDP (v %)</t>
  </si>
  <si>
    <t>0.7*</t>
  </si>
  <si>
    <t>Počet transakcí na nemovitostním trhu (domy a byty, vklady ČÚZK, meziročne, v %)</t>
  </si>
  <si>
    <t>TN.5</t>
  </si>
  <si>
    <t>Poměr cena bytu/roční nájemné (dle IRI)</t>
  </si>
  <si>
    <t>* odhad za první pololetí 2011, pouze pro rodinné domy a byty (cca 74,4 % indexu)</t>
  </si>
  <si>
    <t xml:space="preserve"> – české vládní dluhopisy</t>
  </si>
  <si>
    <t>Domácnosti (včetně živnostníků)</t>
  </si>
  <si>
    <t>12M míra defaultu (v %, bez živnostníků)</t>
  </si>
  <si>
    <t>BS.15</t>
  </si>
  <si>
    <t>Pozn: z důvodu revize dat nemusí být některé historické hodnoty ukazatelů srovnatelné s hodnotami uvedenými v předchozích publikacích ZFS.</t>
  </si>
  <si>
    <t>ME.1</t>
  </si>
  <si>
    <t>ME.2</t>
  </si>
  <si>
    <t>ME.3</t>
  </si>
  <si>
    <t>ME.4</t>
  </si>
  <si>
    <t>ME.5</t>
  </si>
  <si>
    <t>ME.6</t>
  </si>
  <si>
    <t>ME.7</t>
  </si>
  <si>
    <t>ME.8</t>
  </si>
  <si>
    <t>NC.1</t>
  </si>
  <si>
    <t>NC.2</t>
  </si>
  <si>
    <t>NC.3</t>
  </si>
  <si>
    <t>NC.4</t>
  </si>
  <si>
    <t>NC.5</t>
  </si>
  <si>
    <t>NC.6</t>
  </si>
  <si>
    <t>NC.7</t>
  </si>
  <si>
    <t>NC.8</t>
  </si>
  <si>
    <t>Households (including sole traders)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</si>
  <si>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</si>
  <si>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</si>
  <si>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</si>
  <si>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</si>
  <si>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</si>
  <si>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</si>
  <si>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</si>
  <si>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</si>
  <si>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</si>
  <si>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</si>
  <si>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</si>
  <si>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12M default rate (%, excluding sole traders)</t>
  </si>
  <si>
    <t>FM.1</t>
  </si>
  <si>
    <t>FM.2</t>
  </si>
  <si>
    <t>1Y PRIBOR (average for period, %)</t>
  </si>
  <si>
    <t>FM.3</t>
  </si>
  <si>
    <t>FM.4</t>
  </si>
  <si>
    <t>FM.5</t>
  </si>
  <si>
    <t>Property market</t>
  </si>
  <si>
    <t>PM.1</t>
  </si>
  <si>
    <t>Total change in residential property prices (transaction prices, % year on year)</t>
  </si>
  <si>
    <t>PM.2</t>
  </si>
  <si>
    <t>Change in apartment prices (asking prices according to CZSO, % year on year)</t>
  </si>
  <si>
    <t>PM.3</t>
  </si>
  <si>
    <t>Number of property market transactions (houses and apartments, COSMC entries, % year on year)</t>
  </si>
  <si>
    <t>PM.4</t>
  </si>
  <si>
    <t>PM.5</t>
  </si>
  <si>
    <t>Apartment price / annual rent (according to IRI)</t>
  </si>
  <si>
    <t>Financial sector assets / GDP (%)</t>
  </si>
  <si>
    <t>Shares of individual segments in financial sector assets (%)</t>
  </si>
  <si>
    <t>banks</t>
  </si>
  <si>
    <t>credit unions</t>
  </si>
  <si>
    <t>insurance companies</t>
  </si>
  <si>
    <t>pension funds</t>
  </si>
  <si>
    <t>collective investment funds</t>
  </si>
  <si>
    <t>non-bank financial corporations engaged in lending</t>
  </si>
  <si>
    <t>investment firms</t>
  </si>
  <si>
    <t>Assets structure (%, end of period)</t>
  </si>
  <si>
    <t>loans to central bank</t>
  </si>
  <si>
    <t>interbank loans</t>
  </si>
  <si>
    <t>client loans</t>
  </si>
  <si>
    <t>bond holdings</t>
  </si>
  <si>
    <t xml:space="preserve"> – government bonds</t>
  </si>
  <si>
    <t xml:space="preserve"> – Czech government bonds</t>
  </si>
  <si>
    <t>other</t>
  </si>
  <si>
    <t>Liabilities structure (%, end of period)</t>
  </si>
  <si>
    <t>liabilities to central bank</t>
  </si>
  <si>
    <t>interbank deposits</t>
  </si>
  <si>
    <t>client deposits</t>
  </si>
  <si>
    <t>bonds issued</t>
  </si>
  <si>
    <t>* estimate for 2011 H1; only for family houses and apartments (around 74.4% of index)</t>
  </si>
  <si>
    <t>Table of indicators table – part 1</t>
  </si>
  <si>
    <t>Table of indicators table – part 2</t>
  </si>
  <si>
    <t>Table of indicators table – part 3</t>
  </si>
  <si>
    <t>Note: Owing to data revisions, some historical values of the indicators may not be comparable to those published in previous FSRs.</t>
  </si>
  <si>
    <t>Credit indebtedness (% of GDP)</t>
  </si>
  <si>
    <t>Interest coverage (pre-tax profit+interest paid/interest paid, %)</t>
  </si>
  <si>
    <t>Net external position of banking sector (% of GDP)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</si>
</sst>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."/>
    <numFmt numFmtId="166" formatCode="_(* #,##0_);_(* \(#,##0\);_(* &quot;-&quot;_);_(@_)"/>
    <numFmt numFmtId="167" formatCode="_(* #,##0.00_);_(* \(#,##0.00\);_(* &quot;-&quot;??_);_(@_)"/>
    <numFmt numFmtId="168" formatCode="_(&quot;Kč&quot;* #,##0_);_(&quot;Kč&quot;* \(#,##0\);_(&quot;Kč&quot;* &quot;-&quot;_);_(@_)"/>
    <numFmt numFmtId="169" formatCode="_(&quot;Kč&quot;* #,##0.00_);_(&quot;Kč&quot;* \(#,##0.00\);_(&quot;Kč&quot;* &quot;-&quot;??_);_(@_)"/>
    <numFmt numFmtId="170" formatCode="d\.\ m\s\ˇ\c\ \r\r\r\r"/>
    <numFmt numFmtId="171" formatCode="_ * #,##0_ ;_ * \-#,##0_ ;_ * &quot;-&quot;_ ;_ @_ "/>
    <numFmt numFmtId="172" formatCode="_ * #,##0.00_ ;_ * \-#,##0.00_ ;_ * &quot;-&quot;??_ ;_ @_ "/>
    <numFmt numFmtId="173" formatCode="&quot;$&quot;#.00"/>
    <numFmt numFmtId="174" formatCode="#.00"/>
    <numFmt numFmtId="175" formatCode="%#.00"/>
    <numFmt numFmtId="176" formatCode="&quot;Fr.&quot;\ #,##0;[Red]&quot;Fr.&quot;\ \-#,##0"/>
    <numFmt numFmtId="177" formatCode="&quot;Fr.&quot;\ #,##0.00;[Red]&quot;Fr.&quot;\ \-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0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sz val="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7" fillId="0" borderId="0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165" fontId="7" fillId="0" borderId="1">
      <alignment/>
      <protection locked="0"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7" fillId="0" borderId="0">
      <alignment/>
      <protection locked="0"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11" borderId="2" applyNumberFormat="0" applyAlignment="0" applyProtection="0"/>
    <xf numFmtId="173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165" fontId="15" fillId="0" borderId="0">
      <alignment/>
      <protection locked="0"/>
    </xf>
    <xf numFmtId="165" fontId="15" fillId="0" borderId="0">
      <alignment/>
      <protection locked="0"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7" fillId="0" borderId="0">
      <alignment/>
      <protection locked="0"/>
    </xf>
    <xf numFmtId="0" fontId="18" fillId="4" borderId="6" applyNumberFormat="0" applyFont="0" applyAlignment="0" applyProtection="0"/>
    <xf numFmtId="9" fontId="0" fillId="0" borderId="0" applyFont="0" applyFill="0" applyBorder="0" applyAlignment="0" applyProtection="0"/>
    <xf numFmtId="175" fontId="7" fillId="0" borderId="0">
      <alignment/>
      <protection locked="0"/>
    </xf>
    <xf numFmtId="0" fontId="1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3" borderId="8" applyNumberFormat="0" applyAlignment="0" applyProtection="0"/>
    <xf numFmtId="0" fontId="25" fillId="13" borderId="9" applyNumberFormat="0" applyAlignment="0" applyProtection="0"/>
    <xf numFmtId="0" fontId="26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4" fillId="0" borderId="0" xfId="62" applyFont="1" applyFill="1">
      <alignment/>
      <protection/>
    </xf>
    <xf numFmtId="0" fontId="0" fillId="0" borderId="0" xfId="62" applyFill="1">
      <alignment/>
      <protection/>
    </xf>
    <xf numFmtId="0" fontId="1" fillId="0" borderId="0" xfId="62" applyFont="1" applyFill="1" applyAlignment="1">
      <alignment horizontal="center"/>
      <protection/>
    </xf>
    <xf numFmtId="0" fontId="0" fillId="0" borderId="0" xfId="62" applyFill="1" applyAlignment="1">
      <alignment/>
      <protection/>
    </xf>
    <xf numFmtId="0" fontId="27" fillId="0" borderId="0" xfId="62" applyFont="1" applyFill="1">
      <alignment/>
      <protection/>
    </xf>
    <xf numFmtId="0" fontId="27" fillId="0" borderId="10" xfId="62" applyFont="1" applyFill="1" applyBorder="1">
      <alignment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28" fillId="0" borderId="0" xfId="62" applyFont="1" applyFill="1">
      <alignment/>
      <protection/>
    </xf>
    <xf numFmtId="0" fontId="27" fillId="0" borderId="0" xfId="62" applyFont="1" applyFill="1">
      <alignment/>
      <protection/>
    </xf>
    <xf numFmtId="164" fontId="1" fillId="0" borderId="0" xfId="62" applyNumberFormat="1" applyFont="1" applyFill="1" applyAlignment="1">
      <alignment horizontal="center"/>
      <protection/>
    </xf>
    <xf numFmtId="0" fontId="27" fillId="0" borderId="10" xfId="62" applyFont="1" applyFill="1" applyBorder="1">
      <alignment/>
      <protection/>
    </xf>
    <xf numFmtId="2" fontId="1" fillId="0" borderId="10" xfId="62" applyNumberFormat="1" applyFont="1" applyFill="1" applyBorder="1" applyAlignment="1">
      <alignment horizontal="center"/>
      <protection/>
    </xf>
    <xf numFmtId="164" fontId="1" fillId="0" borderId="0" xfId="62" applyNumberFormat="1" applyFont="1" applyFill="1" applyBorder="1" applyAlignment="1">
      <alignment horizontal="center"/>
      <protection/>
    </xf>
    <xf numFmtId="164" fontId="1" fillId="0" borderId="10" xfId="62" applyNumberFormat="1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164" fontId="1" fillId="0" borderId="0" xfId="62" applyNumberFormat="1" applyFont="1" applyFill="1" applyAlignment="1" quotePrefix="1">
      <alignment horizontal="center"/>
      <protection/>
    </xf>
    <xf numFmtId="0" fontId="27" fillId="0" borderId="0" xfId="62" applyFont="1" applyFill="1" applyBorder="1">
      <alignment/>
      <protection/>
    </xf>
    <xf numFmtId="0" fontId="1" fillId="0" borderId="0" xfId="62" applyFont="1" applyFill="1" applyBorder="1" applyAlignment="1">
      <alignment horizontal="center"/>
      <protection/>
    </xf>
    <xf numFmtId="0" fontId="27" fillId="0" borderId="0" xfId="62" applyFont="1" applyFill="1" applyBorder="1">
      <alignment/>
      <protection/>
    </xf>
    <xf numFmtId="164" fontId="1" fillId="0" borderId="0" xfId="62" applyNumberFormat="1" applyFont="1" applyFill="1" applyBorder="1" applyAlignment="1" applyProtection="1">
      <alignment horizontal="center"/>
      <protection/>
    </xf>
    <xf numFmtId="0" fontId="0" fillId="0" borderId="0" xfId="62" applyFill="1" applyBorder="1" applyAlignment="1">
      <alignment/>
      <protection/>
    </xf>
    <xf numFmtId="0" fontId="0" fillId="0" borderId="0" xfId="62" applyFill="1" applyBorder="1">
      <alignment/>
      <protection/>
    </xf>
    <xf numFmtId="1" fontId="1" fillId="0" borderId="0" xfId="62" applyNumberFormat="1" applyFont="1" applyFill="1" applyAlignment="1">
      <alignment horizontal="center"/>
      <protection/>
    </xf>
    <xf numFmtId="0" fontId="29" fillId="0" borderId="0" xfId="62" applyNumberFormat="1" applyFont="1" applyFill="1" applyAlignment="1">
      <alignment horizontal="left" indent="1"/>
      <protection/>
    </xf>
    <xf numFmtId="0" fontId="29" fillId="0" borderId="10" xfId="62" applyNumberFormat="1" applyFont="1" applyFill="1" applyBorder="1" applyAlignment="1">
      <alignment horizontal="left" indent="1"/>
      <protection/>
    </xf>
    <xf numFmtId="164" fontId="1" fillId="0" borderId="0" xfId="62" applyNumberFormat="1" applyFont="1" applyFill="1" applyAlignment="1">
      <alignment horizontal="center"/>
      <protection/>
    </xf>
    <xf numFmtId="0" fontId="1" fillId="0" borderId="0" xfId="62" applyFont="1" applyFill="1" applyAlignment="1">
      <alignment horizontal="center"/>
      <protection/>
    </xf>
    <xf numFmtId="164" fontId="1" fillId="0" borderId="0" xfId="62" applyNumberFormat="1" applyFont="1" applyFill="1" applyBorder="1" applyAlignment="1">
      <alignment horizontal="center"/>
      <protection/>
    </xf>
    <xf numFmtId="164" fontId="1" fillId="0" borderId="0" xfId="62" applyNumberFormat="1" applyFont="1" applyFill="1" applyAlignment="1">
      <alignment horizontal="left"/>
      <protection/>
    </xf>
    <xf numFmtId="164" fontId="1" fillId="0" borderId="10" xfId="62" applyNumberFormat="1" applyFont="1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29" fillId="0" borderId="0" xfId="62" applyNumberFormat="1" applyFont="1" applyFill="1" applyBorder="1" applyAlignment="1">
      <alignment horizontal="left" indent="1"/>
      <protection/>
    </xf>
    <xf numFmtId="0" fontId="28" fillId="0" borderId="0" xfId="62" applyFont="1" applyFill="1" applyBorder="1">
      <alignment/>
      <protection/>
    </xf>
    <xf numFmtId="0" fontId="0" fillId="0" borderId="0" xfId="62" applyFont="1" applyFill="1">
      <alignment/>
      <protection/>
    </xf>
    <xf numFmtId="164" fontId="1" fillId="0" borderId="0" xfId="71" applyNumberFormat="1" applyFont="1" applyAlignment="1">
      <alignment horizontal="center"/>
      <protection/>
    </xf>
    <xf numFmtId="164" fontId="1" fillId="0" borderId="0" xfId="71" applyNumberFormat="1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</cellXfs>
  <cellStyles count="71">
    <cellStyle name="Normal" xfId="0"/>
    <cellStyle name="Źrk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 [0]_(3) POL1" xfId="35"/>
    <cellStyle name="Comma_(3) POL1" xfId="36"/>
    <cellStyle name="Currency [0]_(3) POL1" xfId="37"/>
    <cellStyle name="Currency_(3) POL1" xfId="38"/>
    <cellStyle name="Comma" xfId="39"/>
    <cellStyle name="Comma [0]" xfId="40"/>
    <cellStyle name="Datum" xfId="41"/>
    <cellStyle name="Dezimal [0]_BS" xfId="42"/>
    <cellStyle name="Dezimal_BS" xfId="43"/>
    <cellStyle name="Followed Hyperlink" xfId="44"/>
    <cellStyle name="G. Hofer" xfId="45"/>
    <cellStyle name="Hyperlink" xfId="46"/>
    <cellStyle name="Hyperlink" xfId="47"/>
    <cellStyle name="Chybně" xfId="48"/>
    <cellStyle name="Kontrolní buňka" xfId="49"/>
    <cellStyle name="M‰n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adpis1" xfId="57"/>
    <cellStyle name="Nadpis2" xfId="58"/>
    <cellStyle name="Název" xfId="59"/>
    <cellStyle name="Neutrální" xfId="60"/>
    <cellStyle name="Normal_(3) POL1" xfId="61"/>
    <cellStyle name="normální_Tabulka_indikatoru_ZFS 2010_2011" xfId="62"/>
    <cellStyle name="Pevnť" xfId="63"/>
    <cellStyle name="Poznámka" xfId="64"/>
    <cellStyle name="Percent" xfId="65"/>
    <cellStyle name="Procenta" xfId="66"/>
    <cellStyle name="Propojená buňka" xfId="67"/>
    <cellStyle name="Followed Hyperlink" xfId="68"/>
    <cellStyle name="Správně" xfId="69"/>
    <cellStyle name="Standard_ASXXXXYY" xfId="70"/>
    <cellStyle name="Styl 1" xfId="71"/>
    <cellStyle name="Text upozornění" xfId="72"/>
    <cellStyle name="Vstup" xfId="73"/>
    <cellStyle name="Výpočet" xfId="74"/>
    <cellStyle name="Výstup" xfId="75"/>
    <cellStyle name="Vysvětlující text" xfId="76"/>
    <cellStyle name="Währung [0]_ASXXXXYY" xfId="77"/>
    <cellStyle name="Währung_ASXXXXYY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showGridLines="0" zoomScalePageLayoutView="0" workbookViewId="0" topLeftCell="A1">
      <selection activeCell="A150" sqref="A150"/>
    </sheetView>
  </sheetViews>
  <sheetFormatPr defaultColWidth="9.140625" defaultRowHeight="12.75"/>
  <cols>
    <col min="1" max="1" width="9.140625" style="7" customWidth="1"/>
    <col min="2" max="2" width="7.57421875" style="7" customWidth="1"/>
    <col min="3" max="3" width="61.00390625" style="7" customWidth="1"/>
    <col min="4" max="4" width="8.00390625" style="8" hidden="1" customWidth="1"/>
    <col min="5" max="5" width="7.57421875" style="8" customWidth="1"/>
    <col min="6" max="10" width="7.00390625" style="8" customWidth="1"/>
    <col min="11" max="11" width="7.140625" style="8" customWidth="1"/>
    <col min="12" max="13" width="7.421875" style="8" customWidth="1"/>
    <col min="14" max="14" width="7.8515625" style="8" customWidth="1"/>
    <col min="15" max="15" width="9.140625" style="9" customWidth="1"/>
    <col min="16" max="16" width="25.140625" style="7" customWidth="1"/>
    <col min="17" max="16384" width="9.140625" style="7" customWidth="1"/>
  </cols>
  <sheetData>
    <row r="1" ht="12.75">
      <c r="P1" s="6"/>
    </row>
    <row r="3" ht="12.75">
      <c r="A3" s="6" t="s">
        <v>302</v>
      </c>
    </row>
    <row r="5" spans="1:14" ht="12.75">
      <c r="A5" s="10"/>
      <c r="B5" s="10"/>
      <c r="C5" s="10"/>
      <c r="D5" s="43">
        <v>2005</v>
      </c>
      <c r="E5" s="43">
        <v>2006</v>
      </c>
      <c r="F5" s="43">
        <v>2007</v>
      </c>
      <c r="G5" s="43">
        <v>2008</v>
      </c>
      <c r="H5" s="43">
        <v>2009</v>
      </c>
      <c r="I5" s="43">
        <v>2010</v>
      </c>
      <c r="J5" s="43">
        <v>2011</v>
      </c>
      <c r="K5" s="43">
        <v>2012</v>
      </c>
      <c r="L5" s="43"/>
      <c r="M5" s="43"/>
      <c r="N5" s="43"/>
    </row>
    <row r="6" spans="1:14" ht="12.75">
      <c r="A6" s="11"/>
      <c r="B6" s="11"/>
      <c r="C6" s="11"/>
      <c r="D6" s="44"/>
      <c r="E6" s="44"/>
      <c r="F6" s="44"/>
      <c r="G6" s="44"/>
      <c r="H6" s="44"/>
      <c r="I6" s="44"/>
      <c r="J6" s="44"/>
      <c r="K6" s="12" t="s">
        <v>86</v>
      </c>
      <c r="L6" s="12" t="s">
        <v>87</v>
      </c>
      <c r="M6" s="12" t="s">
        <v>88</v>
      </c>
      <c r="N6" s="12" t="s">
        <v>89</v>
      </c>
    </row>
    <row r="7" spans="1:13" ht="12.75" customHeight="1">
      <c r="A7" s="13" t="s">
        <v>90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6" ht="12.75">
      <c r="A8" s="29" t="s">
        <v>171</v>
      </c>
      <c r="B8" s="14" t="s">
        <v>91</v>
      </c>
      <c r="C8" s="14"/>
      <c r="D8" s="15">
        <v>6.825564263134698</v>
      </c>
      <c r="E8" s="15">
        <v>7.234680429639018</v>
      </c>
      <c r="F8" s="15">
        <v>5.719619518540742</v>
      </c>
      <c r="G8" s="15">
        <v>2.89419224064722</v>
      </c>
      <c r="H8" s="15">
        <v>-4.538831296501778</v>
      </c>
      <c r="I8" s="15">
        <v>2.5757523761789747</v>
      </c>
      <c r="J8" s="15">
        <v>1.660151280656419</v>
      </c>
      <c r="K8" s="15"/>
      <c r="L8" s="15"/>
      <c r="M8" s="15"/>
      <c r="P8" s="39"/>
    </row>
    <row r="9" spans="1:16" ht="12.75">
      <c r="A9" s="29" t="s">
        <v>172</v>
      </c>
      <c r="B9" s="14" t="s">
        <v>92</v>
      </c>
      <c r="C9" s="14"/>
      <c r="D9" s="15">
        <v>1.8725626249937426</v>
      </c>
      <c r="E9" s="15">
        <v>2.539632353936321</v>
      </c>
      <c r="F9" s="15">
        <v>2.8420051481375066</v>
      </c>
      <c r="G9" s="15">
        <v>6.361082410862243</v>
      </c>
      <c r="H9" s="15">
        <v>1.054896034256511</v>
      </c>
      <c r="I9" s="15">
        <v>1.4524517193871038</v>
      </c>
      <c r="J9" s="15">
        <v>1.919778237874565</v>
      </c>
      <c r="K9" s="15">
        <v>3.5253654342218397</v>
      </c>
      <c r="L9" s="15">
        <v>3.694158075601365</v>
      </c>
      <c r="M9" s="15">
        <v>3.7768240343347657</v>
      </c>
      <c r="N9" s="15">
        <v>3.5</v>
      </c>
      <c r="O9" s="42"/>
      <c r="P9" s="39"/>
    </row>
    <row r="10" spans="1:16" ht="12.75">
      <c r="A10" s="29" t="s">
        <v>173</v>
      </c>
      <c r="B10" s="14" t="s">
        <v>93</v>
      </c>
      <c r="C10" s="14"/>
      <c r="D10" s="15">
        <v>-3.244229243633619</v>
      </c>
      <c r="E10" s="15">
        <v>-2.363181519770184</v>
      </c>
      <c r="F10" s="15">
        <v>-0.7285861606034884</v>
      </c>
      <c r="G10" s="15">
        <v>-2.2074825168101846</v>
      </c>
      <c r="H10" s="15">
        <v>-5.8220085712948535</v>
      </c>
      <c r="I10" s="15">
        <v>-4.786931257560783</v>
      </c>
      <c r="J10" s="15">
        <v>-3.7631087579917413</v>
      </c>
      <c r="K10" s="15"/>
      <c r="L10" s="15"/>
      <c r="M10" s="15"/>
      <c r="P10" s="39"/>
    </row>
    <row r="11" spans="1:16" ht="12.75">
      <c r="A11" s="29" t="s">
        <v>174</v>
      </c>
      <c r="B11" s="14" t="s">
        <v>94</v>
      </c>
      <c r="C11" s="14"/>
      <c r="D11" s="15">
        <v>28.414155586420783</v>
      </c>
      <c r="E11" s="15">
        <v>28.279880773095737</v>
      </c>
      <c r="F11" s="15">
        <v>27.942924277550237</v>
      </c>
      <c r="G11" s="15">
        <v>28.695947496252348</v>
      </c>
      <c r="H11" s="15">
        <v>34.38327460904332</v>
      </c>
      <c r="I11" s="15">
        <v>37.553324466781824</v>
      </c>
      <c r="J11" s="15">
        <v>40.724056511722765</v>
      </c>
      <c r="K11" s="15"/>
      <c r="L11" s="15"/>
      <c r="M11" s="15"/>
      <c r="P11" s="39"/>
    </row>
    <row r="12" spans="1:16" ht="12.75">
      <c r="A12" s="29" t="s">
        <v>175</v>
      </c>
      <c r="B12" s="14" t="s">
        <v>95</v>
      </c>
      <c r="C12" s="14"/>
      <c r="D12" s="15">
        <v>1.5591151121802715</v>
      </c>
      <c r="E12" s="15">
        <v>1.7689470169262695</v>
      </c>
      <c r="F12" s="15">
        <v>1.2798898479293115</v>
      </c>
      <c r="G12" s="15">
        <v>0.6675872197642106</v>
      </c>
      <c r="H12" s="15">
        <v>2.335641743944265</v>
      </c>
      <c r="I12" s="15">
        <v>1.4257727395657547</v>
      </c>
      <c r="J12" s="15">
        <v>2.468288884787827</v>
      </c>
      <c r="K12" s="15"/>
      <c r="L12" s="15"/>
      <c r="M12" s="15"/>
      <c r="P12" s="39"/>
    </row>
    <row r="13" spans="1:16" ht="12.75">
      <c r="A13" s="29" t="s">
        <v>176</v>
      </c>
      <c r="B13" s="14" t="s">
        <v>96</v>
      </c>
      <c r="C13" s="14"/>
      <c r="D13" s="15">
        <v>105.5884312798841</v>
      </c>
      <c r="E13" s="15">
        <v>122.31265622843472</v>
      </c>
      <c r="F13" s="15">
        <v>128.9748696966655</v>
      </c>
      <c r="G13" s="15">
        <v>134.4216865989032</v>
      </c>
      <c r="H13" s="15">
        <v>135.3709465131908</v>
      </c>
      <c r="I13" s="15">
        <v>137.66514827412172</v>
      </c>
      <c r="J13" s="15">
        <v>146.12634278863055</v>
      </c>
      <c r="K13" s="15"/>
      <c r="L13" s="15"/>
      <c r="M13" s="15"/>
      <c r="P13" s="39"/>
    </row>
    <row r="14" spans="1:16" ht="12.75">
      <c r="A14" s="29" t="s">
        <v>177</v>
      </c>
      <c r="B14" s="14" t="s">
        <v>97</v>
      </c>
      <c r="C14" s="14"/>
      <c r="D14" s="15">
        <v>-0.9900660976567782</v>
      </c>
      <c r="E14" s="15">
        <v>-2.0008918752287412</v>
      </c>
      <c r="F14" s="15">
        <v>-4.282785762904931</v>
      </c>
      <c r="G14" s="15">
        <v>-2.111318437661671</v>
      </c>
      <c r="H14" s="15">
        <v>-2.387674076847475</v>
      </c>
      <c r="I14" s="15">
        <v>-3.884359816350601</v>
      </c>
      <c r="J14" s="15">
        <v>-2.8636706218001096</v>
      </c>
      <c r="K14" s="15"/>
      <c r="L14" s="15"/>
      <c r="M14" s="15"/>
      <c r="P14" s="39"/>
    </row>
    <row r="15" spans="1:16" ht="12.75">
      <c r="A15" s="30" t="s">
        <v>178</v>
      </c>
      <c r="B15" s="16" t="s">
        <v>98</v>
      </c>
      <c r="C15" s="16"/>
      <c r="D15" s="17">
        <v>2</v>
      </c>
      <c r="E15" s="17">
        <v>2.5</v>
      </c>
      <c r="F15" s="17">
        <v>3.5</v>
      </c>
      <c r="G15" s="17">
        <v>2.25</v>
      </c>
      <c r="H15" s="17">
        <v>1</v>
      </c>
      <c r="I15" s="17">
        <v>0.75</v>
      </c>
      <c r="J15" s="17">
        <v>0.75</v>
      </c>
      <c r="K15" s="17">
        <v>0.75</v>
      </c>
      <c r="L15" s="17">
        <v>0.75</v>
      </c>
      <c r="M15" s="17">
        <v>0.75</v>
      </c>
      <c r="N15" s="17">
        <v>0.75</v>
      </c>
      <c r="O15" s="42"/>
      <c r="P15" s="39"/>
    </row>
    <row r="16" spans="1:14" ht="12.75" customHeight="1">
      <c r="A16" s="13" t="s">
        <v>99</v>
      </c>
      <c r="B16" s="14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6" ht="12.75">
      <c r="A17" s="29" t="s">
        <v>179</v>
      </c>
      <c r="B17" s="14" t="s">
        <v>100</v>
      </c>
      <c r="C17" s="14"/>
      <c r="D17" s="33">
        <v>9.183828696291382</v>
      </c>
      <c r="E17" s="33">
        <v>10.150547506427317</v>
      </c>
      <c r="F17" s="33">
        <v>11.2</v>
      </c>
      <c r="G17" s="33">
        <v>9.41</v>
      </c>
      <c r="H17" s="33">
        <v>7.981696428571429</v>
      </c>
      <c r="I17" s="33">
        <v>8.98991071428572</v>
      </c>
      <c r="J17" s="33">
        <v>8.73817233795973</v>
      </c>
      <c r="K17" s="31"/>
      <c r="L17" s="31"/>
      <c r="M17" s="31"/>
      <c r="N17" s="32"/>
      <c r="P17" s="39"/>
    </row>
    <row r="18" spans="1:16" ht="12.75">
      <c r="A18" s="29" t="s">
        <v>180</v>
      </c>
      <c r="B18" s="14" t="s">
        <v>101</v>
      </c>
      <c r="C18" s="14"/>
      <c r="D18" s="33">
        <v>44.6769313625418</v>
      </c>
      <c r="E18" s="33">
        <v>45.859935649411476</v>
      </c>
      <c r="F18" s="33">
        <v>45.68102372050477</v>
      </c>
      <c r="G18" s="33">
        <v>47.25139617917969</v>
      </c>
      <c r="H18" s="33">
        <v>47.541656161931684</v>
      </c>
      <c r="I18" s="33">
        <v>47.58343688403202</v>
      </c>
      <c r="J18" s="33">
        <v>49.220100157731466</v>
      </c>
      <c r="K18" s="34"/>
      <c r="L18" s="31"/>
      <c r="M18" s="31"/>
      <c r="N18" s="32"/>
      <c r="P18" s="39"/>
    </row>
    <row r="19" spans="1:16" ht="12.75">
      <c r="A19" s="29" t="s">
        <v>181</v>
      </c>
      <c r="B19" s="14" t="s">
        <v>253</v>
      </c>
      <c r="C19" s="14"/>
      <c r="D19" s="33">
        <v>39.000935798329685</v>
      </c>
      <c r="E19" s="33">
        <v>38.19126594024517</v>
      </c>
      <c r="F19" s="33">
        <v>37.804243082663476</v>
      </c>
      <c r="G19" s="33">
        <v>40.724418467778</v>
      </c>
      <c r="H19" s="33">
        <v>39.278914748377005</v>
      </c>
      <c r="I19" s="33">
        <v>38.82754910486415</v>
      </c>
      <c r="J19" s="33">
        <v>38.54130051339993</v>
      </c>
      <c r="K19" s="34"/>
      <c r="L19" s="31"/>
      <c r="M19" s="31"/>
      <c r="N19" s="32"/>
      <c r="P19" s="39"/>
    </row>
    <row r="20" spans="1:16" ht="12.75">
      <c r="A20" s="29" t="s">
        <v>182</v>
      </c>
      <c r="B20" s="14"/>
      <c r="C20" s="14" t="s">
        <v>102</v>
      </c>
      <c r="D20" s="33">
        <v>15.63572670067547</v>
      </c>
      <c r="E20" s="33">
        <v>18.313761950057252</v>
      </c>
      <c r="F20" s="33">
        <v>19.844573746379936</v>
      </c>
      <c r="G20" s="33">
        <v>21.58787094205894</v>
      </c>
      <c r="H20" s="33">
        <v>20.957658338292028</v>
      </c>
      <c r="I20" s="33">
        <v>20.72513593186335</v>
      </c>
      <c r="J20" s="33">
        <v>21.817226264802215</v>
      </c>
      <c r="K20" s="34"/>
      <c r="L20" s="31"/>
      <c r="M20" s="31"/>
      <c r="N20" s="32"/>
      <c r="P20" s="39"/>
    </row>
    <row r="21" spans="1:16" ht="12.75">
      <c r="A21" s="29" t="s">
        <v>183</v>
      </c>
      <c r="B21" s="14"/>
      <c r="C21" s="14" t="s">
        <v>103</v>
      </c>
      <c r="D21" s="33">
        <v>4.592504114175099</v>
      </c>
      <c r="E21" s="33">
        <v>4.515422214228424</v>
      </c>
      <c r="F21" s="33">
        <v>4.7395096288865775</v>
      </c>
      <c r="G21" s="33">
        <v>5.03111543959312</v>
      </c>
      <c r="H21" s="33">
        <v>4.521231003750778</v>
      </c>
      <c r="I21" s="33">
        <v>4.835510989111412</v>
      </c>
      <c r="J21" s="33">
        <v>4.936982042159331</v>
      </c>
      <c r="K21" s="34"/>
      <c r="L21" s="31"/>
      <c r="M21" s="31"/>
      <c r="N21" s="32"/>
      <c r="P21" s="39"/>
    </row>
    <row r="22" spans="1:16" ht="12.75">
      <c r="A22" s="29" t="s">
        <v>184</v>
      </c>
      <c r="B22" s="14"/>
      <c r="C22" s="14" t="s">
        <v>104</v>
      </c>
      <c r="D22" s="33">
        <v>18.772704983479116</v>
      </c>
      <c r="E22" s="33">
        <v>15.362081775959492</v>
      </c>
      <c r="F22" s="33">
        <v>13.22015970739696</v>
      </c>
      <c r="G22" s="33">
        <v>14.105432086125937</v>
      </c>
      <c r="H22" s="33">
        <v>13.8000254063342</v>
      </c>
      <c r="I22" s="33">
        <v>13.266902183889385</v>
      </c>
      <c r="J22" s="33">
        <v>11.787092206438388</v>
      </c>
      <c r="K22" s="34"/>
      <c r="L22" s="31"/>
      <c r="M22" s="31"/>
      <c r="N22" s="32"/>
      <c r="P22" s="39"/>
    </row>
    <row r="23" spans="1:16" ht="12.75">
      <c r="A23" s="29" t="s">
        <v>185</v>
      </c>
      <c r="B23" s="14" t="s">
        <v>254</v>
      </c>
      <c r="C23" s="14"/>
      <c r="D23" s="33">
        <v>11.83341927858813</v>
      </c>
      <c r="E23" s="33">
        <v>14.455926641844608</v>
      </c>
      <c r="F23" s="33">
        <v>12.56</v>
      </c>
      <c r="G23" s="33">
        <v>11.35</v>
      </c>
      <c r="H23" s="33">
        <v>10.311860465366697</v>
      </c>
      <c r="I23" s="33">
        <v>12.370669455775522</v>
      </c>
      <c r="J23" s="33">
        <v>12.861942285732578</v>
      </c>
      <c r="K23" s="34"/>
      <c r="L23" s="31"/>
      <c r="M23" s="31"/>
      <c r="N23" s="32"/>
      <c r="P23" s="39"/>
    </row>
    <row r="24" spans="1:16" ht="12.75" customHeight="1">
      <c r="A24" s="30" t="s">
        <v>186</v>
      </c>
      <c r="B24" s="16" t="s">
        <v>105</v>
      </c>
      <c r="C24" s="16"/>
      <c r="D24" s="35">
        <v>1.29</v>
      </c>
      <c r="E24" s="35">
        <v>1.84</v>
      </c>
      <c r="F24" s="35">
        <v>1.5</v>
      </c>
      <c r="G24" s="35">
        <v>2.92</v>
      </c>
      <c r="H24" s="35">
        <v>3.99</v>
      </c>
      <c r="I24" s="35">
        <v>4.26</v>
      </c>
      <c r="J24" s="35">
        <v>3.08</v>
      </c>
      <c r="K24" s="35"/>
      <c r="L24" s="35"/>
      <c r="M24" s="35"/>
      <c r="N24" s="36"/>
      <c r="P24" s="39"/>
    </row>
    <row r="25" spans="1:13" ht="12.75">
      <c r="A25" s="13" t="s">
        <v>312</v>
      </c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6" ht="12.75">
      <c r="A26" s="29" t="s">
        <v>187</v>
      </c>
      <c r="B26" s="14" t="s">
        <v>106</v>
      </c>
      <c r="C26" s="14"/>
      <c r="D26" s="15">
        <v>31.86326885163172</v>
      </c>
      <c r="E26" s="15">
        <v>37.06520438188622</v>
      </c>
      <c r="F26" s="15">
        <v>45.91342416258301</v>
      </c>
      <c r="G26" s="15">
        <v>50.02350132170248</v>
      </c>
      <c r="H26" s="15">
        <v>52.39049560991812</v>
      </c>
      <c r="I26" s="15">
        <v>54.2281582836885</v>
      </c>
      <c r="J26" s="15">
        <v>56.84363139739263</v>
      </c>
      <c r="K26" s="15"/>
      <c r="L26" s="15"/>
      <c r="M26" s="15"/>
      <c r="P26" s="39"/>
    </row>
    <row r="27" spans="1:16" ht="12.75">
      <c r="A27" s="29" t="s">
        <v>188</v>
      </c>
      <c r="B27" s="14" t="s">
        <v>107</v>
      </c>
      <c r="C27" s="14"/>
      <c r="D27" s="15">
        <v>20.83664758316678</v>
      </c>
      <c r="E27" s="15">
        <v>24.1460399726518</v>
      </c>
      <c r="F27" s="15">
        <v>28.18960072863412</v>
      </c>
      <c r="G27" s="15">
        <v>30.894571476314013</v>
      </c>
      <c r="H27" s="15">
        <v>31.367437673790604</v>
      </c>
      <c r="I27" s="15">
        <v>31.437935293037576</v>
      </c>
      <c r="J27" s="15">
        <v>31.723201557961644</v>
      </c>
      <c r="K27" s="15"/>
      <c r="L27" s="15"/>
      <c r="M27" s="15"/>
      <c r="P27" s="39"/>
    </row>
    <row r="28" spans="1:16" ht="12.75">
      <c r="A28" s="29" t="s">
        <v>189</v>
      </c>
      <c r="B28" s="14" t="s">
        <v>108</v>
      </c>
      <c r="C28" s="14"/>
      <c r="D28" s="15">
        <v>61.34395530760679</v>
      </c>
      <c r="E28" s="15">
        <v>58.890878390168346</v>
      </c>
      <c r="F28" s="15">
        <v>57.84081300222549</v>
      </c>
      <c r="G28" s="15">
        <v>55.72905284804559</v>
      </c>
      <c r="H28" s="15">
        <v>59.944533960914356</v>
      </c>
      <c r="I28" s="15">
        <v>61.708788084032875</v>
      </c>
      <c r="J28" s="15">
        <v>63.32232220269785</v>
      </c>
      <c r="K28" s="15"/>
      <c r="L28" s="15"/>
      <c r="M28" s="15"/>
      <c r="P28" s="39"/>
    </row>
    <row r="29" spans="1:16" ht="12.75">
      <c r="A29" s="29" t="s">
        <v>190</v>
      </c>
      <c r="B29" s="14" t="s">
        <v>109</v>
      </c>
      <c r="C29" s="14"/>
      <c r="D29" s="15">
        <v>16.93952226789249</v>
      </c>
      <c r="E29" s="15">
        <v>19.582807248943283</v>
      </c>
      <c r="F29" s="15">
        <v>23.703691366697672</v>
      </c>
      <c r="G29" s="15">
        <v>26.327359525788697</v>
      </c>
      <c r="H29" s="15">
        <v>28.85298424138692</v>
      </c>
      <c r="I29" s="15">
        <v>29.79706969390266</v>
      </c>
      <c r="J29" s="15">
        <v>30.962879696346306</v>
      </c>
      <c r="K29" s="15"/>
      <c r="L29" s="15"/>
      <c r="M29" s="15"/>
      <c r="P29" s="39"/>
    </row>
    <row r="30" spans="1:16" ht="12.75">
      <c r="A30" s="29" t="s">
        <v>191</v>
      </c>
      <c r="B30" s="14"/>
      <c r="C30" s="14" t="s">
        <v>110</v>
      </c>
      <c r="D30" s="15">
        <v>12.179964031455146</v>
      </c>
      <c r="E30" s="15">
        <v>14.761147992945173</v>
      </c>
      <c r="F30" s="15">
        <v>18.25932206675471</v>
      </c>
      <c r="G30" s="15">
        <v>21.00497322141528</v>
      </c>
      <c r="H30" s="15">
        <v>24.014706255975504</v>
      </c>
      <c r="I30" s="15">
        <v>25.449543962405542</v>
      </c>
      <c r="J30" s="15">
        <v>26.486905374751498</v>
      </c>
      <c r="K30" s="15"/>
      <c r="L30" s="15"/>
      <c r="M30" s="15"/>
      <c r="P30" s="39"/>
    </row>
    <row r="31" spans="1:16" ht="12.75">
      <c r="A31" s="29" t="s">
        <v>192</v>
      </c>
      <c r="B31" s="14"/>
      <c r="C31" s="14" t="s">
        <v>111</v>
      </c>
      <c r="D31" s="15">
        <v>2.9851174048219926</v>
      </c>
      <c r="E31" s="15">
        <v>3.013976857954083</v>
      </c>
      <c r="F31" s="15">
        <v>3.538927688267237</v>
      </c>
      <c r="G31" s="15">
        <v>3.6022789925504326</v>
      </c>
      <c r="H31" s="15">
        <v>2.9817466988480237</v>
      </c>
      <c r="I31" s="15">
        <v>1.7251828958023032</v>
      </c>
      <c r="J31" s="15">
        <v>1.7033826327123198</v>
      </c>
      <c r="K31" s="15"/>
      <c r="L31" s="15"/>
      <c r="M31" s="15"/>
      <c r="P31" s="39"/>
    </row>
    <row r="32" spans="1:16" ht="12.75">
      <c r="A32" s="29" t="s">
        <v>193</v>
      </c>
      <c r="B32" s="14"/>
      <c r="C32" s="14" t="s">
        <v>112</v>
      </c>
      <c r="D32" s="15">
        <v>1.0706097708128481</v>
      </c>
      <c r="E32" s="15">
        <v>1.0714881201121875</v>
      </c>
      <c r="F32" s="15">
        <v>1.066422430351559</v>
      </c>
      <c r="G32" s="15">
        <v>1.1202727567299853</v>
      </c>
      <c r="H32" s="15">
        <v>1.1371072882749766</v>
      </c>
      <c r="I32" s="15">
        <v>1.0658589116391897</v>
      </c>
      <c r="J32" s="15">
        <v>0.9982618904048527</v>
      </c>
      <c r="K32" s="15"/>
      <c r="L32" s="15"/>
      <c r="M32" s="15"/>
      <c r="P32" s="39"/>
    </row>
    <row r="33" spans="1:16" ht="12.75">
      <c r="A33" s="29" t="s">
        <v>194</v>
      </c>
      <c r="B33" s="14"/>
      <c r="C33" s="14" t="s">
        <v>113</v>
      </c>
      <c r="D33" s="15">
        <v>0.7262701060126984</v>
      </c>
      <c r="E33" s="15">
        <v>0.7763455714811561</v>
      </c>
      <c r="F33" s="15">
        <v>1.0282805200134966</v>
      </c>
      <c r="G33" s="15">
        <v>0.7725209314817978</v>
      </c>
      <c r="H33" s="15">
        <v>0.6655521460922905</v>
      </c>
      <c r="I33" s="15">
        <v>0.6720692999717509</v>
      </c>
      <c r="J33" s="15">
        <v>0.605234507759735</v>
      </c>
      <c r="K33" s="15"/>
      <c r="L33" s="15"/>
      <c r="M33" s="15"/>
      <c r="P33" s="39"/>
    </row>
    <row r="34" spans="1:16" ht="12.75">
      <c r="A34" s="29" t="s">
        <v>195</v>
      </c>
      <c r="B34" s="14"/>
      <c r="C34" s="14" t="s">
        <v>104</v>
      </c>
      <c r="D34" s="15">
        <f aca="true" t="shared" si="0" ref="D34:J34">D29-SUM(D30:D33)</f>
        <v>-0.02243904521019502</v>
      </c>
      <c r="E34" s="15">
        <f t="shared" si="0"/>
        <v>-0.04015129354931801</v>
      </c>
      <c r="F34" s="15">
        <f t="shared" si="0"/>
        <v>-0.18926133868932737</v>
      </c>
      <c r="G34" s="15">
        <f t="shared" si="0"/>
        <v>-0.17268637638879625</v>
      </c>
      <c r="H34" s="15">
        <f t="shared" si="0"/>
        <v>0.05387185219612434</v>
      </c>
      <c r="I34" s="15">
        <f t="shared" si="0"/>
        <v>0.8844146240838775</v>
      </c>
      <c r="J34" s="15">
        <f t="shared" si="0"/>
        <v>1.1690952907179017</v>
      </c>
      <c r="K34" s="15"/>
      <c r="L34" s="15"/>
      <c r="M34" s="15"/>
      <c r="P34" s="39"/>
    </row>
    <row r="35" spans="1:16" ht="12.75">
      <c r="A35" s="29" t="s">
        <v>196</v>
      </c>
      <c r="B35" s="14" t="s">
        <v>114</v>
      </c>
      <c r="C35" s="14"/>
      <c r="D35" s="15">
        <v>1.431896046949343</v>
      </c>
      <c r="E35" s="15">
        <v>1.6345242907437059</v>
      </c>
      <c r="F35" s="15">
        <v>1.9447050940464572</v>
      </c>
      <c r="G35" s="15">
        <v>2.3260173949278617</v>
      </c>
      <c r="H35" s="15">
        <v>2.7011606365460903</v>
      </c>
      <c r="I35" s="15">
        <v>3.027378492693316</v>
      </c>
      <c r="J35" s="15">
        <v>3.0988818000695924</v>
      </c>
      <c r="K35" s="15"/>
      <c r="L35" s="15"/>
      <c r="M35" s="15"/>
      <c r="P35" s="39"/>
    </row>
    <row r="36" spans="1:16" ht="13.5" customHeight="1">
      <c r="A36" s="30" t="s">
        <v>197</v>
      </c>
      <c r="B36" s="16" t="s">
        <v>313</v>
      </c>
      <c r="C36" s="16"/>
      <c r="D36" s="19" t="s">
        <v>0</v>
      </c>
      <c r="E36" s="19" t="s">
        <v>0</v>
      </c>
      <c r="F36" s="19" t="s">
        <v>0</v>
      </c>
      <c r="G36" s="19">
        <v>3.29</v>
      </c>
      <c r="H36" s="19">
        <v>4.82</v>
      </c>
      <c r="I36" s="19">
        <v>4.74</v>
      </c>
      <c r="J36" s="19">
        <v>4.63</v>
      </c>
      <c r="K36" s="19"/>
      <c r="L36" s="19"/>
      <c r="M36" s="19"/>
      <c r="N36" s="20"/>
      <c r="P36" s="39"/>
    </row>
    <row r="37" spans="1:13" ht="12.75" customHeight="1">
      <c r="A37" s="13" t="s">
        <v>115</v>
      </c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6" ht="12.75">
      <c r="A38" s="29" t="s">
        <v>198</v>
      </c>
      <c r="B38" s="14" t="s">
        <v>116</v>
      </c>
      <c r="C38" s="14"/>
      <c r="D38" s="15">
        <v>1.9553076923076944</v>
      </c>
      <c r="E38" s="15">
        <v>2.2525961538461536</v>
      </c>
      <c r="F38" s="15">
        <v>3.0459961685823735</v>
      </c>
      <c r="G38" s="15">
        <v>4.04</v>
      </c>
      <c r="H38" s="15">
        <v>2.19</v>
      </c>
      <c r="I38" s="15">
        <v>1.31</v>
      </c>
      <c r="J38" s="15">
        <v>1.19</v>
      </c>
      <c r="K38" s="15">
        <v>1.17</v>
      </c>
      <c r="L38" s="15">
        <v>1.2</v>
      </c>
      <c r="M38" s="15">
        <v>1.23</v>
      </c>
      <c r="N38" s="15">
        <v>1.24</v>
      </c>
      <c r="P38" s="39"/>
    </row>
    <row r="39" spans="1:16" ht="12.75">
      <c r="A39" s="29" t="s">
        <v>199</v>
      </c>
      <c r="B39" s="14" t="s">
        <v>117</v>
      </c>
      <c r="C39" s="14"/>
      <c r="D39" s="15">
        <v>2.1</v>
      </c>
      <c r="E39" s="15">
        <v>2.7</v>
      </c>
      <c r="F39" s="15">
        <v>3.4</v>
      </c>
      <c r="G39" s="15">
        <v>4.2</v>
      </c>
      <c r="H39" s="15">
        <v>2.63</v>
      </c>
      <c r="I39" s="15">
        <v>1.86</v>
      </c>
      <c r="J39" s="15">
        <v>1.77</v>
      </c>
      <c r="K39" s="15">
        <v>1.73</v>
      </c>
      <c r="L39" s="15">
        <v>1.75</v>
      </c>
      <c r="M39" s="15">
        <v>1.78</v>
      </c>
      <c r="N39" s="15">
        <v>1.78</v>
      </c>
      <c r="P39" s="39"/>
    </row>
    <row r="40" spans="1:16" ht="12.75">
      <c r="A40" s="29" t="s">
        <v>200</v>
      </c>
      <c r="B40" s="14" t="s">
        <v>118</v>
      </c>
      <c r="C40" s="14"/>
      <c r="D40" s="15">
        <v>3.6</v>
      </c>
      <c r="E40" s="15">
        <v>3.68</v>
      </c>
      <c r="F40" s="15">
        <v>4.65</v>
      </c>
      <c r="G40" s="15">
        <v>4.09</v>
      </c>
      <c r="H40" s="15">
        <v>3.68</v>
      </c>
      <c r="I40" s="15">
        <v>3.75</v>
      </c>
      <c r="J40" s="15">
        <v>3.43</v>
      </c>
      <c r="K40" s="15">
        <v>3.16</v>
      </c>
      <c r="L40" s="15">
        <v>2.89</v>
      </c>
      <c r="M40" s="15">
        <v>3.01</v>
      </c>
      <c r="N40" s="15">
        <v>2.94</v>
      </c>
      <c r="O40" s="42"/>
      <c r="P40" s="39"/>
    </row>
    <row r="41" spans="1:16" ht="12.75">
      <c r="A41" s="29" t="s">
        <v>201</v>
      </c>
      <c r="B41" s="14" t="s">
        <v>119</v>
      </c>
      <c r="C41" s="14"/>
      <c r="D41" s="15">
        <v>29.784</v>
      </c>
      <c r="E41" s="15">
        <v>28.343</v>
      </c>
      <c r="F41" s="15">
        <v>27.762</v>
      </c>
      <c r="G41" s="15">
        <v>24.97</v>
      </c>
      <c r="H41" s="15">
        <v>26.43544061302681</v>
      </c>
      <c r="I41" s="15">
        <v>25.282</v>
      </c>
      <c r="J41" s="15">
        <v>24.59</v>
      </c>
      <c r="K41" s="15">
        <v>25.53</v>
      </c>
      <c r="L41" s="15">
        <v>25.04</v>
      </c>
      <c r="M41" s="15">
        <v>24.68</v>
      </c>
      <c r="N41" s="15">
        <v>24.8</v>
      </c>
      <c r="P41" s="39"/>
    </row>
    <row r="42" spans="1:16" ht="12.75">
      <c r="A42" s="30" t="s">
        <v>202</v>
      </c>
      <c r="B42" s="16" t="s">
        <v>120</v>
      </c>
      <c r="C42" s="16"/>
      <c r="D42" s="19">
        <v>42.7</v>
      </c>
      <c r="E42" s="19">
        <v>7.7</v>
      </c>
      <c r="F42" s="19">
        <v>14.2</v>
      </c>
      <c r="G42" s="19">
        <v>-52.72</v>
      </c>
      <c r="H42" s="19">
        <v>30.191097646236287</v>
      </c>
      <c r="I42" s="19">
        <v>9.6</v>
      </c>
      <c r="J42" s="19">
        <v>-25.6</v>
      </c>
      <c r="K42" s="19">
        <v>-21.5</v>
      </c>
      <c r="L42" s="19">
        <v>-18.7</v>
      </c>
      <c r="M42" s="19">
        <v>-22.6</v>
      </c>
      <c r="N42" s="19">
        <v>-25.56</v>
      </c>
      <c r="P42" s="39"/>
    </row>
    <row r="43" spans="1:13" ht="12.75" customHeight="1">
      <c r="A43" s="13" t="s">
        <v>121</v>
      </c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6" ht="12.75">
      <c r="A44" s="29" t="s">
        <v>203</v>
      </c>
      <c r="B44" s="14" t="s">
        <v>122</v>
      </c>
      <c r="C44" s="14"/>
      <c r="D44" s="15">
        <v>5.870907153182998</v>
      </c>
      <c r="E44" s="15">
        <v>10.505836575875492</v>
      </c>
      <c r="F44" s="15">
        <v>18.456064356435647</v>
      </c>
      <c r="G44" s="15">
        <v>9.191994069681229</v>
      </c>
      <c r="H44" s="21">
        <v>-8.010862186014961</v>
      </c>
      <c r="I44" s="15">
        <v>-0.07380073800736398</v>
      </c>
      <c r="J44" s="15" t="s">
        <v>306</v>
      </c>
      <c r="K44" s="15"/>
      <c r="L44" s="15"/>
      <c r="M44" s="15"/>
      <c r="P44" s="39"/>
    </row>
    <row r="45" spans="1:16" ht="12.75">
      <c r="A45" s="29" t="s">
        <v>204</v>
      </c>
      <c r="B45" s="14" t="s">
        <v>123</v>
      </c>
      <c r="C45" s="14"/>
      <c r="D45" s="15">
        <v>0.19723865877709912</v>
      </c>
      <c r="E45" s="15">
        <v>13.38582677165354</v>
      </c>
      <c r="F45" s="15">
        <v>23.177083333333325</v>
      </c>
      <c r="G45" s="15">
        <v>19.59126145172656</v>
      </c>
      <c r="H45" s="15">
        <v>-8.839127872716556</v>
      </c>
      <c r="I45" s="18">
        <v>-3.0381383322559685</v>
      </c>
      <c r="J45" s="18">
        <v>-5.2</v>
      </c>
      <c r="K45" s="15"/>
      <c r="L45" s="15"/>
      <c r="M45" s="18">
        <v>-2.443991853360501</v>
      </c>
      <c r="P45" s="39"/>
    </row>
    <row r="46" spans="1:16" ht="12.75">
      <c r="A46" s="29" t="s">
        <v>205</v>
      </c>
      <c r="B46" s="14" t="s">
        <v>307</v>
      </c>
      <c r="C46" s="14"/>
      <c r="D46" s="15"/>
      <c r="E46" s="15"/>
      <c r="F46" s="15">
        <v>1.8232064189892156</v>
      </c>
      <c r="G46" s="15">
        <v>11.895613548028876</v>
      </c>
      <c r="H46" s="15">
        <v>-9.046267442091278</v>
      </c>
      <c r="I46" s="18">
        <v>-3.8417053295914343</v>
      </c>
      <c r="J46" s="18">
        <v>-23.919842044345586</v>
      </c>
      <c r="K46" s="15"/>
      <c r="L46" s="15"/>
      <c r="M46" s="18"/>
      <c r="P46" s="39"/>
    </row>
    <row r="47" spans="1:16" ht="12.75">
      <c r="A47" s="29" t="s">
        <v>206</v>
      </c>
      <c r="B47" s="14" t="s">
        <v>124</v>
      </c>
      <c r="C47" s="14"/>
      <c r="D47" s="18">
        <v>3.9210970047863025</v>
      </c>
      <c r="E47" s="18">
        <v>4.204427612969587</v>
      </c>
      <c r="F47" s="18">
        <v>5.142011301794714</v>
      </c>
      <c r="G47" s="18">
        <v>5.245734102514485</v>
      </c>
      <c r="H47" s="18">
        <v>4.244205127210047</v>
      </c>
      <c r="I47" s="18">
        <v>4.078057034066755</v>
      </c>
      <c r="J47" s="18">
        <v>3.9453521117513977</v>
      </c>
      <c r="K47" s="15"/>
      <c r="L47" s="15"/>
      <c r="M47" s="15"/>
      <c r="P47" s="39"/>
    </row>
    <row r="48" spans="1:16" ht="12.75">
      <c r="A48" s="30" t="s">
        <v>308</v>
      </c>
      <c r="B48" s="16" t="s">
        <v>309</v>
      </c>
      <c r="C48" s="16"/>
      <c r="D48" s="19">
        <v>15.37450492903316</v>
      </c>
      <c r="E48" s="19">
        <v>17.300891717126564</v>
      </c>
      <c r="F48" s="19">
        <v>22.856484717436416</v>
      </c>
      <c r="G48" s="19">
        <v>23.758921296129117</v>
      </c>
      <c r="H48" s="19">
        <v>22.91447372757379</v>
      </c>
      <c r="I48" s="19">
        <v>21.921580383753774</v>
      </c>
      <c r="J48" s="19">
        <v>21.70108391147292</v>
      </c>
      <c r="K48" s="19"/>
      <c r="L48" s="19"/>
      <c r="M48" s="19">
        <v>21.243984907602357</v>
      </c>
      <c r="N48" s="20"/>
      <c r="P48" s="39"/>
    </row>
    <row r="49" spans="1:14" ht="13.5" customHeight="1">
      <c r="A49" s="14" t="s">
        <v>310</v>
      </c>
      <c r="B49" s="22"/>
      <c r="C49" s="2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3"/>
    </row>
    <row r="50" spans="1:14" ht="13.5" customHeight="1">
      <c r="A50" s="10" t="s">
        <v>315</v>
      </c>
      <c r="B50" s="24"/>
      <c r="C50" s="2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3"/>
    </row>
    <row r="51" spans="1:14" ht="12.75">
      <c r="A51" s="24"/>
      <c r="B51" s="24"/>
      <c r="C51" s="2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3"/>
    </row>
    <row r="52" spans="1:14" ht="12.75">
      <c r="A52" s="24"/>
      <c r="B52" s="24"/>
      <c r="C52" s="2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3"/>
    </row>
    <row r="53" ht="12.75">
      <c r="A53" s="6" t="s">
        <v>303</v>
      </c>
    </row>
    <row r="55" spans="1:14" ht="12.75">
      <c r="A55" s="10"/>
      <c r="B55" s="10"/>
      <c r="C55" s="10"/>
      <c r="D55" s="43">
        <v>2005</v>
      </c>
      <c r="E55" s="43">
        <v>2006</v>
      </c>
      <c r="F55" s="43">
        <v>2007</v>
      </c>
      <c r="G55" s="43">
        <v>2008</v>
      </c>
      <c r="H55" s="43">
        <v>2009</v>
      </c>
      <c r="I55" s="43">
        <v>2010</v>
      </c>
      <c r="J55" s="43">
        <v>2011</v>
      </c>
      <c r="K55" s="43">
        <v>2012</v>
      </c>
      <c r="L55" s="43"/>
      <c r="M55" s="43"/>
      <c r="N55" s="43"/>
    </row>
    <row r="56" spans="1:14" ht="12.75">
      <c r="A56" s="11"/>
      <c r="B56" s="11"/>
      <c r="C56" s="11"/>
      <c r="D56" s="44"/>
      <c r="E56" s="44"/>
      <c r="F56" s="44"/>
      <c r="G56" s="44"/>
      <c r="H56" s="44"/>
      <c r="I56" s="44"/>
      <c r="J56" s="44"/>
      <c r="K56" s="12" t="s">
        <v>86</v>
      </c>
      <c r="L56" s="12" t="s">
        <v>87</v>
      </c>
      <c r="M56" s="12" t="s">
        <v>88</v>
      </c>
      <c r="N56" s="12" t="s">
        <v>89</v>
      </c>
    </row>
    <row r="57" spans="1:13" ht="12.75" customHeight="1">
      <c r="A57" s="13" t="s">
        <v>125</v>
      </c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6" ht="12.75">
      <c r="A58" s="29" t="s">
        <v>207</v>
      </c>
      <c r="B58" s="14" t="s">
        <v>305</v>
      </c>
      <c r="C58" s="14"/>
      <c r="D58" s="15"/>
      <c r="E58" s="15"/>
      <c r="F58" s="15">
        <v>133.27612549975115</v>
      </c>
      <c r="G58" s="15">
        <v>135.60390158431625</v>
      </c>
      <c r="H58" s="15">
        <v>141.32014882763139</v>
      </c>
      <c r="I58" s="15">
        <v>142.93399349497795</v>
      </c>
      <c r="J58" s="15">
        <v>150.2326398658445</v>
      </c>
      <c r="K58" s="15"/>
      <c r="L58" s="15"/>
      <c r="M58" s="15"/>
      <c r="N58" s="15"/>
      <c r="P58" s="39"/>
    </row>
    <row r="59" spans="1:16" ht="12.75">
      <c r="A59" s="29" t="s">
        <v>208</v>
      </c>
      <c r="B59" s="14" t="s">
        <v>287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P59" s="39"/>
    </row>
    <row r="60" spans="1:16" ht="12.75">
      <c r="A60" s="29" t="s">
        <v>295</v>
      </c>
      <c r="B60" s="14"/>
      <c r="C60" s="14" t="s">
        <v>288</v>
      </c>
      <c r="D60" s="15"/>
      <c r="E60" s="15"/>
      <c r="F60" s="15">
        <v>76.83653285165335</v>
      </c>
      <c r="G60" s="15">
        <v>77.50126617641554</v>
      </c>
      <c r="H60" s="15">
        <v>77.48694180016163</v>
      </c>
      <c r="I60" s="15">
        <v>77.62886196800561</v>
      </c>
      <c r="J60" s="15">
        <v>78.22333265401191</v>
      </c>
      <c r="K60" s="15"/>
      <c r="L60" s="15"/>
      <c r="M60" s="15"/>
      <c r="N60" s="15"/>
      <c r="P60" s="39"/>
    </row>
    <row r="61" spans="1:16" ht="12.75">
      <c r="A61" s="29" t="s">
        <v>296</v>
      </c>
      <c r="B61" s="14"/>
      <c r="C61" s="14" t="s">
        <v>289</v>
      </c>
      <c r="D61" s="15"/>
      <c r="E61" s="15"/>
      <c r="F61" s="15">
        <v>0.18444256098716566</v>
      </c>
      <c r="G61" s="15">
        <v>0.2310447912827441</v>
      </c>
      <c r="H61" s="15">
        <v>0.33399185056363995</v>
      </c>
      <c r="I61" s="15">
        <v>0.3686049559619036</v>
      </c>
      <c r="J61" s="15">
        <v>0.4944637449588311</v>
      </c>
      <c r="K61" s="15"/>
      <c r="L61" s="15"/>
      <c r="M61" s="15"/>
      <c r="N61" s="15"/>
      <c r="P61" s="39"/>
    </row>
    <row r="62" spans="1:16" ht="12.75">
      <c r="A62" s="29" t="s">
        <v>297</v>
      </c>
      <c r="B62" s="14"/>
      <c r="C62" s="14" t="s">
        <v>290</v>
      </c>
      <c r="D62" s="15"/>
      <c r="E62" s="15"/>
      <c r="F62" s="15">
        <v>7.069993548249097</v>
      </c>
      <c r="G62" s="15">
        <v>7.074398762579694</v>
      </c>
      <c r="H62" s="15">
        <v>7.502137905459137</v>
      </c>
      <c r="I62" s="15">
        <v>7.901901937045384</v>
      </c>
      <c r="J62" s="15">
        <v>7.624381856451781</v>
      </c>
      <c r="K62" s="15"/>
      <c r="L62" s="15"/>
      <c r="M62" s="15"/>
      <c r="N62" s="15"/>
      <c r="P62" s="39"/>
    </row>
    <row r="63" spans="1:16" ht="12.75">
      <c r="A63" s="29" t="s">
        <v>298</v>
      </c>
      <c r="B63" s="14"/>
      <c r="C63" s="14" t="s">
        <v>291</v>
      </c>
      <c r="D63" s="15"/>
      <c r="E63" s="15"/>
      <c r="F63" s="15">
        <v>3.024707795390682</v>
      </c>
      <c r="G63" s="15">
        <v>3.3646825314903004</v>
      </c>
      <c r="H63" s="15">
        <v>3.7402895432456438</v>
      </c>
      <c r="I63" s="15">
        <v>3.9487062905671175</v>
      </c>
      <c r="J63" s="15">
        <v>4.32664337291244</v>
      </c>
      <c r="K63" s="15"/>
      <c r="L63" s="15"/>
      <c r="M63" s="15"/>
      <c r="N63" s="15"/>
      <c r="P63" s="39"/>
    </row>
    <row r="64" spans="1:16" ht="12.75">
      <c r="A64" s="29" t="s">
        <v>299</v>
      </c>
      <c r="B64" s="14"/>
      <c r="C64" s="14" t="s">
        <v>292</v>
      </c>
      <c r="D64" s="15"/>
      <c r="E64" s="15"/>
      <c r="F64" s="15">
        <v>3.9099981425001</v>
      </c>
      <c r="G64" s="15">
        <v>2.806722229809779</v>
      </c>
      <c r="H64" s="15">
        <v>2.7911749277680697</v>
      </c>
      <c r="I64" s="15">
        <v>3.1447065675139543</v>
      </c>
      <c r="J64" s="15">
        <v>2.9437095433925773</v>
      </c>
      <c r="K64" s="15"/>
      <c r="L64" s="15"/>
      <c r="M64" s="15"/>
      <c r="N64" s="15"/>
      <c r="P64" s="39"/>
    </row>
    <row r="65" spans="1:16" ht="12.75">
      <c r="A65" s="37" t="s">
        <v>300</v>
      </c>
      <c r="B65" s="22"/>
      <c r="C65" s="22" t="s">
        <v>293</v>
      </c>
      <c r="D65" s="18"/>
      <c r="E65" s="18"/>
      <c r="F65" s="18">
        <v>8.445045939957446</v>
      </c>
      <c r="G65" s="18">
        <v>8.60135316121883</v>
      </c>
      <c r="H65" s="18">
        <v>7.64863660422611</v>
      </c>
      <c r="I65" s="18">
        <v>6.529422571122169</v>
      </c>
      <c r="J65" s="18">
        <v>6.023374935062443</v>
      </c>
      <c r="K65" s="18"/>
      <c r="L65" s="18"/>
      <c r="M65" s="18"/>
      <c r="N65" s="18"/>
      <c r="P65" s="39"/>
    </row>
    <row r="66" spans="1:16" ht="12.75">
      <c r="A66" s="30" t="s">
        <v>301</v>
      </c>
      <c r="B66" s="16"/>
      <c r="C66" s="16" t="s">
        <v>294</v>
      </c>
      <c r="D66" s="19"/>
      <c r="E66" s="19"/>
      <c r="F66" s="19">
        <v>0.5292791612621722</v>
      </c>
      <c r="G66" s="19">
        <v>0.42053234720311855</v>
      </c>
      <c r="H66" s="19">
        <v>0.49682736857576976</v>
      </c>
      <c r="I66" s="19">
        <v>0.47779570978387426</v>
      </c>
      <c r="J66" s="19">
        <v>0.364093893210019</v>
      </c>
      <c r="K66" s="19"/>
      <c r="L66" s="19"/>
      <c r="M66" s="19"/>
      <c r="N66" s="19"/>
      <c r="P66" s="39"/>
    </row>
    <row r="67" spans="1:14" ht="12.75" customHeight="1">
      <c r="A67" s="13" t="s">
        <v>127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29" t="s">
        <v>209</v>
      </c>
      <c r="B68" s="22" t="s">
        <v>126</v>
      </c>
      <c r="C68" s="22"/>
      <c r="D68" s="18">
        <v>94.81117784789491</v>
      </c>
      <c r="E68" s="18">
        <v>94.01094163065729</v>
      </c>
      <c r="F68" s="18">
        <v>102.40475395302701</v>
      </c>
      <c r="G68" s="18">
        <v>105.09474071246547</v>
      </c>
      <c r="H68" s="18">
        <v>109.50466147396854</v>
      </c>
      <c r="I68" s="18">
        <v>110.95803251557453</v>
      </c>
      <c r="J68" s="18">
        <v>117.51464716322715</v>
      </c>
      <c r="K68" s="15"/>
      <c r="L68" s="15"/>
      <c r="M68" s="15"/>
      <c r="N68" s="15"/>
    </row>
    <row r="69" spans="1:14" ht="12.75">
      <c r="A69" s="29" t="s">
        <v>210</v>
      </c>
      <c r="B69" s="22" t="s">
        <v>255</v>
      </c>
      <c r="C69" s="22"/>
      <c r="D69" s="18"/>
      <c r="E69" s="18"/>
      <c r="F69" s="18"/>
      <c r="G69" s="18"/>
      <c r="H69" s="18"/>
      <c r="I69" s="18"/>
      <c r="J69" s="18"/>
      <c r="K69" s="15"/>
      <c r="L69" s="15"/>
      <c r="M69" s="15"/>
      <c r="N69" s="15"/>
    </row>
    <row r="70" spans="1:14" ht="12.75">
      <c r="A70" s="29" t="s">
        <v>211</v>
      </c>
      <c r="B70" s="14"/>
      <c r="C70" s="14" t="s">
        <v>257</v>
      </c>
      <c r="D70" s="15"/>
      <c r="E70" s="15">
        <v>11.585348541306008</v>
      </c>
      <c r="F70" s="15">
        <v>8.214680279632436</v>
      </c>
      <c r="G70" s="15">
        <v>7.70065206755621</v>
      </c>
      <c r="H70" s="15">
        <v>9.39717899165678</v>
      </c>
      <c r="I70" s="15">
        <v>9.448607258198788</v>
      </c>
      <c r="J70" s="15">
        <v>8.693569055040388</v>
      </c>
      <c r="K70" s="15"/>
      <c r="L70" s="15"/>
      <c r="M70" s="15"/>
      <c r="N70" s="15"/>
    </row>
    <row r="71" spans="1:14" ht="12.75">
      <c r="A71" s="29" t="s">
        <v>212</v>
      </c>
      <c r="B71" s="14"/>
      <c r="C71" s="14" t="s">
        <v>258</v>
      </c>
      <c r="D71" s="15"/>
      <c r="E71" s="15">
        <v>11.90945308313296</v>
      </c>
      <c r="F71" s="15">
        <v>12.361659573950377</v>
      </c>
      <c r="G71" s="15">
        <v>10.310522177647824</v>
      </c>
      <c r="H71" s="15">
        <v>10.46081038130978</v>
      </c>
      <c r="I71" s="15">
        <v>11.266386062511108</v>
      </c>
      <c r="J71" s="15">
        <v>10.39332423250127</v>
      </c>
      <c r="K71" s="15"/>
      <c r="L71" s="15"/>
      <c r="M71" s="15"/>
      <c r="N71" s="15"/>
    </row>
    <row r="72" spans="1:14" ht="12.75">
      <c r="A72" s="29" t="s">
        <v>213</v>
      </c>
      <c r="B72" s="14"/>
      <c r="C72" s="14" t="s">
        <v>259</v>
      </c>
      <c r="D72" s="15"/>
      <c r="E72" s="15">
        <v>45.17518626263819</v>
      </c>
      <c r="F72" s="15">
        <v>48.388513038382214</v>
      </c>
      <c r="G72" s="15">
        <v>50.79604343222216</v>
      </c>
      <c r="H72" s="15">
        <v>50.27075888913526</v>
      </c>
      <c r="I72" s="15">
        <v>50.62057917129054</v>
      </c>
      <c r="J72" s="15">
        <v>50.50746348075133</v>
      </c>
      <c r="K72" s="15"/>
      <c r="L72" s="15"/>
      <c r="M72" s="15"/>
      <c r="N72" s="15"/>
    </row>
    <row r="73" spans="1:14" ht="12.75">
      <c r="A73" s="29" t="s">
        <v>214</v>
      </c>
      <c r="B73" s="14"/>
      <c r="C73" s="14" t="s">
        <v>260</v>
      </c>
      <c r="D73" s="15"/>
      <c r="E73" s="15">
        <v>23.066853890437805</v>
      </c>
      <c r="F73" s="15">
        <v>22.598575036057316</v>
      </c>
      <c r="G73" s="15">
        <v>20.022725619957342</v>
      </c>
      <c r="H73" s="15">
        <v>21.16707968341911</v>
      </c>
      <c r="I73" s="15">
        <v>21.121541133474793</v>
      </c>
      <c r="J73" s="15">
        <v>21.94124941871614</v>
      </c>
      <c r="K73" s="15"/>
      <c r="L73" s="15"/>
      <c r="M73" s="15"/>
      <c r="N73" s="15"/>
    </row>
    <row r="74" spans="1:14" ht="12.75">
      <c r="A74" s="29" t="s">
        <v>215</v>
      </c>
      <c r="B74" s="14"/>
      <c r="C74" s="14" t="s">
        <v>266</v>
      </c>
      <c r="D74" s="15"/>
      <c r="E74" s="15">
        <v>14.05857632931616</v>
      </c>
      <c r="F74" s="15">
        <v>12.799405376702033</v>
      </c>
      <c r="G74" s="15">
        <v>12.463675870925748</v>
      </c>
      <c r="H74" s="15">
        <v>14.134441525133228</v>
      </c>
      <c r="I74" s="15">
        <v>14.913599731317268</v>
      </c>
      <c r="J74" s="15">
        <v>16.247413694306438</v>
      </c>
      <c r="K74" s="15"/>
      <c r="L74" s="15"/>
      <c r="M74" s="15"/>
      <c r="N74" s="15"/>
    </row>
    <row r="75" spans="1:14" ht="12.75">
      <c r="A75" s="29" t="s">
        <v>216</v>
      </c>
      <c r="B75" s="14"/>
      <c r="C75" s="14" t="s">
        <v>311</v>
      </c>
      <c r="D75" s="15"/>
      <c r="E75" s="15">
        <v>12.305246974240964</v>
      </c>
      <c r="F75" s="15">
        <v>10.965746897806977</v>
      </c>
      <c r="G75" s="15">
        <v>10.967856693333191</v>
      </c>
      <c r="H75" s="15">
        <v>12.848517912801501</v>
      </c>
      <c r="I75" s="15">
        <v>13.790723601139701</v>
      </c>
      <c r="J75" s="15">
        <v>15.063495818942913</v>
      </c>
      <c r="K75" s="15"/>
      <c r="L75" s="15"/>
      <c r="M75" s="15"/>
      <c r="N75" s="15"/>
    </row>
    <row r="76" spans="1:14" ht="12.75">
      <c r="A76" s="29" t="s">
        <v>217</v>
      </c>
      <c r="B76" s="14"/>
      <c r="C76" s="14" t="s">
        <v>261</v>
      </c>
      <c r="D76" s="15"/>
      <c r="E76" s="15">
        <v>8.263158222485037</v>
      </c>
      <c r="F76" s="15">
        <v>8.436572071977661</v>
      </c>
      <c r="G76" s="15">
        <v>11.170056702616465</v>
      </c>
      <c r="H76" s="15">
        <v>8.704172054479066</v>
      </c>
      <c r="I76" s="15">
        <v>7.542886374524774</v>
      </c>
      <c r="J76" s="15">
        <v>8.46439381299086</v>
      </c>
      <c r="K76" s="15"/>
      <c r="L76" s="15"/>
      <c r="M76" s="15"/>
      <c r="N76" s="15"/>
    </row>
    <row r="77" spans="1:14" ht="12.75">
      <c r="A77" s="29" t="s">
        <v>218</v>
      </c>
      <c r="B77" s="14" t="s">
        <v>256</v>
      </c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29" t="s">
        <v>219</v>
      </c>
      <c r="B78" s="14"/>
      <c r="C78" s="14" t="s">
        <v>262</v>
      </c>
      <c r="D78" s="15"/>
      <c r="E78" s="15">
        <v>0.0009699189058639575</v>
      </c>
      <c r="F78" s="15">
        <v>0.0002987483069829461</v>
      </c>
      <c r="G78" s="15">
        <v>0.9406399563005118</v>
      </c>
      <c r="H78" s="15">
        <v>0.07107724201701959</v>
      </c>
      <c r="I78" s="15">
        <v>0.03583768331487438</v>
      </c>
      <c r="J78" s="15">
        <v>0.07822314903234184</v>
      </c>
      <c r="K78" s="15"/>
      <c r="L78" s="15"/>
      <c r="M78" s="15"/>
      <c r="N78" s="15"/>
    </row>
    <row r="79" spans="1:14" ht="12.75">
      <c r="A79" s="29" t="s">
        <v>220</v>
      </c>
      <c r="B79" s="14"/>
      <c r="C79" s="14" t="s">
        <v>263</v>
      </c>
      <c r="D79" s="15"/>
      <c r="E79" s="15">
        <v>11.051472872940316</v>
      </c>
      <c r="F79" s="15">
        <v>11.604157416100644</v>
      </c>
      <c r="G79" s="15">
        <v>10.593943250121601</v>
      </c>
      <c r="H79" s="15">
        <v>10.431350018443712</v>
      </c>
      <c r="I79" s="15">
        <v>10.696372405069072</v>
      </c>
      <c r="J79" s="15">
        <v>11.174348037812907</v>
      </c>
      <c r="K79" s="15"/>
      <c r="L79" s="15"/>
      <c r="M79" s="15"/>
      <c r="N79" s="15"/>
    </row>
    <row r="80" spans="1:14" ht="12.75">
      <c r="A80" s="29" t="s">
        <v>221</v>
      </c>
      <c r="B80" s="14"/>
      <c r="C80" s="14" t="s">
        <v>264</v>
      </c>
      <c r="D80" s="15"/>
      <c r="E80" s="15">
        <v>66.6986911447251</v>
      </c>
      <c r="F80" s="15">
        <v>65.58573858181505</v>
      </c>
      <c r="G80" s="15">
        <v>64.21429594454928</v>
      </c>
      <c r="H80" s="15">
        <v>66.62388028097925</v>
      </c>
      <c r="I80" s="15">
        <v>67.3076277083776</v>
      </c>
      <c r="J80" s="15">
        <v>65.89720258853367</v>
      </c>
      <c r="K80" s="15"/>
      <c r="L80" s="15"/>
      <c r="M80" s="15"/>
      <c r="N80" s="15"/>
    </row>
    <row r="81" spans="1:14" ht="12.75">
      <c r="A81" s="29" t="s">
        <v>222</v>
      </c>
      <c r="B81" s="14"/>
      <c r="C81" s="14" t="s">
        <v>265</v>
      </c>
      <c r="D81" s="15"/>
      <c r="E81" s="15">
        <v>8.4962049852569</v>
      </c>
      <c r="F81" s="15">
        <v>9.430963394875192</v>
      </c>
      <c r="G81" s="15">
        <v>9.009972292923326</v>
      </c>
      <c r="H81" s="15">
        <v>8.794434477528752</v>
      </c>
      <c r="I81" s="15">
        <v>8.433514956262583</v>
      </c>
      <c r="J81" s="15">
        <v>8.418774629732185</v>
      </c>
      <c r="K81" s="15"/>
      <c r="L81" s="15"/>
      <c r="M81" s="15"/>
      <c r="N81" s="15"/>
    </row>
    <row r="82" spans="1:14" ht="12.75">
      <c r="A82" s="29" t="s">
        <v>314</v>
      </c>
      <c r="B82" s="14"/>
      <c r="C82" s="14" t="s">
        <v>261</v>
      </c>
      <c r="D82" s="15"/>
      <c r="E82" s="15">
        <v>13.752661078171819</v>
      </c>
      <c r="F82" s="15">
        <v>13.378841858902138</v>
      </c>
      <c r="G82" s="15">
        <v>15.241148556105294</v>
      </c>
      <c r="H82" s="15">
        <v>14.07925798103126</v>
      </c>
      <c r="I82" s="15">
        <v>13.526647246975877</v>
      </c>
      <c r="J82" s="15">
        <v>14.431451594888895</v>
      </c>
      <c r="K82" s="15"/>
      <c r="L82" s="15"/>
      <c r="M82" s="15"/>
      <c r="N82" s="15"/>
    </row>
    <row r="83" spans="1:14" ht="12.75">
      <c r="A83" s="29" t="s">
        <v>223</v>
      </c>
      <c r="B83" s="14" t="s">
        <v>129</v>
      </c>
      <c r="C83" s="14"/>
      <c r="D83" s="15">
        <v>60.810986132654236</v>
      </c>
      <c r="E83" s="15">
        <v>67.73024398677094</v>
      </c>
      <c r="F83" s="15">
        <v>73.77901670668618</v>
      </c>
      <c r="G83" s="15">
        <v>79.10394818999154</v>
      </c>
      <c r="H83" s="15">
        <v>75.4545648290562</v>
      </c>
      <c r="I83" s="15">
        <v>75.20778986130135</v>
      </c>
      <c r="J83" s="15">
        <v>76.64583851324184</v>
      </c>
      <c r="K83" s="15"/>
      <c r="L83" s="15"/>
      <c r="M83" s="15"/>
      <c r="N83" s="15"/>
    </row>
    <row r="84" spans="1:14" ht="12.75">
      <c r="A84" s="29" t="s">
        <v>224</v>
      </c>
      <c r="B84" s="14" t="s">
        <v>130</v>
      </c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29" t="s">
        <v>225</v>
      </c>
      <c r="B85" s="14"/>
      <c r="C85" s="14" t="s">
        <v>133</v>
      </c>
      <c r="D85" s="15">
        <v>44.57143594050703</v>
      </c>
      <c r="E85" s="15">
        <v>44.9283876334409</v>
      </c>
      <c r="F85" s="25">
        <v>41.65895831913618</v>
      </c>
      <c r="G85" s="15">
        <v>40.85723119964981</v>
      </c>
      <c r="H85" s="15">
        <v>37.20935863736736</v>
      </c>
      <c r="I85" s="15">
        <v>35.852927530554076</v>
      </c>
      <c r="J85" s="40">
        <v>35.93791189630416</v>
      </c>
      <c r="K85" s="15">
        <v>36.21763798986369</v>
      </c>
      <c r="L85" s="15">
        <v>36.11781920971478</v>
      </c>
      <c r="M85" s="15">
        <v>36.11229042920537</v>
      </c>
      <c r="N85" s="15"/>
    </row>
    <row r="86" spans="1:14" ht="12.75">
      <c r="A86" s="29" t="s">
        <v>226</v>
      </c>
      <c r="B86" s="14"/>
      <c r="C86" s="14" t="s">
        <v>135</v>
      </c>
      <c r="D86" s="15">
        <v>32.20022375212883</v>
      </c>
      <c r="E86" s="15">
        <v>35.02143627823254</v>
      </c>
      <c r="F86" s="15">
        <v>37.45096244691547</v>
      </c>
      <c r="G86" s="15">
        <v>38.9440963027477</v>
      </c>
      <c r="H86" s="15">
        <v>42.71891539243108</v>
      </c>
      <c r="I86" s="15">
        <v>44.179365821650386</v>
      </c>
      <c r="J86" s="40">
        <v>43.78319712398736</v>
      </c>
      <c r="K86" s="15">
        <v>43.879571982940966</v>
      </c>
      <c r="L86" s="15">
        <v>43.77281980827033</v>
      </c>
      <c r="M86" s="15">
        <v>43.93814187702809</v>
      </c>
      <c r="N86" s="15"/>
    </row>
    <row r="87" spans="1:14" ht="12.75">
      <c r="A87" s="29" t="s">
        <v>227</v>
      </c>
      <c r="B87" s="14"/>
      <c r="C87" s="14" t="s">
        <v>138</v>
      </c>
      <c r="D87" s="15">
        <v>2.830377467287609</v>
      </c>
      <c r="E87" s="15">
        <v>2.542149226926407</v>
      </c>
      <c r="F87" s="15">
        <v>2.1872749134194454</v>
      </c>
      <c r="G87" s="15">
        <v>2.0770324086372542</v>
      </c>
      <c r="H87" s="15">
        <v>2.0219507899732636</v>
      </c>
      <c r="I87" s="15">
        <v>1.8502623978561223</v>
      </c>
      <c r="J87" s="40">
        <v>1.650128750367617</v>
      </c>
      <c r="K87" s="15">
        <v>1.6342794382958237</v>
      </c>
      <c r="L87" s="15">
        <v>1.6183945572879819</v>
      </c>
      <c r="M87" s="15">
        <v>1.6172422474277532</v>
      </c>
      <c r="N87" s="15"/>
    </row>
    <row r="88" spans="1:14" ht="12.75">
      <c r="A88" s="29" t="s">
        <v>228</v>
      </c>
      <c r="B88" s="14"/>
      <c r="C88" s="14" t="s">
        <v>282</v>
      </c>
      <c r="D88" s="15">
        <v>20.39796706526269</v>
      </c>
      <c r="E88" s="15">
        <v>17.50803119560875</v>
      </c>
      <c r="F88" s="15">
        <v>18.654175698632898</v>
      </c>
      <c r="G88" s="15">
        <v>18.121640088965236</v>
      </c>
      <c r="H88" s="15">
        <v>18.049775180228295</v>
      </c>
      <c r="I88" s="15">
        <v>18.117444249939417</v>
      </c>
      <c r="J88" s="40">
        <v>18.628756588133207</v>
      </c>
      <c r="K88" s="15">
        <v>18.268508414757594</v>
      </c>
      <c r="L88" s="15">
        <v>18.49096642472691</v>
      </c>
      <c r="M88" s="15">
        <v>18.332325446338785</v>
      </c>
      <c r="N88" s="15"/>
    </row>
    <row r="89" spans="1:14" ht="12.75">
      <c r="A89" s="29" t="s">
        <v>229</v>
      </c>
      <c r="B89" s="14" t="s">
        <v>131</v>
      </c>
      <c r="C89" s="14"/>
      <c r="D89" s="15"/>
      <c r="E89" s="15"/>
      <c r="F89" s="15"/>
      <c r="G89" s="15"/>
      <c r="H89" s="15"/>
      <c r="I89" s="15"/>
      <c r="J89" s="15"/>
      <c r="K89" s="15"/>
      <c r="M89" s="15"/>
      <c r="N89" s="15"/>
    </row>
    <row r="90" spans="1:14" ht="12.75">
      <c r="A90" s="29" t="s">
        <v>230</v>
      </c>
      <c r="B90" s="14"/>
      <c r="C90" s="14" t="s">
        <v>132</v>
      </c>
      <c r="D90" s="15">
        <v>16.664324149478205</v>
      </c>
      <c r="E90" s="15">
        <v>19.88792625996207</v>
      </c>
      <c r="F90" s="15">
        <v>26.370140193413903</v>
      </c>
      <c r="G90" s="15">
        <v>16.351043227484155</v>
      </c>
      <c r="H90" s="15">
        <v>1.2716943794137734</v>
      </c>
      <c r="I90" s="15">
        <v>3.456688513749273</v>
      </c>
      <c r="J90" s="41">
        <v>5.965357018664941</v>
      </c>
      <c r="K90" s="15">
        <v>5.974489245606485</v>
      </c>
      <c r="L90" s="15">
        <v>6.273816696279111</v>
      </c>
      <c r="M90" s="15">
        <v>5.7159144245488624</v>
      </c>
      <c r="N90" s="15"/>
    </row>
    <row r="91" spans="1:14" ht="12.75">
      <c r="A91" s="29" t="s">
        <v>231</v>
      </c>
      <c r="B91" s="14"/>
      <c r="C91" s="14" t="s">
        <v>133</v>
      </c>
      <c r="D91" s="15">
        <v>14.330337119242785</v>
      </c>
      <c r="E91" s="15">
        <v>20.848051290729245</v>
      </c>
      <c r="F91" s="15">
        <v>17.174214917064077</v>
      </c>
      <c r="G91" s="15">
        <v>14.08286475288547</v>
      </c>
      <c r="H91" s="15">
        <v>-7.77018693303512</v>
      </c>
      <c r="I91" s="15">
        <v>-0.31610957046858124</v>
      </c>
      <c r="J91" s="15">
        <v>6.1190147157092145</v>
      </c>
      <c r="K91" s="15">
        <v>5.844497977637286</v>
      </c>
      <c r="L91" s="15">
        <v>5.563508830747854</v>
      </c>
      <c r="M91" s="15">
        <v>5.137654584347828</v>
      </c>
      <c r="N91" s="15"/>
    </row>
    <row r="92" spans="1:14" ht="12.75">
      <c r="A92" s="29" t="s">
        <v>232</v>
      </c>
      <c r="B92" s="14"/>
      <c r="C92" s="14" t="s">
        <v>134</v>
      </c>
      <c r="D92" s="15">
        <v>34.165150310709926</v>
      </c>
      <c r="E92" s="15">
        <v>39.50985699241165</v>
      </c>
      <c r="F92" s="15">
        <v>41.13422440954324</v>
      </c>
      <c r="G92" s="15">
        <v>25.487122373938043</v>
      </c>
      <c r="H92" s="15">
        <v>-5.932321542383678</v>
      </c>
      <c r="I92" s="15">
        <v>5.996796942952214</v>
      </c>
      <c r="J92" s="15">
        <v>11.541589831927679</v>
      </c>
      <c r="K92" s="15">
        <v>10.932739827361736</v>
      </c>
      <c r="L92" s="15">
        <v>10.385457288423394</v>
      </c>
      <c r="M92" s="15">
        <v>10.290518250505487</v>
      </c>
      <c r="N92" s="15"/>
    </row>
    <row r="93" spans="1:14" ht="12.75">
      <c r="A93" s="29" t="s">
        <v>233</v>
      </c>
      <c r="B93" s="14"/>
      <c r="C93" s="14" t="s">
        <v>135</v>
      </c>
      <c r="D93" s="15">
        <v>33.965803880595956</v>
      </c>
      <c r="E93" s="15">
        <v>30.391861609418896</v>
      </c>
      <c r="F93" s="15">
        <v>35.13677298087768</v>
      </c>
      <c r="G93" s="15">
        <v>20.873929550317655</v>
      </c>
      <c r="H93" s="15">
        <v>11.087876072684182</v>
      </c>
      <c r="I93" s="15">
        <v>6.99665678085688</v>
      </c>
      <c r="J93" s="15">
        <v>5.015764108400056</v>
      </c>
      <c r="K93" s="15">
        <v>5.02261268213906</v>
      </c>
      <c r="L93" s="15">
        <v>5.035637781200664</v>
      </c>
      <c r="M93" s="15">
        <v>4.788770223743533</v>
      </c>
      <c r="N93" s="15"/>
    </row>
    <row r="94" spans="1:14" ht="12.75">
      <c r="A94" s="29" t="s">
        <v>234</v>
      </c>
      <c r="B94" s="14"/>
      <c r="C94" s="14" t="s">
        <v>136</v>
      </c>
      <c r="D94" s="15">
        <v>34.14795184299419</v>
      </c>
      <c r="E94" s="15">
        <v>32.539330157748935</v>
      </c>
      <c r="F94" s="15">
        <v>37.5917300192084</v>
      </c>
      <c r="G94" s="15">
        <v>20.089305198509805</v>
      </c>
      <c r="H94" s="15">
        <v>11.523547412872162</v>
      </c>
      <c r="I94" s="15">
        <v>6.4067317558554215</v>
      </c>
      <c r="J94" s="15">
        <v>6.142443963343958</v>
      </c>
      <c r="K94" s="15">
        <v>5.89226833282348</v>
      </c>
      <c r="L94" s="15">
        <v>5.815881737494855</v>
      </c>
      <c r="M94" s="15">
        <v>6.474319282035035</v>
      </c>
      <c r="N94" s="15"/>
    </row>
    <row r="95" spans="1:14" ht="12.75">
      <c r="A95" s="29" t="s">
        <v>235</v>
      </c>
      <c r="B95" s="14"/>
      <c r="C95" s="14" t="s">
        <v>137</v>
      </c>
      <c r="D95" s="15">
        <v>36.82597890548368</v>
      </c>
      <c r="E95" s="15">
        <v>26.540817412186698</v>
      </c>
      <c r="F95" s="15">
        <v>26.117160130522706</v>
      </c>
      <c r="G95" s="15">
        <v>22.79228451521871</v>
      </c>
      <c r="H95" s="15">
        <v>9.767883904101907</v>
      </c>
      <c r="I95" s="15">
        <v>7.345110030622282</v>
      </c>
      <c r="J95" s="15">
        <v>-1.5611062649314555</v>
      </c>
      <c r="K95" s="15">
        <v>-1.5248367353512648</v>
      </c>
      <c r="L95" s="15">
        <v>-1.3206239455863855</v>
      </c>
      <c r="M95" s="15">
        <v>-1.7483527812397703</v>
      </c>
      <c r="N95" s="15"/>
    </row>
    <row r="96" spans="1:14" ht="12.75">
      <c r="A96" s="29" t="s">
        <v>236</v>
      </c>
      <c r="B96" s="14"/>
      <c r="C96" s="14" t="s">
        <v>138</v>
      </c>
      <c r="D96" s="15">
        <v>16.933581495774604</v>
      </c>
      <c r="E96" s="15">
        <v>7.679372197309405</v>
      </c>
      <c r="F96" s="15">
        <v>8.729299300999102</v>
      </c>
      <c r="G96" s="15">
        <v>10.379814893045051</v>
      </c>
      <c r="H96" s="15">
        <v>-1.4139685057999145</v>
      </c>
      <c r="I96" s="15">
        <v>-5.3631788141771946</v>
      </c>
      <c r="J96" s="15">
        <v>-5.497119564717656</v>
      </c>
      <c r="K96" s="15">
        <v>-6.179586799387737</v>
      </c>
      <c r="L96" s="15">
        <v>-6.178970691381447</v>
      </c>
      <c r="M96" s="15">
        <v>-6.358136769755662</v>
      </c>
      <c r="N96" s="15"/>
    </row>
    <row r="97" spans="1:14" ht="12.75">
      <c r="A97" s="29" t="s">
        <v>237</v>
      </c>
      <c r="B97" s="14" t="s">
        <v>139</v>
      </c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29" t="s">
        <v>238</v>
      </c>
      <c r="B98" s="14"/>
      <c r="C98" s="14" t="s">
        <v>132</v>
      </c>
      <c r="D98" s="18">
        <v>4.1</v>
      </c>
      <c r="E98" s="18">
        <v>3.56</v>
      </c>
      <c r="F98" s="18">
        <v>2.65</v>
      </c>
      <c r="G98" s="18">
        <v>3.17</v>
      </c>
      <c r="H98" s="18">
        <v>5.24</v>
      </c>
      <c r="I98" s="18">
        <v>6.2</v>
      </c>
      <c r="J98" s="18">
        <v>5.949393359497514</v>
      </c>
      <c r="K98" s="18">
        <v>5.9428930229076675</v>
      </c>
      <c r="L98" s="18">
        <v>5.947480070331306</v>
      </c>
      <c r="M98" s="15">
        <v>5.943074944100004</v>
      </c>
      <c r="N98" s="15"/>
    </row>
    <row r="99" spans="1:14" ht="12.75">
      <c r="A99" s="29" t="s">
        <v>239</v>
      </c>
      <c r="B99" s="14"/>
      <c r="C99" s="22" t="s">
        <v>133</v>
      </c>
      <c r="D99" s="18">
        <v>5.08</v>
      </c>
      <c r="E99" s="18">
        <v>4.44</v>
      </c>
      <c r="F99" s="18">
        <v>3.07</v>
      </c>
      <c r="G99" s="15">
        <v>4.17</v>
      </c>
      <c r="H99" s="15">
        <v>7.91</v>
      </c>
      <c r="I99" s="15">
        <v>8.86</v>
      </c>
      <c r="J99" s="15">
        <v>8.192802184658701</v>
      </c>
      <c r="K99" s="15">
        <v>8.06690714012441</v>
      </c>
      <c r="L99" s="15">
        <v>8.093840976771402</v>
      </c>
      <c r="M99" s="15">
        <v>8.055516771352773</v>
      </c>
      <c r="N99" s="15"/>
    </row>
    <row r="100" spans="1:14" ht="12.75">
      <c r="A100" s="29" t="s">
        <v>240</v>
      </c>
      <c r="B100" s="14"/>
      <c r="C100" s="14" t="s">
        <v>135</v>
      </c>
      <c r="D100" s="15">
        <v>3.25</v>
      </c>
      <c r="E100" s="15">
        <v>2.88</v>
      </c>
      <c r="F100" s="15">
        <v>2.74</v>
      </c>
      <c r="G100" s="15">
        <v>2.72</v>
      </c>
      <c r="H100" s="15">
        <v>3.79</v>
      </c>
      <c r="I100" s="15">
        <v>5.03</v>
      </c>
      <c r="J100" s="15">
        <v>4.910554823412587</v>
      </c>
      <c r="K100" s="15">
        <v>4.969109294021187</v>
      </c>
      <c r="L100" s="15">
        <v>5.002222548292515</v>
      </c>
      <c r="M100" s="15">
        <v>5.027936596981552</v>
      </c>
      <c r="N100" s="15"/>
    </row>
    <row r="101" spans="1:14" ht="12.75">
      <c r="A101" s="29" t="s">
        <v>241</v>
      </c>
      <c r="B101" s="14"/>
      <c r="C101" s="14" t="s">
        <v>136</v>
      </c>
      <c r="D101" s="15">
        <v>1.69</v>
      </c>
      <c r="E101" s="15">
        <v>1.62</v>
      </c>
      <c r="F101" s="15">
        <v>1.54</v>
      </c>
      <c r="G101" s="15">
        <v>1.63</v>
      </c>
      <c r="H101" s="15">
        <v>2.54</v>
      </c>
      <c r="I101" s="15">
        <v>3.21</v>
      </c>
      <c r="J101" s="15">
        <v>3.228252519649482</v>
      </c>
      <c r="K101" s="15">
        <v>3.257631940868759</v>
      </c>
      <c r="L101" s="15">
        <v>3.276450658040933</v>
      </c>
      <c r="M101" s="15">
        <v>3.295167751799742</v>
      </c>
      <c r="N101" s="15"/>
    </row>
    <row r="102" spans="1:14" ht="12.75">
      <c r="A102" s="29" t="s">
        <v>267</v>
      </c>
      <c r="B102" s="14"/>
      <c r="C102" s="14" t="s">
        <v>140</v>
      </c>
      <c r="D102" s="15">
        <v>8.27</v>
      </c>
      <c r="E102" s="15">
        <v>7.19</v>
      </c>
      <c r="F102" s="15">
        <v>7.39</v>
      </c>
      <c r="G102" s="15">
        <v>6.73</v>
      </c>
      <c r="H102" s="15">
        <v>8.41</v>
      </c>
      <c r="I102" s="15">
        <v>11.71</v>
      </c>
      <c r="J102" s="15">
        <v>11.304259360258364</v>
      </c>
      <c r="K102" s="15">
        <v>11.53914541574537</v>
      </c>
      <c r="L102" s="15">
        <v>11.646145826397497</v>
      </c>
      <c r="M102" s="15">
        <v>11.741360392166563</v>
      </c>
      <c r="N102" s="15"/>
    </row>
    <row r="103" spans="1:14" ht="12.75">
      <c r="A103" s="29" t="s">
        <v>268</v>
      </c>
      <c r="B103" s="22"/>
      <c r="C103" s="22" t="s">
        <v>138</v>
      </c>
      <c r="D103" s="18">
        <v>10.67</v>
      </c>
      <c r="E103" s="18">
        <v>9.21</v>
      </c>
      <c r="F103" s="18">
        <v>7.2</v>
      </c>
      <c r="G103" s="18">
        <v>8.2</v>
      </c>
      <c r="H103" s="18">
        <v>10.75</v>
      </c>
      <c r="I103" s="18">
        <v>12.36</v>
      </c>
      <c r="J103" s="18">
        <v>12.383443860820046</v>
      </c>
      <c r="K103" s="18">
        <v>12.569303982873757</v>
      </c>
      <c r="L103" s="18">
        <v>12.501779969057981</v>
      </c>
      <c r="M103" s="15">
        <v>12.588800396698792</v>
      </c>
      <c r="N103" s="18"/>
    </row>
    <row r="104" spans="1:14" ht="12.75">
      <c r="A104" s="29" t="s">
        <v>269</v>
      </c>
      <c r="B104" s="14" t="s">
        <v>141</v>
      </c>
      <c r="C104" s="14"/>
      <c r="D104" s="15">
        <v>55.64823724859006</v>
      </c>
      <c r="E104" s="15">
        <v>53.624833182752226</v>
      </c>
      <c r="F104" s="15">
        <v>60.01206009013337</v>
      </c>
      <c r="G104" s="15">
        <v>58.09032682453349</v>
      </c>
      <c r="H104" s="15">
        <v>50.11078999433383</v>
      </c>
      <c r="I104" s="15">
        <v>46.81994273886737</v>
      </c>
      <c r="J104" s="15">
        <v>48.947573197679</v>
      </c>
      <c r="K104" s="15">
        <v>49.43159178498533</v>
      </c>
      <c r="L104" s="15">
        <v>49.42804984512256</v>
      </c>
      <c r="M104" s="15">
        <v>49.52142957050414</v>
      </c>
      <c r="N104" s="15"/>
    </row>
    <row r="105" spans="1:14" ht="12.75">
      <c r="A105" s="29" t="s">
        <v>270</v>
      </c>
      <c r="B105" s="14" t="s">
        <v>142</v>
      </c>
      <c r="C105" s="14"/>
      <c r="D105" s="15">
        <v>53.353431787946036</v>
      </c>
      <c r="E105" s="15">
        <v>42.59819479641752</v>
      </c>
      <c r="F105" s="15">
        <v>44.673155583486306</v>
      </c>
      <c r="G105" s="15">
        <v>43.33776626189913</v>
      </c>
      <c r="H105" s="15" t="s">
        <v>2</v>
      </c>
      <c r="I105" s="15">
        <v>56.3</v>
      </c>
      <c r="J105" s="15">
        <v>56.951300930003455</v>
      </c>
      <c r="K105" s="15"/>
      <c r="L105" s="15"/>
      <c r="M105" s="15">
        <v>56.65096739361402</v>
      </c>
      <c r="N105" s="15"/>
    </row>
    <row r="106" spans="1:14" ht="12.75">
      <c r="A106" s="29" t="s">
        <v>271</v>
      </c>
      <c r="B106" s="14" t="s">
        <v>143</v>
      </c>
      <c r="C106" s="14"/>
      <c r="D106" s="18">
        <v>11.86</v>
      </c>
      <c r="E106" s="18">
        <v>11.41</v>
      </c>
      <c r="F106" s="18">
        <v>11.47</v>
      </c>
      <c r="G106" s="18">
        <v>12.32</v>
      </c>
      <c r="H106" s="18">
        <v>14.11</v>
      </c>
      <c r="I106" s="18">
        <v>15.52</v>
      </c>
      <c r="J106" s="18">
        <v>15.26</v>
      </c>
      <c r="K106" s="18">
        <v>15.01</v>
      </c>
      <c r="L106" s="18">
        <v>15.12</v>
      </c>
      <c r="M106" s="18">
        <v>15.22</v>
      </c>
      <c r="N106" s="15"/>
    </row>
    <row r="107" spans="1:14" ht="12.75">
      <c r="A107" s="29" t="s">
        <v>272</v>
      </c>
      <c r="B107" s="14" t="s">
        <v>144</v>
      </c>
      <c r="C107" s="14"/>
      <c r="D107" s="18">
        <v>11.34</v>
      </c>
      <c r="E107" s="18">
        <v>10.01</v>
      </c>
      <c r="F107" s="18">
        <v>10.27</v>
      </c>
      <c r="G107" s="18">
        <v>11.74</v>
      </c>
      <c r="H107" s="18">
        <v>12.67</v>
      </c>
      <c r="I107" s="18">
        <v>14.13</v>
      </c>
      <c r="J107" s="18">
        <v>14.18</v>
      </c>
      <c r="K107" s="18">
        <v>14.24</v>
      </c>
      <c r="L107" s="18">
        <v>14.32</v>
      </c>
      <c r="M107" s="18">
        <v>14.49</v>
      </c>
      <c r="N107" s="15"/>
    </row>
    <row r="108" spans="1:14" ht="12.75">
      <c r="A108" s="29" t="s">
        <v>273</v>
      </c>
      <c r="B108" s="14" t="s">
        <v>145</v>
      </c>
      <c r="C108" s="14"/>
      <c r="D108" s="18">
        <v>12.305196381895062</v>
      </c>
      <c r="E108" s="18">
        <v>12.372786961750666</v>
      </c>
      <c r="F108" s="18">
        <v>13.473144661344891</v>
      </c>
      <c r="G108" s="18">
        <v>12.014401982705433</v>
      </c>
      <c r="H108" s="18">
        <v>11.378313947570133</v>
      </c>
      <c r="I108" s="18">
        <v>10.943331396679875</v>
      </c>
      <c r="J108" s="18">
        <v>11.050139966445654</v>
      </c>
      <c r="K108" s="18">
        <v>10.790443205585307</v>
      </c>
      <c r="L108" s="18">
        <v>10.744055793330608</v>
      </c>
      <c r="M108" s="18">
        <v>10.712338705162486</v>
      </c>
      <c r="N108" s="15"/>
    </row>
    <row r="109" spans="1:14" ht="12.75">
      <c r="A109" s="29" t="s">
        <v>274</v>
      </c>
      <c r="B109" s="14" t="s">
        <v>146</v>
      </c>
      <c r="C109" s="14"/>
      <c r="D109" s="18">
        <v>1.39</v>
      </c>
      <c r="E109" s="18">
        <v>1.23</v>
      </c>
      <c r="F109" s="18">
        <v>1.33</v>
      </c>
      <c r="G109" s="18">
        <v>1.17</v>
      </c>
      <c r="H109" s="18">
        <v>1.46</v>
      </c>
      <c r="I109" s="18">
        <v>1.33</v>
      </c>
      <c r="J109" s="18">
        <v>1.24</v>
      </c>
      <c r="K109" s="18">
        <v>1.61</v>
      </c>
      <c r="L109" s="18">
        <v>1.39</v>
      </c>
      <c r="M109" s="18">
        <v>1.4</v>
      </c>
      <c r="N109" s="15"/>
    </row>
    <row r="110" spans="1:14" ht="12.75">
      <c r="A110" s="29" t="s">
        <v>275</v>
      </c>
      <c r="B110" s="14" t="s">
        <v>147</v>
      </c>
      <c r="C110" s="14"/>
      <c r="D110" s="18">
        <v>25.25</v>
      </c>
      <c r="E110" s="18">
        <v>22.46</v>
      </c>
      <c r="F110" s="18">
        <v>24.4</v>
      </c>
      <c r="G110" s="18">
        <v>21.68</v>
      </c>
      <c r="H110" s="18">
        <v>25.84</v>
      </c>
      <c r="I110" s="18">
        <v>21.86</v>
      </c>
      <c r="J110" s="18">
        <v>19.38</v>
      </c>
      <c r="K110" s="18">
        <v>25.67</v>
      </c>
      <c r="L110" s="18">
        <v>22.21</v>
      </c>
      <c r="M110" s="18">
        <v>22.47</v>
      </c>
      <c r="N110" s="15"/>
    </row>
    <row r="111" spans="1:14" ht="12.75">
      <c r="A111" s="29" t="s">
        <v>276</v>
      </c>
      <c r="B111" s="14" t="s">
        <v>148</v>
      </c>
      <c r="C111" s="14"/>
      <c r="D111" s="18">
        <v>32.82</v>
      </c>
      <c r="E111" s="18">
        <v>30.38</v>
      </c>
      <c r="F111" s="18">
        <v>23.97</v>
      </c>
      <c r="G111" s="18">
        <v>23.06</v>
      </c>
      <c r="H111" s="18">
        <v>25.31</v>
      </c>
      <c r="I111" s="18">
        <v>26.1</v>
      </c>
      <c r="J111" s="18">
        <v>26.87</v>
      </c>
      <c r="K111" s="18">
        <v>27.92</v>
      </c>
      <c r="L111" s="18">
        <v>27.96</v>
      </c>
      <c r="M111" s="18">
        <v>28.17</v>
      </c>
      <c r="N111" s="15"/>
    </row>
    <row r="112" spans="1:14" ht="12.75">
      <c r="A112" s="29" t="s">
        <v>277</v>
      </c>
      <c r="B112" s="14" t="s">
        <v>149</v>
      </c>
      <c r="C112" s="14"/>
      <c r="D112" s="18">
        <v>50.52</v>
      </c>
      <c r="E112" s="18">
        <v>45.54</v>
      </c>
      <c r="F112" s="18">
        <v>36.55</v>
      </c>
      <c r="G112" s="18">
        <v>35.91</v>
      </c>
      <c r="H112" s="18">
        <v>37.99</v>
      </c>
      <c r="I112" s="18">
        <v>38.77</v>
      </c>
      <c r="J112" s="18">
        <v>40.78</v>
      </c>
      <c r="K112" s="18">
        <v>42.02</v>
      </c>
      <c r="L112" s="18">
        <v>42.06</v>
      </c>
      <c r="M112" s="18">
        <v>42.28</v>
      </c>
      <c r="N112" s="15"/>
    </row>
    <row r="113" spans="1:16" s="27" customFormat="1" ht="12.75">
      <c r="A113" s="29" t="s">
        <v>278</v>
      </c>
      <c r="B113" s="22" t="s">
        <v>150</v>
      </c>
      <c r="C113" s="22"/>
      <c r="D113" s="18">
        <v>0.06</v>
      </c>
      <c r="E113" s="18">
        <v>0.26</v>
      </c>
      <c r="F113" s="18">
        <v>0.03</v>
      </c>
      <c r="G113" s="18">
        <v>0.06</v>
      </c>
      <c r="H113" s="18">
        <v>0.23</v>
      </c>
      <c r="I113" s="18">
        <v>1.33</v>
      </c>
      <c r="J113" s="18">
        <v>0.22</v>
      </c>
      <c r="K113" s="18">
        <v>0.6</v>
      </c>
      <c r="L113" s="18">
        <v>1.06</v>
      </c>
      <c r="M113" s="18">
        <v>1.2</v>
      </c>
      <c r="N113" s="18"/>
      <c r="O113" s="26"/>
      <c r="P113" s="7"/>
    </row>
    <row r="114" spans="1:16" s="27" customFormat="1" ht="12.75">
      <c r="A114" s="29" t="s">
        <v>279</v>
      </c>
      <c r="B114" s="22" t="s">
        <v>285</v>
      </c>
      <c r="C114" s="22"/>
      <c r="D114" s="18"/>
      <c r="E114" s="18">
        <v>9.3515508416008</v>
      </c>
      <c r="F114" s="18">
        <v>9.197905406936599</v>
      </c>
      <c r="G114" s="18">
        <v>6.630268960357924</v>
      </c>
      <c r="H114" s="18">
        <v>6.2403305497797</v>
      </c>
      <c r="I114" s="18">
        <v>5.707986015182623</v>
      </c>
      <c r="J114" s="18">
        <v>4.987516115118981</v>
      </c>
      <c r="K114" s="18"/>
      <c r="L114" s="18"/>
      <c r="M114" s="18">
        <v>5.5</v>
      </c>
      <c r="N114" s="18"/>
      <c r="O114" s="26"/>
      <c r="P114" s="39"/>
    </row>
    <row r="115" spans="1:14" ht="12.75">
      <c r="A115" s="30" t="s">
        <v>286</v>
      </c>
      <c r="B115" s="16" t="s">
        <v>151</v>
      </c>
      <c r="C115" s="16"/>
      <c r="D115" s="19">
        <v>13.85</v>
      </c>
      <c r="E115" s="19">
        <v>12.46</v>
      </c>
      <c r="F115" s="19">
        <v>15.08</v>
      </c>
      <c r="G115" s="19">
        <v>15.15</v>
      </c>
      <c r="H115" s="19">
        <v>11.97</v>
      </c>
      <c r="I115" s="19">
        <v>12.19</v>
      </c>
      <c r="J115" s="19">
        <v>12.31</v>
      </c>
      <c r="K115" s="19">
        <v>11.36</v>
      </c>
      <c r="L115" s="19">
        <v>11.45</v>
      </c>
      <c r="M115" s="19">
        <v>11.86</v>
      </c>
      <c r="N115" s="19"/>
    </row>
    <row r="116" spans="1:14" ht="12.75">
      <c r="A116" s="14" t="s">
        <v>169</v>
      </c>
      <c r="B116" s="22"/>
      <c r="C116" s="2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.75">
      <c r="A117" s="10" t="s">
        <v>315</v>
      </c>
      <c r="B117" s="22"/>
      <c r="C117" s="2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.75">
      <c r="A118" s="37"/>
      <c r="B118" s="22"/>
      <c r="C118" s="2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2.75">
      <c r="A119" s="37"/>
      <c r="B119" s="22"/>
      <c r="C119" s="2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12.75">
      <c r="A120" s="6" t="s">
        <v>304</v>
      </c>
      <c r="B120" s="22"/>
      <c r="C120" s="2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2.75">
      <c r="A121" s="6"/>
      <c r="B121" s="22"/>
      <c r="C121" s="22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2.75">
      <c r="A122" s="6"/>
      <c r="B122" s="22"/>
      <c r="C122" s="22"/>
      <c r="D122" s="43">
        <v>2005</v>
      </c>
      <c r="E122" s="43">
        <v>2006</v>
      </c>
      <c r="F122" s="43">
        <v>2007</v>
      </c>
      <c r="G122" s="43">
        <v>2008</v>
      </c>
      <c r="H122" s="43">
        <v>2009</v>
      </c>
      <c r="I122" s="43">
        <v>2010</v>
      </c>
      <c r="J122" s="43">
        <v>2011</v>
      </c>
      <c r="K122" s="43">
        <v>2012</v>
      </c>
      <c r="L122" s="43"/>
      <c r="M122" s="43"/>
      <c r="N122" s="43"/>
    </row>
    <row r="123" spans="1:14" ht="12.75">
      <c r="A123" s="30"/>
      <c r="B123" s="16"/>
      <c r="C123" s="16"/>
      <c r="D123" s="44"/>
      <c r="E123" s="44"/>
      <c r="F123" s="44"/>
      <c r="G123" s="44"/>
      <c r="H123" s="44"/>
      <c r="I123" s="44"/>
      <c r="J123" s="44"/>
      <c r="K123" s="12" t="s">
        <v>86</v>
      </c>
      <c r="L123" s="12" t="s">
        <v>87</v>
      </c>
      <c r="M123" s="12" t="s">
        <v>88</v>
      </c>
      <c r="N123" s="12" t="s">
        <v>89</v>
      </c>
    </row>
    <row r="124" spans="1:14" ht="12.75">
      <c r="A124" s="38" t="s">
        <v>152</v>
      </c>
      <c r="B124" s="22"/>
      <c r="C124" s="22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6" ht="12.75">
      <c r="A125" s="29" t="s">
        <v>242</v>
      </c>
      <c r="B125" s="14" t="s">
        <v>128</v>
      </c>
      <c r="C125" s="14"/>
      <c r="D125" s="15">
        <v>25.938998808759294</v>
      </c>
      <c r="E125" s="15">
        <v>26.679933693846507</v>
      </c>
      <c r="F125" s="15">
        <v>23.163467148346655</v>
      </c>
      <c r="G125" s="15">
        <v>22.49873382358446</v>
      </c>
      <c r="H125" s="15">
        <v>22.51305819983837</v>
      </c>
      <c r="I125" s="15">
        <v>22.37113803199439</v>
      </c>
      <c r="J125" s="15">
        <v>21.776667345988088</v>
      </c>
      <c r="K125" s="15"/>
      <c r="L125" s="15"/>
      <c r="M125" s="15"/>
      <c r="N125" s="15"/>
      <c r="P125" s="39"/>
    </row>
    <row r="126" spans="1:16" ht="12.75">
      <c r="A126" s="29"/>
      <c r="B126" s="13" t="s">
        <v>153</v>
      </c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P126" s="39"/>
    </row>
    <row r="127" spans="1:16" ht="12.75">
      <c r="A127" s="29" t="s">
        <v>243</v>
      </c>
      <c r="B127" s="14" t="s">
        <v>154</v>
      </c>
      <c r="C127" s="14"/>
      <c r="D127" s="15">
        <v>3.9224334101241944</v>
      </c>
      <c r="E127" s="15">
        <v>3.7947122861586315</v>
      </c>
      <c r="F127" s="15">
        <v>3.7589044265309006</v>
      </c>
      <c r="G127" s="15">
        <v>3.790744835998915</v>
      </c>
      <c r="H127" s="15">
        <v>3.976142668027248</v>
      </c>
      <c r="I127" s="15">
        <v>4.252693723415858</v>
      </c>
      <c r="J127" s="15">
        <v>3.8474848104710304</v>
      </c>
      <c r="K127" s="15"/>
      <c r="L127" s="15"/>
      <c r="M127" s="15"/>
      <c r="N127" s="15"/>
      <c r="P127" s="39"/>
    </row>
    <row r="128" spans="1:16" ht="12.75">
      <c r="A128" s="29" t="s">
        <v>244</v>
      </c>
      <c r="B128" s="14" t="s">
        <v>155</v>
      </c>
      <c r="C128" s="14"/>
      <c r="D128" s="28">
        <v>325</v>
      </c>
      <c r="E128" s="28">
        <v>314.424967044432</v>
      </c>
      <c r="F128" s="28">
        <v>284.5193365852749</v>
      </c>
      <c r="G128" s="28">
        <v>248.54638601541527</v>
      </c>
      <c r="H128" s="28">
        <v>294.6051315939274</v>
      </c>
      <c r="I128" s="28">
        <v>353.8295472308309</v>
      </c>
      <c r="J128" s="28"/>
      <c r="K128" s="15"/>
      <c r="L128" s="15"/>
      <c r="M128" s="15"/>
      <c r="N128" s="15"/>
      <c r="P128" s="39"/>
    </row>
    <row r="129" spans="1:16" ht="12.75">
      <c r="A129" s="29" t="s">
        <v>245</v>
      </c>
      <c r="B129" s="14" t="s">
        <v>156</v>
      </c>
      <c r="C129" s="14"/>
      <c r="D129" s="28">
        <v>339</v>
      </c>
      <c r="E129" s="28">
        <v>368.2627153246717</v>
      </c>
      <c r="F129" s="28">
        <v>393.7821591897268</v>
      </c>
      <c r="G129" s="28">
        <v>460.42343162015993</v>
      </c>
      <c r="H129" s="28">
        <v>449.0304456403381</v>
      </c>
      <c r="I129" s="28">
        <v>354.5420043014342</v>
      </c>
      <c r="J129" s="28"/>
      <c r="K129" s="15"/>
      <c r="L129" s="15"/>
      <c r="M129" s="15"/>
      <c r="N129" s="15"/>
      <c r="P129" s="39"/>
    </row>
    <row r="130" spans="1:16" ht="12.75">
      <c r="A130" s="29" t="s">
        <v>246</v>
      </c>
      <c r="B130" s="14" t="s">
        <v>157</v>
      </c>
      <c r="C130" s="14"/>
      <c r="D130" s="15">
        <v>8.928980488967824</v>
      </c>
      <c r="E130" s="15">
        <v>2.309661365310518</v>
      </c>
      <c r="F130" s="15">
        <v>4.3456047970677645</v>
      </c>
      <c r="G130" s="15">
        <v>6.6140119835051365</v>
      </c>
      <c r="H130" s="15">
        <v>5.078738385663527</v>
      </c>
      <c r="I130" s="15">
        <v>3.0703021955900596</v>
      </c>
      <c r="J130" s="15">
        <v>1.624136471839094</v>
      </c>
      <c r="K130" s="15"/>
      <c r="L130" s="15"/>
      <c r="M130" s="15"/>
      <c r="N130" s="15"/>
      <c r="P130" s="39"/>
    </row>
    <row r="131" spans="1:16" ht="12.75">
      <c r="A131" s="29" t="s">
        <v>247</v>
      </c>
      <c r="B131" s="14" t="s">
        <v>158</v>
      </c>
      <c r="C131" s="14"/>
      <c r="D131" s="15">
        <v>13.496825276764326</v>
      </c>
      <c r="E131" s="15">
        <v>25.94331161092499</v>
      </c>
      <c r="F131" s="18">
        <v>21.796461302198818</v>
      </c>
      <c r="G131" s="18">
        <v>14.811679857556733</v>
      </c>
      <c r="H131" s="18">
        <v>20.8376603366477</v>
      </c>
      <c r="I131" s="18">
        <v>25.987833087340157</v>
      </c>
      <c r="J131" s="18">
        <v>12.137174428599035</v>
      </c>
      <c r="K131" s="15"/>
      <c r="L131" s="15"/>
      <c r="M131" s="15"/>
      <c r="N131" s="15"/>
      <c r="P131" s="39"/>
    </row>
    <row r="132" spans="1:16" ht="12.75">
      <c r="A132" s="29" t="s">
        <v>248</v>
      </c>
      <c r="B132" s="14" t="s">
        <v>159</v>
      </c>
      <c r="C132" s="14"/>
      <c r="D132" s="15">
        <v>12.109494875099735</v>
      </c>
      <c r="E132" s="15">
        <v>11.917475421037315</v>
      </c>
      <c r="F132" s="15">
        <v>14.826496566415006</v>
      </c>
      <c r="G132" s="15">
        <v>17.194362156071662</v>
      </c>
      <c r="H132" s="15">
        <v>17.394586138486932</v>
      </c>
      <c r="I132" s="15">
        <v>17.069722536687188</v>
      </c>
      <c r="J132" s="15">
        <v>16.4215537399772</v>
      </c>
      <c r="K132" s="15"/>
      <c r="L132" s="15"/>
      <c r="M132" s="15"/>
      <c r="N132" s="15"/>
      <c r="P132" s="39"/>
    </row>
    <row r="133" spans="1:16" ht="12.75">
      <c r="A133" s="29" t="s">
        <v>249</v>
      </c>
      <c r="B133" s="14" t="s">
        <v>160</v>
      </c>
      <c r="C133" s="14"/>
      <c r="D133" s="15">
        <v>69.39196987183381</v>
      </c>
      <c r="E133" s="15">
        <v>71.1472393789776</v>
      </c>
      <c r="F133" s="15">
        <v>61.33072106133748</v>
      </c>
      <c r="G133" s="15">
        <v>60.38087125819467</v>
      </c>
      <c r="H133" s="15">
        <v>63.935870474910374</v>
      </c>
      <c r="I133" s="15">
        <v>70.01314698668581</v>
      </c>
      <c r="J133" s="15">
        <v>61.439257286361</v>
      </c>
      <c r="K133" s="15"/>
      <c r="L133" s="15"/>
      <c r="M133" s="15"/>
      <c r="N133" s="15"/>
      <c r="P133" s="39"/>
    </row>
    <row r="134" spans="1:14" ht="12.75">
      <c r="A134" s="29"/>
      <c r="B134" s="13" t="s">
        <v>161</v>
      </c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6" ht="12.75">
      <c r="A135" s="29" t="s">
        <v>250</v>
      </c>
      <c r="B135" s="14" t="s">
        <v>162</v>
      </c>
      <c r="C135" s="14"/>
      <c r="D135" s="15">
        <v>20.873268899073352</v>
      </c>
      <c r="E135" s="15">
        <v>18.249151586699284</v>
      </c>
      <c r="F135" s="15">
        <v>14.566622631422248</v>
      </c>
      <c r="G135" s="15">
        <v>14.657810006795017</v>
      </c>
      <c r="H135" s="15">
        <v>12.606586186757667</v>
      </c>
      <c r="I135" s="15">
        <v>7.6664087552109805</v>
      </c>
      <c r="J135" s="15">
        <v>6.5</v>
      </c>
      <c r="K135" s="15"/>
      <c r="L135" s="15"/>
      <c r="M135" s="15"/>
      <c r="N135" s="15"/>
      <c r="P135" s="39"/>
    </row>
    <row r="136" spans="1:16" ht="12.75">
      <c r="A136" s="29" t="s">
        <v>251</v>
      </c>
      <c r="B136" s="14" t="s">
        <v>163</v>
      </c>
      <c r="C136" s="14"/>
      <c r="D136" s="15" t="s">
        <v>0</v>
      </c>
      <c r="E136" s="15">
        <v>-0.6340936909934869</v>
      </c>
      <c r="F136" s="15">
        <v>-3.2726232866816085</v>
      </c>
      <c r="G136" s="15">
        <v>0.3294067032756809</v>
      </c>
      <c r="H136" s="15">
        <v>4.524149494198837</v>
      </c>
      <c r="I136" s="15">
        <v>-0.7632610569785481</v>
      </c>
      <c r="J136" s="15">
        <v>-0.6</v>
      </c>
      <c r="K136" s="15"/>
      <c r="L136" s="15"/>
      <c r="M136" s="15"/>
      <c r="N136" s="15"/>
      <c r="P136" s="39"/>
    </row>
    <row r="137" spans="1:16" ht="12.75">
      <c r="A137" s="29"/>
      <c r="B137" s="13" t="s">
        <v>164</v>
      </c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P137" s="39"/>
    </row>
    <row r="138" spans="1:16" ht="12.75">
      <c r="A138" s="29" t="s">
        <v>252</v>
      </c>
      <c r="B138" s="14" t="s">
        <v>165</v>
      </c>
      <c r="C138" s="14"/>
      <c r="D138" s="15" t="s">
        <v>1</v>
      </c>
      <c r="E138" s="15" t="s">
        <v>1</v>
      </c>
      <c r="F138" s="15" t="s">
        <v>1</v>
      </c>
      <c r="G138" s="15" t="s">
        <v>1</v>
      </c>
      <c r="H138" s="15">
        <v>-0.5684955581163983</v>
      </c>
      <c r="I138" s="15">
        <v>13.094383028896283</v>
      </c>
      <c r="J138" s="15">
        <v>-2.4</v>
      </c>
      <c r="K138" s="15"/>
      <c r="L138" s="15"/>
      <c r="M138" s="15"/>
      <c r="N138" s="15"/>
      <c r="P138" s="39"/>
    </row>
    <row r="139" spans="1:14" ht="12.75">
      <c r="A139" s="29"/>
      <c r="B139" s="13" t="s">
        <v>166</v>
      </c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 customHeight="1">
      <c r="A140" s="29" t="s">
        <v>280</v>
      </c>
      <c r="B140" s="14" t="s">
        <v>167</v>
      </c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 s="29" t="s">
        <v>281</v>
      </c>
      <c r="B141" s="14"/>
      <c r="C141" s="14" t="s">
        <v>132</v>
      </c>
      <c r="D141" s="15" t="s">
        <v>0</v>
      </c>
      <c r="E141" s="15">
        <v>7.31886419462046</v>
      </c>
      <c r="F141" s="15">
        <v>20.820234794678242</v>
      </c>
      <c r="G141" s="15">
        <v>8.429664669431176</v>
      </c>
      <c r="H141" s="15">
        <v>-17.1</v>
      </c>
      <c r="I141" s="15">
        <v>-12.4</v>
      </c>
      <c r="J141" s="15">
        <v>-1.7</v>
      </c>
      <c r="K141" s="15"/>
      <c r="L141" s="15"/>
      <c r="M141" s="15"/>
      <c r="N141" s="15"/>
    </row>
    <row r="142" spans="1:14" ht="12.75">
      <c r="A142" s="29" t="s">
        <v>283</v>
      </c>
      <c r="B142" s="14"/>
      <c r="C142" s="14" t="s">
        <v>168</v>
      </c>
      <c r="D142" s="15" t="s">
        <v>0</v>
      </c>
      <c r="E142" s="15">
        <v>9.2800524462439</v>
      </c>
      <c r="F142" s="15">
        <v>29.844964505232042</v>
      </c>
      <c r="G142" s="15">
        <v>3.500606828964095</v>
      </c>
      <c r="H142" s="15">
        <v>-18.8</v>
      </c>
      <c r="I142" s="15">
        <v>-36.8</v>
      </c>
      <c r="J142" s="15">
        <v>-2.1</v>
      </c>
      <c r="K142" s="15"/>
      <c r="L142" s="15"/>
      <c r="M142" s="15"/>
      <c r="N142" s="15"/>
    </row>
    <row r="143" spans="1:14" ht="12.75">
      <c r="A143" s="30" t="s">
        <v>284</v>
      </c>
      <c r="B143" s="16"/>
      <c r="C143" s="16" t="s">
        <v>133</v>
      </c>
      <c r="D143" s="19" t="s">
        <v>0</v>
      </c>
      <c r="E143" s="19">
        <v>5.784717157964508</v>
      </c>
      <c r="F143" s="19">
        <v>14.667291014523485</v>
      </c>
      <c r="G143" s="19">
        <v>12.75889713785432</v>
      </c>
      <c r="H143" s="19">
        <v>-15.5</v>
      </c>
      <c r="I143" s="19">
        <v>6.8</v>
      </c>
      <c r="J143" s="19">
        <v>-1.6</v>
      </c>
      <c r="K143" s="19"/>
      <c r="L143" s="19"/>
      <c r="M143" s="19"/>
      <c r="N143" s="19"/>
    </row>
    <row r="144" ht="12.75">
      <c r="A144" s="14" t="s">
        <v>170</v>
      </c>
    </row>
    <row r="145" ht="12.75">
      <c r="A145" s="10" t="s">
        <v>315</v>
      </c>
    </row>
  </sheetData>
  <sheetProtection/>
  <mergeCells count="24">
    <mergeCell ref="D5:D6"/>
    <mergeCell ref="E5:E6"/>
    <mergeCell ref="F5:F6"/>
    <mergeCell ref="K5:N5"/>
    <mergeCell ref="G5:G6"/>
    <mergeCell ref="H5:H6"/>
    <mergeCell ref="I5:I6"/>
    <mergeCell ref="J5:J6"/>
    <mergeCell ref="H55:H56"/>
    <mergeCell ref="K55:N55"/>
    <mergeCell ref="D55:D56"/>
    <mergeCell ref="E55:E56"/>
    <mergeCell ref="F55:F56"/>
    <mergeCell ref="G55:G56"/>
    <mergeCell ref="I55:I56"/>
    <mergeCell ref="J55:J56"/>
    <mergeCell ref="H122:H123"/>
    <mergeCell ref="I122:I123"/>
    <mergeCell ref="J122:J123"/>
    <mergeCell ref="K122:N122"/>
    <mergeCell ref="D122:D123"/>
    <mergeCell ref="E122:E123"/>
    <mergeCell ref="F122:F123"/>
    <mergeCell ref="G122:G123"/>
  </mergeCells>
  <printOptions/>
  <pageMargins left="0.75" right="0.75" top="1" bottom="1" header="0.4921259845" footer="0.4921259845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showGridLines="0" tabSelected="1" zoomScalePageLayoutView="0" workbookViewId="0" topLeftCell="A1">
      <selection activeCell="A150" sqref="A150"/>
    </sheetView>
  </sheetViews>
  <sheetFormatPr defaultColWidth="9.140625" defaultRowHeight="12.75"/>
  <cols>
    <col min="1" max="1" width="9.140625" style="7" customWidth="1"/>
    <col min="2" max="2" width="7.57421875" style="7" customWidth="1"/>
    <col min="3" max="3" width="70.28125" style="7" customWidth="1"/>
    <col min="4" max="4" width="8.00390625" style="8" hidden="1" customWidth="1"/>
    <col min="5" max="5" width="7.57421875" style="8" customWidth="1"/>
    <col min="6" max="10" width="7.00390625" style="8" customWidth="1"/>
    <col min="11" max="11" width="7.140625" style="8" customWidth="1"/>
    <col min="12" max="13" width="7.421875" style="8" customWidth="1"/>
    <col min="14" max="14" width="7.8515625" style="8" customWidth="1"/>
    <col min="15" max="15" width="9.140625" style="9" customWidth="1"/>
    <col min="16" max="16" width="25.140625" style="7" customWidth="1"/>
    <col min="17" max="16384" width="9.140625" style="7" customWidth="1"/>
  </cols>
  <sheetData>
    <row r="1" ht="12.75">
      <c r="P1" s="6"/>
    </row>
    <row r="3" ht="12.75">
      <c r="A3" s="6" t="s">
        <v>384</v>
      </c>
    </row>
    <row r="5" spans="1:14" ht="12.75">
      <c r="A5" s="10"/>
      <c r="B5" s="10"/>
      <c r="C5" s="10"/>
      <c r="D5" s="43">
        <v>2005</v>
      </c>
      <c r="E5" s="43">
        <v>2006</v>
      </c>
      <c r="F5" s="43">
        <v>2007</v>
      </c>
      <c r="G5" s="43">
        <v>2008</v>
      </c>
      <c r="H5" s="43">
        <v>2009</v>
      </c>
      <c r="I5" s="43">
        <v>2010</v>
      </c>
      <c r="J5" s="43">
        <v>2011</v>
      </c>
      <c r="K5" s="43">
        <v>2012</v>
      </c>
      <c r="L5" s="43"/>
      <c r="M5" s="43"/>
      <c r="N5" s="43"/>
    </row>
    <row r="6" spans="1:14" ht="12.75">
      <c r="A6" s="11"/>
      <c r="B6" s="11"/>
      <c r="C6" s="11"/>
      <c r="D6" s="44"/>
      <c r="E6" s="44"/>
      <c r="F6" s="44"/>
      <c r="G6" s="44"/>
      <c r="H6" s="44"/>
      <c r="I6" s="44"/>
      <c r="J6" s="44"/>
      <c r="K6" s="12" t="s">
        <v>3</v>
      </c>
      <c r="L6" s="12" t="s">
        <v>4</v>
      </c>
      <c r="M6" s="12" t="s">
        <v>5</v>
      </c>
      <c r="N6" s="12" t="s">
        <v>6</v>
      </c>
    </row>
    <row r="7" spans="1:13" ht="12.75" customHeight="1">
      <c r="A7" s="5" t="s">
        <v>7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6" ht="12.75">
      <c r="A8" s="29" t="s">
        <v>316</v>
      </c>
      <c r="B8" s="2" t="s">
        <v>10</v>
      </c>
      <c r="C8" s="14"/>
      <c r="D8" s="15">
        <v>6.825564263134698</v>
      </c>
      <c r="E8" s="15">
        <v>7.234680429639018</v>
      </c>
      <c r="F8" s="15">
        <v>5.719619518540742</v>
      </c>
      <c r="G8" s="15">
        <v>2.89419224064722</v>
      </c>
      <c r="H8" s="15">
        <v>-4.538831296501778</v>
      </c>
      <c r="I8" s="15">
        <v>2.5757523761789747</v>
      </c>
      <c r="J8" s="15">
        <v>1.660151280656419</v>
      </c>
      <c r="K8" s="15"/>
      <c r="L8" s="15"/>
      <c r="M8" s="15"/>
      <c r="P8" s="39"/>
    </row>
    <row r="9" spans="1:16" ht="12.75">
      <c r="A9" s="29" t="s">
        <v>317</v>
      </c>
      <c r="B9" s="2" t="s">
        <v>20</v>
      </c>
      <c r="C9" s="14"/>
      <c r="D9" s="15">
        <v>1.8725626249937426</v>
      </c>
      <c r="E9" s="15">
        <v>2.539632353936321</v>
      </c>
      <c r="F9" s="15">
        <v>2.8420051481375066</v>
      </c>
      <c r="G9" s="15">
        <v>6.361082410862243</v>
      </c>
      <c r="H9" s="15">
        <v>1.054896034256511</v>
      </c>
      <c r="I9" s="15">
        <v>1.4524517193871038</v>
      </c>
      <c r="J9" s="15">
        <v>1.919778237874565</v>
      </c>
      <c r="K9" s="15">
        <v>3.5253654342218397</v>
      </c>
      <c r="L9" s="15">
        <v>3.694158075601365</v>
      </c>
      <c r="M9" s="15">
        <v>3.7768240343347657</v>
      </c>
      <c r="N9" s="15">
        <v>3.5</v>
      </c>
      <c r="O9" s="42"/>
      <c r="P9" s="39"/>
    </row>
    <row r="10" spans="1:16" ht="12.75">
      <c r="A10" s="29" t="s">
        <v>318</v>
      </c>
      <c r="B10" s="2" t="s">
        <v>11</v>
      </c>
      <c r="C10" s="14"/>
      <c r="D10" s="15">
        <v>-3.244229243633619</v>
      </c>
      <c r="E10" s="15">
        <v>-2.363181519770184</v>
      </c>
      <c r="F10" s="15">
        <v>-0.7285861606034884</v>
      </c>
      <c r="G10" s="15">
        <v>-2.2074825168101846</v>
      </c>
      <c r="H10" s="15">
        <v>-5.8220085712948535</v>
      </c>
      <c r="I10" s="15">
        <v>-4.786931257560783</v>
      </c>
      <c r="J10" s="15">
        <v>-3.7631087579917413</v>
      </c>
      <c r="K10" s="15"/>
      <c r="L10" s="15"/>
      <c r="M10" s="15"/>
      <c r="P10" s="39"/>
    </row>
    <row r="11" spans="1:16" ht="12.75">
      <c r="A11" s="29" t="s">
        <v>319</v>
      </c>
      <c r="B11" s="2" t="s">
        <v>12</v>
      </c>
      <c r="C11" s="14"/>
      <c r="D11" s="15">
        <v>28.414155586420783</v>
      </c>
      <c r="E11" s="15">
        <v>28.279880773095737</v>
      </c>
      <c r="F11" s="15">
        <v>27.942924277550237</v>
      </c>
      <c r="G11" s="15">
        <v>28.695947496252348</v>
      </c>
      <c r="H11" s="15">
        <v>34.38327460904332</v>
      </c>
      <c r="I11" s="15">
        <v>37.553324466781824</v>
      </c>
      <c r="J11" s="15">
        <v>40.724056511722765</v>
      </c>
      <c r="K11" s="15"/>
      <c r="L11" s="15"/>
      <c r="M11" s="15"/>
      <c r="P11" s="39"/>
    </row>
    <row r="12" spans="1:16" ht="12.75">
      <c r="A12" s="29" t="s">
        <v>320</v>
      </c>
      <c r="B12" s="2" t="s">
        <v>13</v>
      </c>
      <c r="C12" s="14"/>
      <c r="D12" s="15">
        <v>1.5591151121802715</v>
      </c>
      <c r="E12" s="15">
        <v>1.7689470169262695</v>
      </c>
      <c r="F12" s="15">
        <v>1.2798898479293115</v>
      </c>
      <c r="G12" s="15">
        <v>0.6675872197642106</v>
      </c>
      <c r="H12" s="15">
        <v>2.335641743944265</v>
      </c>
      <c r="I12" s="15">
        <v>1.4257727395657547</v>
      </c>
      <c r="J12" s="15">
        <v>2.468288884787827</v>
      </c>
      <c r="K12" s="15"/>
      <c r="L12" s="15"/>
      <c r="M12" s="15"/>
      <c r="P12" s="39"/>
    </row>
    <row r="13" spans="1:16" ht="12.75">
      <c r="A13" s="29" t="s">
        <v>321</v>
      </c>
      <c r="B13" s="2" t="s">
        <v>14</v>
      </c>
      <c r="C13" s="14"/>
      <c r="D13" s="15">
        <v>105.5884312798841</v>
      </c>
      <c r="E13" s="15">
        <v>122.31265622843472</v>
      </c>
      <c r="F13" s="15">
        <v>128.9748696966655</v>
      </c>
      <c r="G13" s="15">
        <v>134.4216865989032</v>
      </c>
      <c r="H13" s="15">
        <v>135.3709465131908</v>
      </c>
      <c r="I13" s="15">
        <v>137.66514827412172</v>
      </c>
      <c r="J13" s="15">
        <v>146.12634278863055</v>
      </c>
      <c r="K13" s="15"/>
      <c r="L13" s="15"/>
      <c r="M13" s="15"/>
      <c r="P13" s="39"/>
    </row>
    <row r="14" spans="1:16" ht="12.75">
      <c r="A14" s="29" t="s">
        <v>322</v>
      </c>
      <c r="B14" s="2" t="s">
        <v>15</v>
      </c>
      <c r="C14" s="14"/>
      <c r="D14" s="15">
        <v>-0.9900660976567782</v>
      </c>
      <c r="E14" s="15">
        <v>-2.0008918752287412</v>
      </c>
      <c r="F14" s="15">
        <v>-4.282785762904931</v>
      </c>
      <c r="G14" s="15">
        <v>-2.111318437661671</v>
      </c>
      <c r="H14" s="15">
        <v>-2.387674076847475</v>
      </c>
      <c r="I14" s="15">
        <v>-3.884359816350601</v>
      </c>
      <c r="J14" s="15">
        <v>-2.8636706218001096</v>
      </c>
      <c r="K14" s="15"/>
      <c r="L14" s="15"/>
      <c r="M14" s="15"/>
      <c r="P14" s="39"/>
    </row>
    <row r="15" spans="1:16" ht="12.75">
      <c r="A15" s="30" t="s">
        <v>323</v>
      </c>
      <c r="B15" s="3" t="s">
        <v>16</v>
      </c>
      <c r="C15" s="16"/>
      <c r="D15" s="17">
        <v>2</v>
      </c>
      <c r="E15" s="17">
        <v>2.5</v>
      </c>
      <c r="F15" s="17">
        <v>3.5</v>
      </c>
      <c r="G15" s="17">
        <v>2.25</v>
      </c>
      <c r="H15" s="17">
        <v>1</v>
      </c>
      <c r="I15" s="17">
        <v>0.75</v>
      </c>
      <c r="J15" s="17">
        <v>0.75</v>
      </c>
      <c r="K15" s="17">
        <v>0.75</v>
      </c>
      <c r="L15" s="17">
        <v>0.75</v>
      </c>
      <c r="M15" s="17">
        <v>0.75</v>
      </c>
      <c r="N15" s="17">
        <v>0.75</v>
      </c>
      <c r="O15" s="42"/>
      <c r="P15" s="39"/>
    </row>
    <row r="16" spans="1:14" ht="12.75" customHeight="1">
      <c r="A16" s="5" t="s">
        <v>8</v>
      </c>
      <c r="B16" s="14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6" ht="12.75">
      <c r="A17" s="29" t="s">
        <v>324</v>
      </c>
      <c r="B17" s="2" t="s">
        <v>17</v>
      </c>
      <c r="C17" s="2"/>
      <c r="D17" s="33">
        <v>9.183828696291382</v>
      </c>
      <c r="E17" s="33">
        <v>10.150547506427317</v>
      </c>
      <c r="F17" s="33">
        <v>11.2</v>
      </c>
      <c r="G17" s="33">
        <v>9.41</v>
      </c>
      <c r="H17" s="33">
        <v>7.981696428571429</v>
      </c>
      <c r="I17" s="33">
        <v>8.98991071428572</v>
      </c>
      <c r="J17" s="33">
        <v>8.73817233795973</v>
      </c>
      <c r="K17" s="31"/>
      <c r="L17" s="31"/>
      <c r="M17" s="31"/>
      <c r="N17" s="32"/>
      <c r="P17" s="39"/>
    </row>
    <row r="18" spans="1:16" ht="12.75">
      <c r="A18" s="29" t="s">
        <v>325</v>
      </c>
      <c r="B18" s="2" t="s">
        <v>18</v>
      </c>
      <c r="C18" s="2"/>
      <c r="D18" s="33">
        <v>44.6769313625418</v>
      </c>
      <c r="E18" s="33">
        <v>45.859935649411476</v>
      </c>
      <c r="F18" s="33">
        <v>45.68102372050477</v>
      </c>
      <c r="G18" s="33">
        <v>47.25139617917969</v>
      </c>
      <c r="H18" s="33">
        <v>47.541656161931684</v>
      </c>
      <c r="I18" s="33">
        <v>47.58343688403202</v>
      </c>
      <c r="J18" s="33">
        <v>49.220100157731466</v>
      </c>
      <c r="K18" s="34"/>
      <c r="L18" s="31"/>
      <c r="M18" s="31"/>
      <c r="N18" s="32"/>
      <c r="P18" s="39"/>
    </row>
    <row r="19" spans="1:16" ht="12.75">
      <c r="A19" s="29" t="s">
        <v>326</v>
      </c>
      <c r="B19" s="2" t="s">
        <v>388</v>
      </c>
      <c r="C19" s="2"/>
      <c r="D19" s="33">
        <v>39.000935798329685</v>
      </c>
      <c r="E19" s="33">
        <v>38.19126594024517</v>
      </c>
      <c r="F19" s="33">
        <v>37.804243082663476</v>
      </c>
      <c r="G19" s="33">
        <v>40.724418467778</v>
      </c>
      <c r="H19" s="33">
        <v>39.278914748377005</v>
      </c>
      <c r="I19" s="33">
        <v>38.82754910486415</v>
      </c>
      <c r="J19" s="33">
        <v>38.54130051339993</v>
      </c>
      <c r="K19" s="34"/>
      <c r="L19" s="31"/>
      <c r="M19" s="31"/>
      <c r="N19" s="32"/>
      <c r="P19" s="39"/>
    </row>
    <row r="20" spans="1:16" ht="12.75">
      <c r="A20" s="29" t="s">
        <v>327</v>
      </c>
      <c r="B20" s="2"/>
      <c r="C20" s="2" t="s">
        <v>19</v>
      </c>
      <c r="D20" s="33">
        <v>15.63572670067547</v>
      </c>
      <c r="E20" s="33">
        <v>18.313761950057252</v>
      </c>
      <c r="F20" s="33">
        <v>19.844573746379936</v>
      </c>
      <c r="G20" s="33">
        <v>21.58787094205894</v>
      </c>
      <c r="H20" s="33">
        <v>20.957658338292028</v>
      </c>
      <c r="I20" s="33">
        <v>20.72513593186335</v>
      </c>
      <c r="J20" s="33">
        <v>21.817226264802215</v>
      </c>
      <c r="K20" s="34"/>
      <c r="L20" s="31"/>
      <c r="M20" s="31"/>
      <c r="N20" s="32"/>
      <c r="P20" s="39"/>
    </row>
    <row r="21" spans="1:16" ht="12.75">
      <c r="A21" s="29" t="s">
        <v>328</v>
      </c>
      <c r="B21" s="2"/>
      <c r="C21" s="2" t="s">
        <v>83</v>
      </c>
      <c r="D21" s="33">
        <v>4.592504114175099</v>
      </c>
      <c r="E21" s="33">
        <v>4.515422214228424</v>
      </c>
      <c r="F21" s="33">
        <v>4.7395096288865775</v>
      </c>
      <c r="G21" s="33">
        <v>5.03111543959312</v>
      </c>
      <c r="H21" s="33">
        <v>4.521231003750778</v>
      </c>
      <c r="I21" s="33">
        <v>4.835510989111412</v>
      </c>
      <c r="J21" s="33">
        <v>4.936982042159331</v>
      </c>
      <c r="K21" s="34"/>
      <c r="L21" s="31"/>
      <c r="M21" s="31"/>
      <c r="N21" s="32"/>
      <c r="P21" s="39"/>
    </row>
    <row r="22" spans="1:16" ht="12.75">
      <c r="A22" s="29" t="s">
        <v>329</v>
      </c>
      <c r="B22" s="2"/>
      <c r="C22" s="2" t="s">
        <v>21</v>
      </c>
      <c r="D22" s="33">
        <v>18.772704983479116</v>
      </c>
      <c r="E22" s="33">
        <v>15.362081775959492</v>
      </c>
      <c r="F22" s="33">
        <v>13.22015970739696</v>
      </c>
      <c r="G22" s="33">
        <v>14.105432086125937</v>
      </c>
      <c r="H22" s="33">
        <v>13.8000254063342</v>
      </c>
      <c r="I22" s="33">
        <v>13.266902183889385</v>
      </c>
      <c r="J22" s="33">
        <v>11.787092206438388</v>
      </c>
      <c r="K22" s="34"/>
      <c r="L22" s="31"/>
      <c r="M22" s="31"/>
      <c r="N22" s="32"/>
      <c r="P22" s="39"/>
    </row>
    <row r="23" spans="1:16" ht="12.75">
      <c r="A23" s="29" t="s">
        <v>330</v>
      </c>
      <c r="B23" s="2" t="s">
        <v>389</v>
      </c>
      <c r="C23" s="14"/>
      <c r="D23" s="33">
        <v>11.83341927858813</v>
      </c>
      <c r="E23" s="33">
        <v>14.455926641844608</v>
      </c>
      <c r="F23" s="33">
        <v>12.56</v>
      </c>
      <c r="G23" s="33">
        <v>11.35</v>
      </c>
      <c r="H23" s="33">
        <v>10.311860465366697</v>
      </c>
      <c r="I23" s="33">
        <v>12.370669455775522</v>
      </c>
      <c r="J23" s="33">
        <v>12.861942285732578</v>
      </c>
      <c r="K23" s="34"/>
      <c r="L23" s="31"/>
      <c r="M23" s="31"/>
      <c r="N23" s="32"/>
      <c r="P23" s="39"/>
    </row>
    <row r="24" spans="1:16" ht="12.75" customHeight="1">
      <c r="A24" s="30" t="s">
        <v>331</v>
      </c>
      <c r="B24" s="3" t="s">
        <v>22</v>
      </c>
      <c r="C24" s="16"/>
      <c r="D24" s="35">
        <v>1.29</v>
      </c>
      <c r="E24" s="35">
        <v>1.84</v>
      </c>
      <c r="F24" s="35">
        <v>1.5</v>
      </c>
      <c r="G24" s="35">
        <v>2.92</v>
      </c>
      <c r="H24" s="35">
        <v>3.99</v>
      </c>
      <c r="I24" s="35">
        <v>4.26</v>
      </c>
      <c r="J24" s="35">
        <v>3.08</v>
      </c>
      <c r="K24" s="35"/>
      <c r="L24" s="35"/>
      <c r="M24" s="35"/>
      <c r="N24" s="36"/>
      <c r="P24" s="39"/>
    </row>
    <row r="25" spans="1:13" ht="12.75">
      <c r="A25" s="13" t="s">
        <v>332</v>
      </c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6" ht="12.75">
      <c r="A26" s="29" t="s">
        <v>333</v>
      </c>
      <c r="B26" s="2" t="s">
        <v>23</v>
      </c>
      <c r="C26" s="2"/>
      <c r="D26" s="15">
        <v>31.86326885163172</v>
      </c>
      <c r="E26" s="15">
        <v>37.06520438188622</v>
      </c>
      <c r="F26" s="15">
        <v>45.91342416258301</v>
      </c>
      <c r="G26" s="15">
        <v>50.02350132170248</v>
      </c>
      <c r="H26" s="15">
        <v>52.39049560991812</v>
      </c>
      <c r="I26" s="15">
        <v>54.2281582836885</v>
      </c>
      <c r="J26" s="15">
        <v>56.84363139739263</v>
      </c>
      <c r="K26" s="15"/>
      <c r="L26" s="15"/>
      <c r="M26" s="15"/>
      <c r="P26" s="39"/>
    </row>
    <row r="27" spans="1:16" ht="12.75">
      <c r="A27" s="29" t="s">
        <v>334</v>
      </c>
      <c r="B27" s="2" t="s">
        <v>25</v>
      </c>
      <c r="C27" s="2"/>
      <c r="D27" s="15">
        <v>20.83664758316678</v>
      </c>
      <c r="E27" s="15">
        <v>24.1460399726518</v>
      </c>
      <c r="F27" s="15">
        <v>28.18960072863412</v>
      </c>
      <c r="G27" s="15">
        <v>30.894571476314013</v>
      </c>
      <c r="H27" s="15">
        <v>31.367437673790604</v>
      </c>
      <c r="I27" s="15">
        <v>31.437935293037576</v>
      </c>
      <c r="J27" s="15">
        <v>31.723201557961644</v>
      </c>
      <c r="K27" s="15"/>
      <c r="L27" s="15"/>
      <c r="M27" s="15"/>
      <c r="P27" s="39"/>
    </row>
    <row r="28" spans="1:16" ht="12.75">
      <c r="A28" s="29" t="s">
        <v>335</v>
      </c>
      <c r="B28" s="2" t="s">
        <v>73</v>
      </c>
      <c r="C28" s="2"/>
      <c r="D28" s="15">
        <v>61.34395530760679</v>
      </c>
      <c r="E28" s="15">
        <v>58.890878390168346</v>
      </c>
      <c r="F28" s="15">
        <v>57.84081300222549</v>
      </c>
      <c r="G28" s="15">
        <v>55.72905284804559</v>
      </c>
      <c r="H28" s="15">
        <v>59.944533960914356</v>
      </c>
      <c r="I28" s="15">
        <v>61.708788084032875</v>
      </c>
      <c r="J28" s="15">
        <v>63.32232220269785</v>
      </c>
      <c r="K28" s="15"/>
      <c r="L28" s="15"/>
      <c r="M28" s="15"/>
      <c r="P28" s="39"/>
    </row>
    <row r="29" spans="1:16" ht="12.75">
      <c r="A29" s="29" t="s">
        <v>336</v>
      </c>
      <c r="B29" s="2" t="s">
        <v>24</v>
      </c>
      <c r="C29" s="2"/>
      <c r="D29" s="15">
        <v>16.93952226789249</v>
      </c>
      <c r="E29" s="15">
        <v>19.582807248943283</v>
      </c>
      <c r="F29" s="15">
        <v>23.703691366697672</v>
      </c>
      <c r="G29" s="15">
        <v>26.327359525788697</v>
      </c>
      <c r="H29" s="15">
        <v>28.85298424138692</v>
      </c>
      <c r="I29" s="15">
        <v>29.79706969390266</v>
      </c>
      <c r="J29" s="15">
        <v>30.962879696346306</v>
      </c>
      <c r="K29" s="15"/>
      <c r="L29" s="15"/>
      <c r="M29" s="15"/>
      <c r="P29" s="39"/>
    </row>
    <row r="30" spans="1:16" ht="12.75">
      <c r="A30" s="29" t="s">
        <v>337</v>
      </c>
      <c r="B30" s="2"/>
      <c r="C30" s="2" t="s">
        <v>26</v>
      </c>
      <c r="D30" s="15">
        <v>12.179964031455146</v>
      </c>
      <c r="E30" s="15">
        <v>14.761147992945173</v>
      </c>
      <c r="F30" s="15">
        <v>18.25932206675471</v>
      </c>
      <c r="G30" s="15">
        <v>21.00497322141528</v>
      </c>
      <c r="H30" s="15">
        <v>24.014706255975504</v>
      </c>
      <c r="I30" s="15">
        <v>25.449543962405542</v>
      </c>
      <c r="J30" s="15">
        <v>26.486905374751498</v>
      </c>
      <c r="K30" s="15"/>
      <c r="L30" s="15"/>
      <c r="M30" s="15"/>
      <c r="P30" s="39"/>
    </row>
    <row r="31" spans="1:16" ht="12.75">
      <c r="A31" s="29" t="s">
        <v>338</v>
      </c>
      <c r="B31" s="2"/>
      <c r="C31" s="2" t="s">
        <v>84</v>
      </c>
      <c r="D31" s="15">
        <v>2.9851174048219926</v>
      </c>
      <c r="E31" s="15">
        <v>3.013976857954083</v>
      </c>
      <c r="F31" s="15">
        <v>3.538927688267237</v>
      </c>
      <c r="G31" s="15">
        <v>3.6022789925504326</v>
      </c>
      <c r="H31" s="15">
        <v>2.9817466988480237</v>
      </c>
      <c r="I31" s="15">
        <v>1.7251828958023032</v>
      </c>
      <c r="J31" s="15">
        <v>1.7033826327123198</v>
      </c>
      <c r="K31" s="15"/>
      <c r="L31" s="15"/>
      <c r="M31" s="15"/>
      <c r="P31" s="39"/>
    </row>
    <row r="32" spans="1:16" ht="12.75">
      <c r="A32" s="29" t="s">
        <v>339</v>
      </c>
      <c r="B32" s="2"/>
      <c r="C32" s="2" t="s">
        <v>27</v>
      </c>
      <c r="D32" s="15">
        <v>1.0706097708128481</v>
      </c>
      <c r="E32" s="15">
        <v>1.0714881201121875</v>
      </c>
      <c r="F32" s="15">
        <v>1.066422430351559</v>
      </c>
      <c r="G32" s="15">
        <v>1.1202727567299853</v>
      </c>
      <c r="H32" s="15">
        <v>1.1371072882749766</v>
      </c>
      <c r="I32" s="15">
        <v>1.0658589116391897</v>
      </c>
      <c r="J32" s="15">
        <v>0.9982618904048527</v>
      </c>
      <c r="K32" s="15"/>
      <c r="L32" s="15"/>
      <c r="M32" s="15"/>
      <c r="P32" s="39"/>
    </row>
    <row r="33" spans="1:16" ht="12.75">
      <c r="A33" s="29" t="s">
        <v>340</v>
      </c>
      <c r="B33" s="2"/>
      <c r="C33" s="2" t="s">
        <v>85</v>
      </c>
      <c r="D33" s="15">
        <v>0.7262701060126984</v>
      </c>
      <c r="E33" s="15">
        <v>0.7763455714811561</v>
      </c>
      <c r="F33" s="15">
        <v>1.0282805200134966</v>
      </c>
      <c r="G33" s="15">
        <v>0.7725209314817978</v>
      </c>
      <c r="H33" s="15">
        <v>0.6655521460922905</v>
      </c>
      <c r="I33" s="15">
        <v>0.6720692999717509</v>
      </c>
      <c r="J33" s="15">
        <v>0.605234507759735</v>
      </c>
      <c r="K33" s="15"/>
      <c r="L33" s="15"/>
      <c r="M33" s="15"/>
      <c r="P33" s="39"/>
    </row>
    <row r="34" spans="1:16" ht="12.75">
      <c r="A34" s="29" t="s">
        <v>341</v>
      </c>
      <c r="B34" s="2"/>
      <c r="C34" s="2" t="s">
        <v>21</v>
      </c>
      <c r="D34" s="15">
        <f aca="true" t="shared" si="0" ref="D34:J34">D29-SUM(D30:D33)</f>
        <v>-0.02243904521019502</v>
      </c>
      <c r="E34" s="15">
        <f t="shared" si="0"/>
        <v>-0.04015129354931801</v>
      </c>
      <c r="F34" s="15">
        <f t="shared" si="0"/>
        <v>-0.18926133868932737</v>
      </c>
      <c r="G34" s="15">
        <f t="shared" si="0"/>
        <v>-0.17268637638879625</v>
      </c>
      <c r="H34" s="15">
        <f t="shared" si="0"/>
        <v>0.05387185219612434</v>
      </c>
      <c r="I34" s="15">
        <f t="shared" si="0"/>
        <v>0.8844146240838775</v>
      </c>
      <c r="J34" s="15">
        <f t="shared" si="0"/>
        <v>1.1690952907179017</v>
      </c>
      <c r="K34" s="15"/>
      <c r="L34" s="15"/>
      <c r="M34" s="15"/>
      <c r="P34" s="39"/>
    </row>
    <row r="35" spans="1:16" ht="12.75">
      <c r="A35" s="29" t="s">
        <v>342</v>
      </c>
      <c r="B35" s="2" t="s">
        <v>28</v>
      </c>
      <c r="C35" s="2"/>
      <c r="D35" s="15">
        <v>1.431896046949343</v>
      </c>
      <c r="E35" s="15">
        <v>1.6345242907437059</v>
      </c>
      <c r="F35" s="15">
        <v>1.9447050940464572</v>
      </c>
      <c r="G35" s="15">
        <v>2.3260173949278617</v>
      </c>
      <c r="H35" s="15">
        <v>2.7011606365460903</v>
      </c>
      <c r="I35" s="15">
        <v>3.027378492693316</v>
      </c>
      <c r="J35" s="15">
        <v>3.0988818000695924</v>
      </c>
      <c r="K35" s="15"/>
      <c r="L35" s="15"/>
      <c r="M35" s="15"/>
      <c r="P35" s="39"/>
    </row>
    <row r="36" spans="1:16" ht="13.5" customHeight="1">
      <c r="A36" s="30" t="s">
        <v>343</v>
      </c>
      <c r="B36" s="3" t="s">
        <v>344</v>
      </c>
      <c r="C36" s="16"/>
      <c r="D36" s="19" t="s">
        <v>0</v>
      </c>
      <c r="E36" s="19" t="s">
        <v>0</v>
      </c>
      <c r="F36" s="19" t="s">
        <v>0</v>
      </c>
      <c r="G36" s="19">
        <v>3.29</v>
      </c>
      <c r="H36" s="19">
        <v>4.82</v>
      </c>
      <c r="I36" s="19">
        <v>4.74</v>
      </c>
      <c r="J36" s="19">
        <v>4.63</v>
      </c>
      <c r="K36" s="19"/>
      <c r="L36" s="19"/>
      <c r="M36" s="19"/>
      <c r="N36" s="20"/>
      <c r="P36" s="39"/>
    </row>
    <row r="37" spans="1:13" ht="12.75" customHeight="1">
      <c r="A37" s="13" t="s">
        <v>9</v>
      </c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6" ht="12.75">
      <c r="A38" s="29" t="s">
        <v>345</v>
      </c>
      <c r="B38" s="2" t="s">
        <v>75</v>
      </c>
      <c r="C38" s="2"/>
      <c r="D38" s="15">
        <v>1.9553076923076944</v>
      </c>
      <c r="E38" s="15">
        <v>2.2525961538461536</v>
      </c>
      <c r="F38" s="15">
        <v>3.0459961685823735</v>
      </c>
      <c r="G38" s="15">
        <v>4.04</v>
      </c>
      <c r="H38" s="15">
        <v>2.19</v>
      </c>
      <c r="I38" s="15">
        <v>1.31</v>
      </c>
      <c r="J38" s="15">
        <v>1.19</v>
      </c>
      <c r="K38" s="15">
        <v>1.17</v>
      </c>
      <c r="L38" s="15">
        <v>1.2</v>
      </c>
      <c r="M38" s="15">
        <v>1.23</v>
      </c>
      <c r="N38" s="15">
        <v>1.24</v>
      </c>
      <c r="P38" s="39"/>
    </row>
    <row r="39" spans="1:16" ht="12.75">
      <c r="A39" s="29" t="s">
        <v>346</v>
      </c>
      <c r="B39" s="2" t="s">
        <v>347</v>
      </c>
      <c r="C39" s="2"/>
      <c r="D39" s="15">
        <v>2.1</v>
      </c>
      <c r="E39" s="15">
        <v>2.7</v>
      </c>
      <c r="F39" s="15">
        <v>3.4</v>
      </c>
      <c r="G39" s="15">
        <v>4.2</v>
      </c>
      <c r="H39" s="15">
        <v>2.63</v>
      </c>
      <c r="I39" s="15">
        <v>1.86</v>
      </c>
      <c r="J39" s="15">
        <v>1.77</v>
      </c>
      <c r="K39" s="15">
        <v>1.73</v>
      </c>
      <c r="L39" s="15">
        <v>1.75</v>
      </c>
      <c r="M39" s="15">
        <v>1.78</v>
      </c>
      <c r="N39" s="15">
        <v>1.78</v>
      </c>
      <c r="P39" s="39"/>
    </row>
    <row r="40" spans="1:16" ht="12.75">
      <c r="A40" s="29" t="s">
        <v>348</v>
      </c>
      <c r="B40" s="2" t="s">
        <v>76</v>
      </c>
      <c r="C40" s="2"/>
      <c r="D40" s="15">
        <v>3.6</v>
      </c>
      <c r="E40" s="15">
        <v>3.68</v>
      </c>
      <c r="F40" s="15">
        <v>4.65</v>
      </c>
      <c r="G40" s="15">
        <v>4.09</v>
      </c>
      <c r="H40" s="15">
        <v>3.68</v>
      </c>
      <c r="I40" s="15">
        <v>3.75</v>
      </c>
      <c r="J40" s="15">
        <v>3.43</v>
      </c>
      <c r="K40" s="15">
        <v>3.16</v>
      </c>
      <c r="L40" s="15">
        <v>2.89</v>
      </c>
      <c r="M40" s="15">
        <v>3.01</v>
      </c>
      <c r="N40" s="15">
        <v>2.94</v>
      </c>
      <c r="O40" s="42"/>
      <c r="P40" s="39"/>
    </row>
    <row r="41" spans="1:16" ht="12.75">
      <c r="A41" s="29" t="s">
        <v>349</v>
      </c>
      <c r="B41" s="2" t="s">
        <v>74</v>
      </c>
      <c r="C41" s="2"/>
      <c r="D41" s="15">
        <v>29.784</v>
      </c>
      <c r="E41" s="15">
        <v>28.343</v>
      </c>
      <c r="F41" s="15">
        <v>27.762</v>
      </c>
      <c r="G41" s="15">
        <v>24.97</v>
      </c>
      <c r="H41" s="15">
        <v>26.43544061302681</v>
      </c>
      <c r="I41" s="15">
        <v>25.282</v>
      </c>
      <c r="J41" s="15">
        <v>24.59</v>
      </c>
      <c r="K41" s="15">
        <v>25.53</v>
      </c>
      <c r="L41" s="15">
        <v>25.04</v>
      </c>
      <c r="M41" s="15">
        <v>24.68</v>
      </c>
      <c r="N41" s="15">
        <v>24.8</v>
      </c>
      <c r="P41" s="39"/>
    </row>
    <row r="42" spans="1:16" ht="12.75">
      <c r="A42" s="30" t="s">
        <v>350</v>
      </c>
      <c r="B42" s="3" t="s">
        <v>29</v>
      </c>
      <c r="C42" s="3"/>
      <c r="D42" s="19">
        <v>42.7</v>
      </c>
      <c r="E42" s="19">
        <v>7.7</v>
      </c>
      <c r="F42" s="19">
        <v>14.2</v>
      </c>
      <c r="G42" s="19">
        <v>-52.72</v>
      </c>
      <c r="H42" s="19">
        <v>30.191097646236287</v>
      </c>
      <c r="I42" s="19">
        <v>9.6</v>
      </c>
      <c r="J42" s="19">
        <v>-25.6</v>
      </c>
      <c r="K42" s="19">
        <v>-21.5</v>
      </c>
      <c r="L42" s="19">
        <v>-18.7</v>
      </c>
      <c r="M42" s="19">
        <v>-22.6</v>
      </c>
      <c r="N42" s="19">
        <v>-25.56</v>
      </c>
      <c r="P42" s="39"/>
    </row>
    <row r="43" spans="1:13" ht="12.75" customHeight="1">
      <c r="A43" s="5" t="s">
        <v>351</v>
      </c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6" ht="12.75">
      <c r="A44" s="29" t="s">
        <v>352</v>
      </c>
      <c r="B44" s="2" t="s">
        <v>353</v>
      </c>
      <c r="C44" s="2"/>
      <c r="D44" s="15">
        <v>5.870907153182998</v>
      </c>
      <c r="E44" s="15">
        <v>10.505836575875492</v>
      </c>
      <c r="F44" s="15">
        <v>18.456064356435647</v>
      </c>
      <c r="G44" s="15">
        <v>9.191994069681229</v>
      </c>
      <c r="H44" s="21">
        <v>-8.010862186014961</v>
      </c>
      <c r="I44" s="15">
        <v>-0.07380073800736398</v>
      </c>
      <c r="J44" s="15" t="s">
        <v>306</v>
      </c>
      <c r="K44" s="15"/>
      <c r="L44" s="15"/>
      <c r="M44" s="15"/>
      <c r="P44" s="39"/>
    </row>
    <row r="45" spans="1:16" ht="12.75">
      <c r="A45" s="29" t="s">
        <v>354</v>
      </c>
      <c r="B45" s="2" t="s">
        <v>355</v>
      </c>
      <c r="C45" s="2"/>
      <c r="D45" s="15">
        <v>0.19723865877709912</v>
      </c>
      <c r="E45" s="15">
        <v>13.38582677165354</v>
      </c>
      <c r="F45" s="15">
        <v>23.177083333333325</v>
      </c>
      <c r="G45" s="15">
        <v>19.59126145172656</v>
      </c>
      <c r="H45" s="15">
        <v>-8.839127872716556</v>
      </c>
      <c r="I45" s="18">
        <v>-3.0381383322559685</v>
      </c>
      <c r="J45" s="18">
        <v>-5.2</v>
      </c>
      <c r="K45" s="15"/>
      <c r="L45" s="15"/>
      <c r="M45" s="18">
        <v>-2.443991853360501</v>
      </c>
      <c r="P45" s="39"/>
    </row>
    <row r="46" spans="1:16" ht="12.75">
      <c r="A46" s="29" t="s">
        <v>356</v>
      </c>
      <c r="B46" s="14" t="s">
        <v>357</v>
      </c>
      <c r="C46" s="14"/>
      <c r="D46" s="15"/>
      <c r="E46" s="15"/>
      <c r="F46" s="15">
        <v>1.8232064189892156</v>
      </c>
      <c r="G46" s="15">
        <v>11.895613548028876</v>
      </c>
      <c r="H46" s="15">
        <v>-9.046267442091278</v>
      </c>
      <c r="I46" s="18">
        <v>-3.8417053295914343</v>
      </c>
      <c r="J46" s="18">
        <v>-23.919842044345586</v>
      </c>
      <c r="K46" s="15"/>
      <c r="L46" s="15"/>
      <c r="M46" s="18"/>
      <c r="P46" s="39"/>
    </row>
    <row r="47" spans="1:16" ht="12.75">
      <c r="A47" s="29" t="s">
        <v>358</v>
      </c>
      <c r="B47" s="2" t="s">
        <v>30</v>
      </c>
      <c r="C47" s="2"/>
      <c r="D47" s="18">
        <v>3.9210970047863025</v>
      </c>
      <c r="E47" s="18">
        <v>4.204427612969587</v>
      </c>
      <c r="F47" s="18">
        <v>5.142011301794714</v>
      </c>
      <c r="G47" s="18">
        <v>5.245734102514485</v>
      </c>
      <c r="H47" s="18">
        <v>4.244205127210047</v>
      </c>
      <c r="I47" s="18">
        <v>4.078057034066755</v>
      </c>
      <c r="J47" s="18">
        <v>3.9453521117513977</v>
      </c>
      <c r="K47" s="15"/>
      <c r="L47" s="15"/>
      <c r="M47" s="15"/>
      <c r="P47" s="39"/>
    </row>
    <row r="48" spans="1:16" ht="12.75">
      <c r="A48" s="30" t="s">
        <v>359</v>
      </c>
      <c r="B48" s="3" t="s">
        <v>360</v>
      </c>
      <c r="C48" s="3"/>
      <c r="D48" s="19">
        <v>15.37450492903316</v>
      </c>
      <c r="E48" s="19">
        <v>17.300891717126564</v>
      </c>
      <c r="F48" s="19">
        <v>22.856484717436416</v>
      </c>
      <c r="G48" s="19">
        <v>23.758921296129117</v>
      </c>
      <c r="H48" s="19">
        <v>22.91447372757379</v>
      </c>
      <c r="I48" s="19">
        <v>21.921580383753774</v>
      </c>
      <c r="J48" s="19">
        <v>21.70108391147292</v>
      </c>
      <c r="K48" s="19"/>
      <c r="L48" s="19"/>
      <c r="M48" s="19">
        <v>21.243984907602357</v>
      </c>
      <c r="N48" s="20"/>
      <c r="P48" s="39"/>
    </row>
    <row r="49" spans="1:14" ht="13.5" customHeight="1">
      <c r="A49" s="2" t="s">
        <v>383</v>
      </c>
      <c r="B49" s="22"/>
      <c r="C49" s="2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3"/>
    </row>
    <row r="50" spans="1:14" ht="13.5" customHeight="1">
      <c r="A50" s="14" t="s">
        <v>387</v>
      </c>
      <c r="B50" s="24"/>
      <c r="C50" s="2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3"/>
    </row>
    <row r="51" spans="1:14" ht="12.75">
      <c r="A51" s="24"/>
      <c r="B51" s="24"/>
      <c r="C51" s="2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3"/>
    </row>
    <row r="52" spans="1:14" ht="12.75">
      <c r="A52" s="24"/>
      <c r="B52" s="24"/>
      <c r="C52" s="2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3"/>
    </row>
    <row r="53" ht="12.75">
      <c r="A53" s="6" t="s">
        <v>385</v>
      </c>
    </row>
    <row r="55" spans="1:14" ht="12.75">
      <c r="A55" s="10"/>
      <c r="B55" s="10"/>
      <c r="C55" s="10"/>
      <c r="D55" s="43">
        <v>2005</v>
      </c>
      <c r="E55" s="43">
        <v>2006</v>
      </c>
      <c r="F55" s="43">
        <v>2007</v>
      </c>
      <c r="G55" s="43">
        <v>2008</v>
      </c>
      <c r="H55" s="43">
        <v>2009</v>
      </c>
      <c r="I55" s="43">
        <v>2010</v>
      </c>
      <c r="J55" s="43">
        <v>2011</v>
      </c>
      <c r="K55" s="43">
        <v>2012</v>
      </c>
      <c r="L55" s="43"/>
      <c r="M55" s="43"/>
      <c r="N55" s="43"/>
    </row>
    <row r="56" spans="1:14" ht="12.75">
      <c r="A56" s="11"/>
      <c r="B56" s="11"/>
      <c r="C56" s="11"/>
      <c r="D56" s="44"/>
      <c r="E56" s="44"/>
      <c r="F56" s="44"/>
      <c r="G56" s="44"/>
      <c r="H56" s="44"/>
      <c r="I56" s="44"/>
      <c r="J56" s="44"/>
      <c r="K56" s="12" t="s">
        <v>3</v>
      </c>
      <c r="L56" s="12" t="s">
        <v>4</v>
      </c>
      <c r="M56" s="12" t="s">
        <v>5</v>
      </c>
      <c r="N56" s="12" t="s">
        <v>6</v>
      </c>
    </row>
    <row r="57" spans="1:13" ht="12.75" customHeight="1">
      <c r="A57" s="13" t="s">
        <v>31</v>
      </c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6" ht="12.75">
      <c r="A58" s="29" t="s">
        <v>207</v>
      </c>
      <c r="B58" s="14" t="s">
        <v>361</v>
      </c>
      <c r="C58" s="14"/>
      <c r="D58" s="15"/>
      <c r="E58" s="15"/>
      <c r="F58" s="15">
        <v>133.27612549975115</v>
      </c>
      <c r="G58" s="15">
        <v>135.60390158431625</v>
      </c>
      <c r="H58" s="15">
        <v>141.32014882763139</v>
      </c>
      <c r="I58" s="15">
        <v>142.93399349497795</v>
      </c>
      <c r="J58" s="15">
        <v>150.2326398658445</v>
      </c>
      <c r="K58" s="15"/>
      <c r="L58" s="15"/>
      <c r="M58" s="15"/>
      <c r="N58" s="15"/>
      <c r="P58" s="39"/>
    </row>
    <row r="59" spans="1:16" ht="12.75">
      <c r="A59" s="29" t="s">
        <v>208</v>
      </c>
      <c r="B59" s="14" t="s">
        <v>362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P59" s="39"/>
    </row>
    <row r="60" spans="1:16" ht="12.75">
      <c r="A60" s="29" t="s">
        <v>295</v>
      </c>
      <c r="B60" s="14"/>
      <c r="C60" s="14" t="s">
        <v>363</v>
      </c>
      <c r="D60" s="15"/>
      <c r="E60" s="15"/>
      <c r="F60" s="15">
        <v>76.83653285165335</v>
      </c>
      <c r="G60" s="15">
        <v>77.50126617641554</v>
      </c>
      <c r="H60" s="15">
        <v>77.48694180016163</v>
      </c>
      <c r="I60" s="15">
        <v>77.62886196800561</v>
      </c>
      <c r="J60" s="15">
        <v>78.22333265401191</v>
      </c>
      <c r="K60" s="15"/>
      <c r="L60" s="15"/>
      <c r="M60" s="15"/>
      <c r="N60" s="15"/>
      <c r="P60" s="39"/>
    </row>
    <row r="61" spans="1:16" ht="12.75">
      <c r="A61" s="29" t="s">
        <v>296</v>
      </c>
      <c r="B61" s="14"/>
      <c r="C61" s="14" t="s">
        <v>364</v>
      </c>
      <c r="D61" s="15"/>
      <c r="E61" s="15"/>
      <c r="F61" s="15">
        <v>0.18444256098716566</v>
      </c>
      <c r="G61" s="15">
        <v>0.2310447912827441</v>
      </c>
      <c r="H61" s="15">
        <v>0.33399185056363995</v>
      </c>
      <c r="I61" s="15">
        <v>0.3686049559619036</v>
      </c>
      <c r="J61" s="15">
        <v>0.4944637449588311</v>
      </c>
      <c r="K61" s="15"/>
      <c r="L61" s="15"/>
      <c r="M61" s="15"/>
      <c r="N61" s="15"/>
      <c r="P61" s="39"/>
    </row>
    <row r="62" spans="1:16" ht="12.75">
      <c r="A62" s="29" t="s">
        <v>297</v>
      </c>
      <c r="B62" s="14"/>
      <c r="C62" s="14" t="s">
        <v>365</v>
      </c>
      <c r="D62" s="15"/>
      <c r="E62" s="15"/>
      <c r="F62" s="15">
        <v>7.069993548249097</v>
      </c>
      <c r="G62" s="15">
        <v>7.074398762579694</v>
      </c>
      <c r="H62" s="15">
        <v>7.502137905459137</v>
      </c>
      <c r="I62" s="15">
        <v>7.901901937045384</v>
      </c>
      <c r="J62" s="15">
        <v>7.624381856451781</v>
      </c>
      <c r="K62" s="15"/>
      <c r="L62" s="15"/>
      <c r="M62" s="15"/>
      <c r="N62" s="15"/>
      <c r="P62" s="39"/>
    </row>
    <row r="63" spans="1:16" ht="12.75">
      <c r="A63" s="29" t="s">
        <v>298</v>
      </c>
      <c r="B63" s="14"/>
      <c r="C63" s="14" t="s">
        <v>366</v>
      </c>
      <c r="D63" s="15"/>
      <c r="E63" s="15"/>
      <c r="F63" s="15">
        <v>3.024707795390682</v>
      </c>
      <c r="G63" s="15">
        <v>3.3646825314903004</v>
      </c>
      <c r="H63" s="15">
        <v>3.7402895432456438</v>
      </c>
      <c r="I63" s="15">
        <v>3.9487062905671175</v>
      </c>
      <c r="J63" s="15">
        <v>4.32664337291244</v>
      </c>
      <c r="K63" s="15"/>
      <c r="L63" s="15"/>
      <c r="M63" s="15"/>
      <c r="N63" s="15"/>
      <c r="P63" s="39"/>
    </row>
    <row r="64" spans="1:16" ht="12.75">
      <c r="A64" s="29" t="s">
        <v>299</v>
      </c>
      <c r="B64" s="14"/>
      <c r="C64" s="14" t="s">
        <v>367</v>
      </c>
      <c r="D64" s="15"/>
      <c r="E64" s="15"/>
      <c r="F64" s="15">
        <v>3.9099981425001</v>
      </c>
      <c r="G64" s="15">
        <v>2.806722229809779</v>
      </c>
      <c r="H64" s="15">
        <v>2.7911749277680697</v>
      </c>
      <c r="I64" s="15">
        <v>3.1447065675139543</v>
      </c>
      <c r="J64" s="15">
        <v>2.9437095433925773</v>
      </c>
      <c r="K64" s="15"/>
      <c r="L64" s="15"/>
      <c r="M64" s="15"/>
      <c r="N64" s="15"/>
      <c r="P64" s="39"/>
    </row>
    <row r="65" spans="1:16" ht="12.75">
      <c r="A65" s="37" t="s">
        <v>300</v>
      </c>
      <c r="B65" s="22"/>
      <c r="C65" s="22" t="s">
        <v>368</v>
      </c>
      <c r="D65" s="18"/>
      <c r="E65" s="18"/>
      <c r="F65" s="18">
        <v>8.445045939957446</v>
      </c>
      <c r="G65" s="18">
        <v>8.60135316121883</v>
      </c>
      <c r="H65" s="18">
        <v>7.64863660422611</v>
      </c>
      <c r="I65" s="18">
        <v>6.529422571122169</v>
      </c>
      <c r="J65" s="18">
        <v>6.023374935062443</v>
      </c>
      <c r="K65" s="18"/>
      <c r="L65" s="18"/>
      <c r="M65" s="18"/>
      <c r="N65" s="18"/>
      <c r="P65" s="39"/>
    </row>
    <row r="66" spans="1:16" ht="12.75">
      <c r="A66" s="30" t="s">
        <v>301</v>
      </c>
      <c r="B66" s="16"/>
      <c r="C66" s="16" t="s">
        <v>369</v>
      </c>
      <c r="D66" s="19"/>
      <c r="E66" s="19"/>
      <c r="F66" s="19">
        <v>0.5292791612621722</v>
      </c>
      <c r="G66" s="19">
        <v>0.42053234720311855</v>
      </c>
      <c r="H66" s="19">
        <v>0.49682736857576976</v>
      </c>
      <c r="I66" s="19">
        <v>0.47779570978387426</v>
      </c>
      <c r="J66" s="19">
        <v>0.364093893210019</v>
      </c>
      <c r="K66" s="19"/>
      <c r="L66" s="19"/>
      <c r="M66" s="19"/>
      <c r="N66" s="19"/>
      <c r="P66" s="39"/>
    </row>
    <row r="67" spans="1:14" ht="12.75" customHeight="1">
      <c r="A67" s="13" t="s">
        <v>33</v>
      </c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2.75">
      <c r="A68" s="29" t="s">
        <v>209</v>
      </c>
      <c r="B68" s="22" t="s">
        <v>32</v>
      </c>
      <c r="C68" s="22"/>
      <c r="D68" s="18">
        <v>94.81117784789491</v>
      </c>
      <c r="E68" s="18">
        <v>94.01094163065729</v>
      </c>
      <c r="F68" s="18">
        <v>102.40475395302701</v>
      </c>
      <c r="G68" s="18">
        <v>105.09474071246547</v>
      </c>
      <c r="H68" s="18">
        <v>109.50466147396854</v>
      </c>
      <c r="I68" s="18">
        <v>110.95803251557453</v>
      </c>
      <c r="J68" s="18">
        <v>117.51464716322715</v>
      </c>
      <c r="K68" s="15"/>
      <c r="L68" s="15"/>
      <c r="M68" s="15"/>
      <c r="N68" s="15"/>
    </row>
    <row r="69" spans="1:14" ht="12.75">
      <c r="A69" s="29" t="s">
        <v>210</v>
      </c>
      <c r="B69" s="22" t="s">
        <v>370</v>
      </c>
      <c r="C69" s="22"/>
      <c r="D69" s="18"/>
      <c r="E69" s="18"/>
      <c r="F69" s="18"/>
      <c r="G69" s="18"/>
      <c r="H69" s="18"/>
      <c r="I69" s="18"/>
      <c r="J69" s="18"/>
      <c r="K69" s="15"/>
      <c r="L69" s="15"/>
      <c r="M69" s="15"/>
      <c r="N69" s="15"/>
    </row>
    <row r="70" spans="1:14" ht="12.75">
      <c r="A70" s="29" t="s">
        <v>211</v>
      </c>
      <c r="B70" s="14"/>
      <c r="C70" s="14" t="s">
        <v>371</v>
      </c>
      <c r="D70" s="15"/>
      <c r="E70" s="15">
        <v>11.585348541306008</v>
      </c>
      <c r="F70" s="15">
        <v>8.214680279632436</v>
      </c>
      <c r="G70" s="15">
        <v>7.70065206755621</v>
      </c>
      <c r="H70" s="15">
        <v>9.39717899165678</v>
      </c>
      <c r="I70" s="15">
        <v>9.448607258198788</v>
      </c>
      <c r="J70" s="15">
        <v>8.693569055040388</v>
      </c>
      <c r="K70" s="15"/>
      <c r="L70" s="15"/>
      <c r="M70" s="15"/>
      <c r="N70" s="15"/>
    </row>
    <row r="71" spans="1:14" ht="12.75">
      <c r="A71" s="29" t="s">
        <v>212</v>
      </c>
      <c r="B71" s="14"/>
      <c r="C71" s="14" t="s">
        <v>372</v>
      </c>
      <c r="D71" s="15"/>
      <c r="E71" s="15">
        <v>11.90945308313296</v>
      </c>
      <c r="F71" s="15">
        <v>12.361659573950377</v>
      </c>
      <c r="G71" s="15">
        <v>10.310522177647824</v>
      </c>
      <c r="H71" s="15">
        <v>10.46081038130978</v>
      </c>
      <c r="I71" s="15">
        <v>11.266386062511108</v>
      </c>
      <c r="J71" s="15">
        <v>10.39332423250127</v>
      </c>
      <c r="K71" s="15"/>
      <c r="L71" s="15"/>
      <c r="M71" s="15"/>
      <c r="N71" s="15"/>
    </row>
    <row r="72" spans="1:14" ht="12.75">
      <c r="A72" s="29" t="s">
        <v>213</v>
      </c>
      <c r="B72" s="14"/>
      <c r="C72" s="14" t="s">
        <v>373</v>
      </c>
      <c r="D72" s="15"/>
      <c r="E72" s="15">
        <v>45.17518626263819</v>
      </c>
      <c r="F72" s="15">
        <v>48.388513038382214</v>
      </c>
      <c r="G72" s="15">
        <v>50.79604343222216</v>
      </c>
      <c r="H72" s="15">
        <v>50.27075888913526</v>
      </c>
      <c r="I72" s="15">
        <v>50.62057917129054</v>
      </c>
      <c r="J72" s="15">
        <v>50.50746348075133</v>
      </c>
      <c r="K72" s="15"/>
      <c r="L72" s="15"/>
      <c r="M72" s="15"/>
      <c r="N72" s="15"/>
    </row>
    <row r="73" spans="1:14" ht="12.75">
      <c r="A73" s="29" t="s">
        <v>214</v>
      </c>
      <c r="B73" s="14"/>
      <c r="C73" s="14" t="s">
        <v>374</v>
      </c>
      <c r="D73" s="15"/>
      <c r="E73" s="15">
        <v>23.066853890437805</v>
      </c>
      <c r="F73" s="15">
        <v>22.598575036057316</v>
      </c>
      <c r="G73" s="15">
        <v>20.022725619957342</v>
      </c>
      <c r="H73" s="15">
        <v>21.16707968341911</v>
      </c>
      <c r="I73" s="15">
        <v>21.121541133474793</v>
      </c>
      <c r="J73" s="15">
        <v>21.94124941871614</v>
      </c>
      <c r="K73" s="15"/>
      <c r="L73" s="15"/>
      <c r="M73" s="15"/>
      <c r="N73" s="15"/>
    </row>
    <row r="74" spans="1:14" ht="12.75">
      <c r="A74" s="29" t="s">
        <v>215</v>
      </c>
      <c r="B74" s="14"/>
      <c r="C74" s="14" t="s">
        <v>375</v>
      </c>
      <c r="D74" s="15"/>
      <c r="E74" s="15">
        <v>14.05857632931616</v>
      </c>
      <c r="F74" s="15">
        <v>12.799405376702033</v>
      </c>
      <c r="G74" s="15">
        <v>12.463675870925748</v>
      </c>
      <c r="H74" s="15">
        <v>14.134441525133228</v>
      </c>
      <c r="I74" s="15">
        <v>14.913599731317268</v>
      </c>
      <c r="J74" s="15">
        <v>16.247413694306438</v>
      </c>
      <c r="K74" s="15"/>
      <c r="L74" s="15"/>
      <c r="M74" s="15"/>
      <c r="N74" s="15"/>
    </row>
    <row r="75" spans="1:14" ht="12.75">
      <c r="A75" s="29" t="s">
        <v>216</v>
      </c>
      <c r="B75" s="14"/>
      <c r="C75" s="14" t="s">
        <v>376</v>
      </c>
      <c r="D75" s="15"/>
      <c r="E75" s="15">
        <v>12.305246974240964</v>
      </c>
      <c r="F75" s="15">
        <v>10.965746897806977</v>
      </c>
      <c r="G75" s="15">
        <v>10.967856693333191</v>
      </c>
      <c r="H75" s="15">
        <v>12.848517912801501</v>
      </c>
      <c r="I75" s="15">
        <v>13.790723601139701</v>
      </c>
      <c r="J75" s="15">
        <v>15.063495818942913</v>
      </c>
      <c r="K75" s="15"/>
      <c r="L75" s="15"/>
      <c r="M75" s="15"/>
      <c r="N75" s="15"/>
    </row>
    <row r="76" spans="1:14" ht="12.75">
      <c r="A76" s="29" t="s">
        <v>217</v>
      </c>
      <c r="B76" s="14"/>
      <c r="C76" s="14" t="s">
        <v>377</v>
      </c>
      <c r="D76" s="15"/>
      <c r="E76" s="15">
        <v>8.263158222485037</v>
      </c>
      <c r="F76" s="15">
        <v>8.436572071977661</v>
      </c>
      <c r="G76" s="15">
        <v>11.170056702616465</v>
      </c>
      <c r="H76" s="15">
        <v>8.704172054479066</v>
      </c>
      <c r="I76" s="15">
        <v>7.542886374524774</v>
      </c>
      <c r="J76" s="15">
        <v>8.46439381299086</v>
      </c>
      <c r="K76" s="15"/>
      <c r="L76" s="15"/>
      <c r="M76" s="15"/>
      <c r="N76" s="15"/>
    </row>
    <row r="77" spans="1:14" ht="12.75">
      <c r="A77" s="29" t="s">
        <v>218</v>
      </c>
      <c r="B77" s="14" t="s">
        <v>378</v>
      </c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2.75">
      <c r="A78" s="29" t="s">
        <v>219</v>
      </c>
      <c r="B78" s="14"/>
      <c r="C78" s="14" t="s">
        <v>379</v>
      </c>
      <c r="D78" s="15"/>
      <c r="E78" s="15">
        <v>0.0009699189058639575</v>
      </c>
      <c r="F78" s="15">
        <v>0.0002987483069829461</v>
      </c>
      <c r="G78" s="15">
        <v>0.9406399563005118</v>
      </c>
      <c r="H78" s="15">
        <v>0.07107724201701959</v>
      </c>
      <c r="I78" s="15">
        <v>0.03583768331487438</v>
      </c>
      <c r="J78" s="15">
        <v>0.07822314903234184</v>
      </c>
      <c r="K78" s="15"/>
      <c r="L78" s="15"/>
      <c r="M78" s="15"/>
      <c r="N78" s="15"/>
    </row>
    <row r="79" spans="1:14" ht="12.75">
      <c r="A79" s="29" t="s">
        <v>220</v>
      </c>
      <c r="B79" s="14"/>
      <c r="C79" s="14" t="s">
        <v>380</v>
      </c>
      <c r="D79" s="15"/>
      <c r="E79" s="15">
        <v>11.051472872940316</v>
      </c>
      <c r="F79" s="15">
        <v>11.604157416100644</v>
      </c>
      <c r="G79" s="15">
        <v>10.593943250121601</v>
      </c>
      <c r="H79" s="15">
        <v>10.431350018443712</v>
      </c>
      <c r="I79" s="15">
        <v>10.696372405069072</v>
      </c>
      <c r="J79" s="15">
        <v>11.174348037812907</v>
      </c>
      <c r="K79" s="15"/>
      <c r="L79" s="15"/>
      <c r="M79" s="15"/>
      <c r="N79" s="15"/>
    </row>
    <row r="80" spans="1:14" ht="12.75">
      <c r="A80" s="29" t="s">
        <v>221</v>
      </c>
      <c r="B80" s="14"/>
      <c r="C80" s="14" t="s">
        <v>381</v>
      </c>
      <c r="D80" s="15"/>
      <c r="E80" s="15">
        <v>66.6986911447251</v>
      </c>
      <c r="F80" s="15">
        <v>65.58573858181505</v>
      </c>
      <c r="G80" s="15">
        <v>64.21429594454928</v>
      </c>
      <c r="H80" s="15">
        <v>66.62388028097925</v>
      </c>
      <c r="I80" s="15">
        <v>67.3076277083776</v>
      </c>
      <c r="J80" s="15">
        <v>65.89720258853367</v>
      </c>
      <c r="K80" s="15"/>
      <c r="L80" s="15"/>
      <c r="M80" s="15"/>
      <c r="N80" s="15"/>
    </row>
    <row r="81" spans="1:14" ht="12.75">
      <c r="A81" s="29" t="s">
        <v>222</v>
      </c>
      <c r="B81" s="14"/>
      <c r="C81" s="14" t="s">
        <v>382</v>
      </c>
      <c r="D81" s="15"/>
      <c r="E81" s="15">
        <v>8.4962049852569</v>
      </c>
      <c r="F81" s="15">
        <v>9.430963394875192</v>
      </c>
      <c r="G81" s="15">
        <v>9.009972292923326</v>
      </c>
      <c r="H81" s="15">
        <v>8.794434477528752</v>
      </c>
      <c r="I81" s="15">
        <v>8.433514956262583</v>
      </c>
      <c r="J81" s="15">
        <v>8.418774629732185</v>
      </c>
      <c r="K81" s="15"/>
      <c r="L81" s="15"/>
      <c r="M81" s="15"/>
      <c r="N81" s="15"/>
    </row>
    <row r="82" spans="1:14" ht="12.75">
      <c r="A82" s="29" t="s">
        <v>314</v>
      </c>
      <c r="B82" s="14"/>
      <c r="C82" s="14" t="s">
        <v>377</v>
      </c>
      <c r="D82" s="15"/>
      <c r="E82" s="15">
        <v>13.752661078171819</v>
      </c>
      <c r="F82" s="15">
        <v>13.378841858902138</v>
      </c>
      <c r="G82" s="15">
        <v>15.241148556105294</v>
      </c>
      <c r="H82" s="15">
        <v>14.07925798103126</v>
      </c>
      <c r="I82" s="15">
        <v>13.526647246975877</v>
      </c>
      <c r="J82" s="15">
        <v>14.431451594888895</v>
      </c>
      <c r="K82" s="15"/>
      <c r="L82" s="15"/>
      <c r="M82" s="15"/>
      <c r="N82" s="15"/>
    </row>
    <row r="83" spans="1:14" ht="12.75">
      <c r="A83" s="29" t="s">
        <v>223</v>
      </c>
      <c r="B83" s="2" t="s">
        <v>35</v>
      </c>
      <c r="C83" s="2"/>
      <c r="D83" s="15">
        <v>60.810986132654236</v>
      </c>
      <c r="E83" s="15">
        <v>67.73024398677094</v>
      </c>
      <c r="F83" s="15">
        <v>73.77901670668618</v>
      </c>
      <c r="G83" s="15">
        <v>79.10394818999154</v>
      </c>
      <c r="H83" s="15">
        <v>75.4545648290562</v>
      </c>
      <c r="I83" s="15">
        <v>75.20778986130135</v>
      </c>
      <c r="J83" s="15">
        <v>76.64583851324184</v>
      </c>
      <c r="K83" s="15"/>
      <c r="L83" s="15"/>
      <c r="M83" s="15"/>
      <c r="N83" s="15"/>
    </row>
    <row r="84" spans="1:14" ht="12.75">
      <c r="A84" s="29" t="s">
        <v>224</v>
      </c>
      <c r="B84" s="2" t="s">
        <v>82</v>
      </c>
      <c r="C84" s="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2.75">
      <c r="A85" s="29" t="s">
        <v>225</v>
      </c>
      <c r="B85" s="2"/>
      <c r="C85" s="2" t="s">
        <v>37</v>
      </c>
      <c r="D85" s="15">
        <v>44.57143594050703</v>
      </c>
      <c r="E85" s="15">
        <v>44.9283876334409</v>
      </c>
      <c r="F85" s="25">
        <v>41.65895831913618</v>
      </c>
      <c r="G85" s="15">
        <v>40.85723119964981</v>
      </c>
      <c r="H85" s="15">
        <v>37.20935863736736</v>
      </c>
      <c r="I85" s="15">
        <v>35.852927530554076</v>
      </c>
      <c r="J85" s="40">
        <v>35.93791189630416</v>
      </c>
      <c r="K85" s="15">
        <v>36.21763798986369</v>
      </c>
      <c r="L85" s="15">
        <v>36.11781920971478</v>
      </c>
      <c r="M85" s="15">
        <v>36.11229042920537</v>
      </c>
      <c r="N85" s="15"/>
    </row>
    <row r="86" spans="1:14" ht="12.75">
      <c r="A86" s="29" t="s">
        <v>226</v>
      </c>
      <c r="B86" s="2"/>
      <c r="C86" s="2" t="s">
        <v>39</v>
      </c>
      <c r="D86" s="15">
        <v>32.20022375212883</v>
      </c>
      <c r="E86" s="15">
        <v>35.02143627823254</v>
      </c>
      <c r="F86" s="15">
        <v>37.45096244691547</v>
      </c>
      <c r="G86" s="15">
        <v>38.9440963027477</v>
      </c>
      <c r="H86" s="15">
        <v>42.71891539243108</v>
      </c>
      <c r="I86" s="15">
        <v>44.179365821650386</v>
      </c>
      <c r="J86" s="40">
        <v>43.78319712398736</v>
      </c>
      <c r="K86" s="15">
        <v>43.879571982940966</v>
      </c>
      <c r="L86" s="15">
        <v>43.77281980827033</v>
      </c>
      <c r="M86" s="15">
        <v>43.93814187702809</v>
      </c>
      <c r="N86" s="15"/>
    </row>
    <row r="87" spans="1:14" ht="12.75">
      <c r="A87" s="29" t="s">
        <v>227</v>
      </c>
      <c r="B87" s="2"/>
      <c r="C87" s="2" t="s">
        <v>41</v>
      </c>
      <c r="D87" s="15">
        <v>2.830377467287609</v>
      </c>
      <c r="E87" s="15">
        <v>2.542149226926407</v>
      </c>
      <c r="F87" s="15">
        <v>2.1872749134194454</v>
      </c>
      <c r="G87" s="15">
        <v>2.0770324086372542</v>
      </c>
      <c r="H87" s="15">
        <v>2.0219507899732636</v>
      </c>
      <c r="I87" s="15">
        <v>1.8502623978561223</v>
      </c>
      <c r="J87" s="40">
        <v>1.650128750367617</v>
      </c>
      <c r="K87" s="15">
        <v>1.6342794382958237</v>
      </c>
      <c r="L87" s="15">
        <v>1.6183945572879819</v>
      </c>
      <c r="M87" s="15">
        <v>1.6172422474277532</v>
      </c>
      <c r="N87" s="15"/>
    </row>
    <row r="88" spans="1:14" ht="12.75">
      <c r="A88" s="29" t="s">
        <v>228</v>
      </c>
      <c r="B88" s="2"/>
      <c r="C88" s="2" t="s">
        <v>43</v>
      </c>
      <c r="D88" s="15">
        <v>20.39796706526269</v>
      </c>
      <c r="E88" s="15">
        <v>17.50803119560875</v>
      </c>
      <c r="F88" s="15">
        <v>18.654175698632898</v>
      </c>
      <c r="G88" s="15">
        <v>18.121640088965236</v>
      </c>
      <c r="H88" s="15">
        <v>18.049775180228295</v>
      </c>
      <c r="I88" s="15">
        <v>18.117444249939417</v>
      </c>
      <c r="J88" s="40">
        <v>18.628756588133207</v>
      </c>
      <c r="K88" s="15">
        <v>18.268508414757594</v>
      </c>
      <c r="L88" s="15">
        <v>18.49096642472691</v>
      </c>
      <c r="M88" s="15">
        <v>18.332325446338785</v>
      </c>
      <c r="N88" s="15"/>
    </row>
    <row r="89" spans="1:14" ht="12.75">
      <c r="A89" s="29" t="s">
        <v>229</v>
      </c>
      <c r="B89" s="2" t="s">
        <v>44</v>
      </c>
      <c r="C89" s="2"/>
      <c r="D89" s="15"/>
      <c r="E89" s="15"/>
      <c r="F89" s="15"/>
      <c r="G89" s="15"/>
      <c r="H89" s="15"/>
      <c r="I89" s="15"/>
      <c r="J89" s="15"/>
      <c r="K89" s="15"/>
      <c r="M89" s="15"/>
      <c r="N89" s="15"/>
    </row>
    <row r="90" spans="1:14" ht="12.75">
      <c r="A90" s="29" t="s">
        <v>230</v>
      </c>
      <c r="B90" s="2"/>
      <c r="C90" s="2" t="s">
        <v>45</v>
      </c>
      <c r="D90" s="15">
        <v>16.664324149478205</v>
      </c>
      <c r="E90" s="15">
        <v>19.88792625996207</v>
      </c>
      <c r="F90" s="15">
        <v>26.370140193413903</v>
      </c>
      <c r="G90" s="15">
        <v>16.351043227484155</v>
      </c>
      <c r="H90" s="15">
        <v>1.2716943794137734</v>
      </c>
      <c r="I90" s="15">
        <v>3.456688513749273</v>
      </c>
      <c r="J90" s="41">
        <v>5.965357018664941</v>
      </c>
      <c r="K90" s="15">
        <v>5.974489245606485</v>
      </c>
      <c r="L90" s="15">
        <v>6.273816696279111</v>
      </c>
      <c r="M90" s="15">
        <v>5.7159144245488624</v>
      </c>
      <c r="N90" s="15"/>
    </row>
    <row r="91" spans="1:14" ht="12.75">
      <c r="A91" s="29" t="s">
        <v>231</v>
      </c>
      <c r="B91" s="2"/>
      <c r="C91" s="2" t="s">
        <v>38</v>
      </c>
      <c r="D91" s="15">
        <v>14.330337119242785</v>
      </c>
      <c r="E91" s="15">
        <v>20.848051290729245</v>
      </c>
      <c r="F91" s="15">
        <v>17.174214917064077</v>
      </c>
      <c r="G91" s="15">
        <v>14.08286475288547</v>
      </c>
      <c r="H91" s="15">
        <v>-7.77018693303512</v>
      </c>
      <c r="I91" s="15">
        <v>-0.31610957046858124</v>
      </c>
      <c r="J91" s="15">
        <v>6.1190147157092145</v>
      </c>
      <c r="K91" s="15">
        <v>5.844497977637286</v>
      </c>
      <c r="L91" s="15">
        <v>5.563508830747854</v>
      </c>
      <c r="M91" s="15">
        <v>5.137654584347828</v>
      </c>
      <c r="N91" s="15"/>
    </row>
    <row r="92" spans="1:14" ht="12.75">
      <c r="A92" s="29" t="s">
        <v>232</v>
      </c>
      <c r="B92" s="2"/>
      <c r="C92" s="2" t="s">
        <v>46</v>
      </c>
      <c r="D92" s="15">
        <v>34.165150310709926</v>
      </c>
      <c r="E92" s="15">
        <v>39.50985699241165</v>
      </c>
      <c r="F92" s="15">
        <v>41.13422440954324</v>
      </c>
      <c r="G92" s="15">
        <v>25.487122373938043</v>
      </c>
      <c r="H92" s="15">
        <v>-5.932321542383678</v>
      </c>
      <c r="I92" s="15">
        <v>5.996796942952214</v>
      </c>
      <c r="J92" s="15">
        <v>11.541589831927679</v>
      </c>
      <c r="K92" s="15">
        <v>10.932739827361736</v>
      </c>
      <c r="L92" s="15">
        <v>10.385457288423394</v>
      </c>
      <c r="M92" s="15">
        <v>10.290518250505487</v>
      </c>
      <c r="N92" s="15"/>
    </row>
    <row r="93" spans="1:14" ht="12.75">
      <c r="A93" s="29" t="s">
        <v>233</v>
      </c>
      <c r="B93" s="2"/>
      <c r="C93" s="2" t="s">
        <v>40</v>
      </c>
      <c r="D93" s="15">
        <v>33.965803880595956</v>
      </c>
      <c r="E93" s="15">
        <v>30.391861609418896</v>
      </c>
      <c r="F93" s="15">
        <v>35.13677298087768</v>
      </c>
      <c r="G93" s="15">
        <v>20.873929550317655</v>
      </c>
      <c r="H93" s="15">
        <v>11.087876072684182</v>
      </c>
      <c r="I93" s="15">
        <v>6.99665678085688</v>
      </c>
      <c r="J93" s="15">
        <v>5.015764108400056</v>
      </c>
      <c r="K93" s="15">
        <v>5.02261268213906</v>
      </c>
      <c r="L93" s="15">
        <v>5.035637781200664</v>
      </c>
      <c r="M93" s="15">
        <v>4.788770223743533</v>
      </c>
      <c r="N93" s="15"/>
    </row>
    <row r="94" spans="1:14" ht="12.75">
      <c r="A94" s="29" t="s">
        <v>234</v>
      </c>
      <c r="B94" s="2"/>
      <c r="C94" s="2" t="s">
        <v>47</v>
      </c>
      <c r="D94" s="15">
        <v>34.14795184299419</v>
      </c>
      <c r="E94" s="15">
        <v>32.539330157748935</v>
      </c>
      <c r="F94" s="15">
        <v>37.5917300192084</v>
      </c>
      <c r="G94" s="15">
        <v>20.089305198509805</v>
      </c>
      <c r="H94" s="15">
        <v>11.523547412872162</v>
      </c>
      <c r="I94" s="15">
        <v>6.4067317558554215</v>
      </c>
      <c r="J94" s="15">
        <v>6.142443963343958</v>
      </c>
      <c r="K94" s="15">
        <v>5.89226833282348</v>
      </c>
      <c r="L94" s="15">
        <v>5.815881737494855</v>
      </c>
      <c r="M94" s="15">
        <v>6.474319282035035</v>
      </c>
      <c r="N94" s="15"/>
    </row>
    <row r="95" spans="1:14" ht="12.75">
      <c r="A95" s="29" t="s">
        <v>235</v>
      </c>
      <c r="B95" s="2"/>
      <c r="C95" s="2" t="s">
        <v>48</v>
      </c>
      <c r="D95" s="15">
        <v>36.82597890548368</v>
      </c>
      <c r="E95" s="15">
        <v>26.540817412186698</v>
      </c>
      <c r="F95" s="15">
        <v>26.117160130522706</v>
      </c>
      <c r="G95" s="15">
        <v>22.79228451521871</v>
      </c>
      <c r="H95" s="15">
        <v>9.767883904101907</v>
      </c>
      <c r="I95" s="15">
        <v>7.345110030622282</v>
      </c>
      <c r="J95" s="15">
        <v>-1.5611062649314555</v>
      </c>
      <c r="K95" s="15">
        <v>-1.5248367353512648</v>
      </c>
      <c r="L95" s="15">
        <v>-1.3206239455863855</v>
      </c>
      <c r="M95" s="15">
        <v>-1.7483527812397703</v>
      </c>
      <c r="N95" s="15"/>
    </row>
    <row r="96" spans="1:14" ht="12.75">
      <c r="A96" s="29" t="s">
        <v>236</v>
      </c>
      <c r="B96" s="2"/>
      <c r="C96" s="2" t="s">
        <v>42</v>
      </c>
      <c r="D96" s="15">
        <v>16.933581495774604</v>
      </c>
      <c r="E96" s="15">
        <v>7.679372197309405</v>
      </c>
      <c r="F96" s="15">
        <v>8.729299300999102</v>
      </c>
      <c r="G96" s="15">
        <v>10.379814893045051</v>
      </c>
      <c r="H96" s="15">
        <v>-1.4139685057999145</v>
      </c>
      <c r="I96" s="15">
        <v>-5.3631788141771946</v>
      </c>
      <c r="J96" s="15">
        <v>-5.497119564717656</v>
      </c>
      <c r="K96" s="15">
        <v>-6.179586799387737</v>
      </c>
      <c r="L96" s="15">
        <v>-6.178970691381447</v>
      </c>
      <c r="M96" s="15">
        <v>-6.358136769755662</v>
      </c>
      <c r="N96" s="15"/>
    </row>
    <row r="97" spans="1:14" ht="12.75">
      <c r="A97" s="29" t="s">
        <v>237</v>
      </c>
      <c r="B97" s="2" t="s">
        <v>49</v>
      </c>
      <c r="C97" s="2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2.75">
      <c r="A98" s="29" t="s">
        <v>238</v>
      </c>
      <c r="B98" s="2"/>
      <c r="C98" s="2" t="s">
        <v>45</v>
      </c>
      <c r="D98" s="18">
        <v>4.1</v>
      </c>
      <c r="E98" s="18">
        <v>3.56</v>
      </c>
      <c r="F98" s="18">
        <v>2.65</v>
      </c>
      <c r="G98" s="18">
        <v>3.17</v>
      </c>
      <c r="H98" s="18">
        <v>5.24</v>
      </c>
      <c r="I98" s="18">
        <v>6.2</v>
      </c>
      <c r="J98" s="18">
        <v>5.949393359497514</v>
      </c>
      <c r="K98" s="18">
        <v>5.9428930229076675</v>
      </c>
      <c r="L98" s="18">
        <v>5.947480070331306</v>
      </c>
      <c r="M98" s="15">
        <v>5.943074944100004</v>
      </c>
      <c r="N98" s="15"/>
    </row>
    <row r="99" spans="1:14" ht="12.75">
      <c r="A99" s="29" t="s">
        <v>239</v>
      </c>
      <c r="B99" s="2"/>
      <c r="C99" s="4" t="s">
        <v>38</v>
      </c>
      <c r="D99" s="18">
        <v>5.08</v>
      </c>
      <c r="E99" s="18">
        <v>4.44</v>
      </c>
      <c r="F99" s="18">
        <v>3.07</v>
      </c>
      <c r="G99" s="15">
        <v>4.17</v>
      </c>
      <c r="H99" s="15">
        <v>7.91</v>
      </c>
      <c r="I99" s="15">
        <v>8.86</v>
      </c>
      <c r="J99" s="15">
        <v>8.192802184658701</v>
      </c>
      <c r="K99" s="15">
        <v>8.06690714012441</v>
      </c>
      <c r="L99" s="15">
        <v>8.093840976771402</v>
      </c>
      <c r="M99" s="15">
        <v>8.055516771352773</v>
      </c>
      <c r="N99" s="15"/>
    </row>
    <row r="100" spans="1:14" ht="12.75">
      <c r="A100" s="29" t="s">
        <v>240</v>
      </c>
      <c r="B100" s="2"/>
      <c r="C100" s="2" t="s">
        <v>40</v>
      </c>
      <c r="D100" s="15">
        <v>3.25</v>
      </c>
      <c r="E100" s="15">
        <v>2.88</v>
      </c>
      <c r="F100" s="15">
        <v>2.74</v>
      </c>
      <c r="G100" s="15">
        <v>2.72</v>
      </c>
      <c r="H100" s="15">
        <v>3.79</v>
      </c>
      <c r="I100" s="15">
        <v>5.03</v>
      </c>
      <c r="J100" s="15">
        <v>4.910554823412587</v>
      </c>
      <c r="K100" s="15">
        <v>4.969109294021187</v>
      </c>
      <c r="L100" s="15">
        <v>5.002222548292515</v>
      </c>
      <c r="M100" s="15">
        <v>5.027936596981552</v>
      </c>
      <c r="N100" s="15"/>
    </row>
    <row r="101" spans="1:14" ht="12.75">
      <c r="A101" s="29" t="s">
        <v>241</v>
      </c>
      <c r="B101" s="2"/>
      <c r="C101" s="2" t="s">
        <v>47</v>
      </c>
      <c r="D101" s="15">
        <v>1.69</v>
      </c>
      <c r="E101" s="15">
        <v>1.62</v>
      </c>
      <c r="F101" s="15">
        <v>1.54</v>
      </c>
      <c r="G101" s="15">
        <v>1.63</v>
      </c>
      <c r="H101" s="15">
        <v>2.54</v>
      </c>
      <c r="I101" s="15">
        <v>3.21</v>
      </c>
      <c r="J101" s="15">
        <v>3.228252519649482</v>
      </c>
      <c r="K101" s="15">
        <v>3.257631940868759</v>
      </c>
      <c r="L101" s="15">
        <v>3.276450658040933</v>
      </c>
      <c r="M101" s="15">
        <v>3.295167751799742</v>
      </c>
      <c r="N101" s="15"/>
    </row>
    <row r="102" spans="1:14" ht="12.75">
      <c r="A102" s="29" t="s">
        <v>267</v>
      </c>
      <c r="B102" s="2"/>
      <c r="C102" s="2" t="s">
        <v>48</v>
      </c>
      <c r="D102" s="15">
        <v>8.27</v>
      </c>
      <c r="E102" s="15">
        <v>7.19</v>
      </c>
      <c r="F102" s="15">
        <v>7.39</v>
      </c>
      <c r="G102" s="15">
        <v>6.73</v>
      </c>
      <c r="H102" s="15">
        <v>8.41</v>
      </c>
      <c r="I102" s="15">
        <v>11.71</v>
      </c>
      <c r="J102" s="15">
        <v>11.304259360258364</v>
      </c>
      <c r="K102" s="15">
        <v>11.53914541574537</v>
      </c>
      <c r="L102" s="15">
        <v>11.646145826397497</v>
      </c>
      <c r="M102" s="15">
        <v>11.741360392166563</v>
      </c>
      <c r="N102" s="15"/>
    </row>
    <row r="103" spans="1:14" ht="12.75">
      <c r="A103" s="29" t="s">
        <v>268</v>
      </c>
      <c r="B103" s="4"/>
      <c r="C103" s="4" t="s">
        <v>42</v>
      </c>
      <c r="D103" s="18">
        <v>10.67</v>
      </c>
      <c r="E103" s="18">
        <v>9.21</v>
      </c>
      <c r="F103" s="18">
        <v>7.2</v>
      </c>
      <c r="G103" s="18">
        <v>8.2</v>
      </c>
      <c r="H103" s="18">
        <v>10.75</v>
      </c>
      <c r="I103" s="18">
        <v>12.36</v>
      </c>
      <c r="J103" s="18">
        <v>12.383443860820046</v>
      </c>
      <c r="K103" s="18">
        <v>12.569303982873757</v>
      </c>
      <c r="L103" s="18">
        <v>12.501779969057981</v>
      </c>
      <c r="M103" s="15">
        <v>12.588800396698792</v>
      </c>
      <c r="N103" s="18"/>
    </row>
    <row r="104" spans="1:14" ht="12.75">
      <c r="A104" s="29" t="s">
        <v>269</v>
      </c>
      <c r="B104" s="2" t="s">
        <v>50</v>
      </c>
      <c r="C104" s="2"/>
      <c r="D104" s="15">
        <v>55.64823724859006</v>
      </c>
      <c r="E104" s="15">
        <v>53.624833182752226</v>
      </c>
      <c r="F104" s="15">
        <v>60.01206009013337</v>
      </c>
      <c r="G104" s="15">
        <v>58.09032682453349</v>
      </c>
      <c r="H104" s="15">
        <v>50.11078999433383</v>
      </c>
      <c r="I104" s="15">
        <v>46.81994273886737</v>
      </c>
      <c r="J104" s="15">
        <v>48.947573197679</v>
      </c>
      <c r="K104" s="15">
        <v>49.43159178498533</v>
      </c>
      <c r="L104" s="15">
        <v>49.42804984512256</v>
      </c>
      <c r="M104" s="15">
        <v>49.52142957050414</v>
      </c>
      <c r="N104" s="15"/>
    </row>
    <row r="105" spans="1:14" ht="12.75">
      <c r="A105" s="29" t="s">
        <v>270</v>
      </c>
      <c r="B105" s="2" t="s">
        <v>51</v>
      </c>
      <c r="C105" s="2"/>
      <c r="D105" s="15">
        <v>53.353431787946036</v>
      </c>
      <c r="E105" s="15">
        <v>42.59819479641752</v>
      </c>
      <c r="F105" s="15">
        <v>44.673155583486306</v>
      </c>
      <c r="G105" s="15">
        <v>43.33776626189913</v>
      </c>
      <c r="H105" s="15" t="s">
        <v>2</v>
      </c>
      <c r="I105" s="15">
        <v>56.3</v>
      </c>
      <c r="J105" s="15">
        <v>56.951300930003455</v>
      </c>
      <c r="K105" s="15"/>
      <c r="L105" s="15"/>
      <c r="M105" s="15">
        <v>56.65096739361402</v>
      </c>
      <c r="N105" s="15"/>
    </row>
    <row r="106" spans="1:14" ht="12.75">
      <c r="A106" s="29" t="s">
        <v>271</v>
      </c>
      <c r="B106" s="2" t="s">
        <v>79</v>
      </c>
      <c r="C106" s="2"/>
      <c r="D106" s="18">
        <v>11.86</v>
      </c>
      <c r="E106" s="18">
        <v>11.41</v>
      </c>
      <c r="F106" s="18">
        <v>11.47</v>
      </c>
      <c r="G106" s="18">
        <v>12.32</v>
      </c>
      <c r="H106" s="18">
        <v>14.11</v>
      </c>
      <c r="I106" s="18">
        <v>15.52</v>
      </c>
      <c r="J106" s="18">
        <v>15.26</v>
      </c>
      <c r="K106" s="18">
        <v>15.01</v>
      </c>
      <c r="L106" s="18">
        <v>15.12</v>
      </c>
      <c r="M106" s="18">
        <v>15.22</v>
      </c>
      <c r="N106" s="15"/>
    </row>
    <row r="107" spans="1:14" ht="12.75">
      <c r="A107" s="29" t="s">
        <v>272</v>
      </c>
      <c r="B107" s="2" t="s">
        <v>80</v>
      </c>
      <c r="C107" s="2"/>
      <c r="D107" s="18">
        <v>11.34</v>
      </c>
      <c r="E107" s="18">
        <v>10.01</v>
      </c>
      <c r="F107" s="18">
        <v>10.27</v>
      </c>
      <c r="G107" s="18">
        <v>11.74</v>
      </c>
      <c r="H107" s="18">
        <v>12.67</v>
      </c>
      <c r="I107" s="18">
        <v>14.13</v>
      </c>
      <c r="J107" s="18">
        <v>14.18</v>
      </c>
      <c r="K107" s="18">
        <v>14.24</v>
      </c>
      <c r="L107" s="18">
        <v>14.32</v>
      </c>
      <c r="M107" s="18">
        <v>14.49</v>
      </c>
      <c r="N107" s="15"/>
    </row>
    <row r="108" spans="1:14" ht="12.75">
      <c r="A108" s="29" t="s">
        <v>273</v>
      </c>
      <c r="B108" s="2" t="s">
        <v>81</v>
      </c>
      <c r="C108" s="2"/>
      <c r="D108" s="18">
        <v>12.305196381895062</v>
      </c>
      <c r="E108" s="18">
        <v>12.372786961750666</v>
      </c>
      <c r="F108" s="18">
        <v>13.473144661344891</v>
      </c>
      <c r="G108" s="18">
        <v>12.014401982705433</v>
      </c>
      <c r="H108" s="18">
        <v>11.378313947570133</v>
      </c>
      <c r="I108" s="18">
        <v>10.943331396679875</v>
      </c>
      <c r="J108" s="18">
        <v>11.050139966445654</v>
      </c>
      <c r="K108" s="18">
        <v>10.790443205585307</v>
      </c>
      <c r="L108" s="18">
        <v>10.744055793330608</v>
      </c>
      <c r="M108" s="18">
        <v>10.712338705162486</v>
      </c>
      <c r="N108" s="15"/>
    </row>
    <row r="109" spans="1:14" ht="12.75">
      <c r="A109" s="29" t="s">
        <v>274</v>
      </c>
      <c r="B109" s="2" t="s">
        <v>52</v>
      </c>
      <c r="C109" s="2"/>
      <c r="D109" s="18">
        <v>1.39</v>
      </c>
      <c r="E109" s="18">
        <v>1.23</v>
      </c>
      <c r="F109" s="18">
        <v>1.33</v>
      </c>
      <c r="G109" s="18">
        <v>1.17</v>
      </c>
      <c r="H109" s="18">
        <v>1.46</v>
      </c>
      <c r="I109" s="18">
        <v>1.33</v>
      </c>
      <c r="J109" s="18">
        <v>1.24</v>
      </c>
      <c r="K109" s="18">
        <v>1.61</v>
      </c>
      <c r="L109" s="18">
        <v>1.39</v>
      </c>
      <c r="M109" s="18">
        <v>1.4</v>
      </c>
      <c r="N109" s="15"/>
    </row>
    <row r="110" spans="1:14" ht="12.75">
      <c r="A110" s="29" t="s">
        <v>275</v>
      </c>
      <c r="B110" s="2" t="s">
        <v>53</v>
      </c>
      <c r="C110" s="2"/>
      <c r="D110" s="18">
        <v>25.25</v>
      </c>
      <c r="E110" s="18">
        <v>22.46</v>
      </c>
      <c r="F110" s="18">
        <v>24.4</v>
      </c>
      <c r="G110" s="18">
        <v>21.68</v>
      </c>
      <c r="H110" s="18">
        <v>25.84</v>
      </c>
      <c r="I110" s="18">
        <v>21.86</v>
      </c>
      <c r="J110" s="18">
        <v>19.38</v>
      </c>
      <c r="K110" s="18">
        <v>25.67</v>
      </c>
      <c r="L110" s="18">
        <v>22.21</v>
      </c>
      <c r="M110" s="18">
        <v>22.47</v>
      </c>
      <c r="N110" s="15"/>
    </row>
    <row r="111" spans="1:14" ht="12.75">
      <c r="A111" s="29" t="s">
        <v>276</v>
      </c>
      <c r="B111" s="2" t="s">
        <v>54</v>
      </c>
      <c r="C111" s="2"/>
      <c r="D111" s="18">
        <v>32.82</v>
      </c>
      <c r="E111" s="18">
        <v>30.38</v>
      </c>
      <c r="F111" s="18">
        <v>23.97</v>
      </c>
      <c r="G111" s="18">
        <v>23.06</v>
      </c>
      <c r="H111" s="18">
        <v>25.31</v>
      </c>
      <c r="I111" s="18">
        <v>26.1</v>
      </c>
      <c r="J111" s="18">
        <v>26.87</v>
      </c>
      <c r="K111" s="18">
        <v>27.92</v>
      </c>
      <c r="L111" s="18">
        <v>27.96</v>
      </c>
      <c r="M111" s="18">
        <v>28.17</v>
      </c>
      <c r="N111" s="15"/>
    </row>
    <row r="112" spans="1:14" ht="12.75">
      <c r="A112" s="29" t="s">
        <v>277</v>
      </c>
      <c r="B112" s="2" t="s">
        <v>55</v>
      </c>
      <c r="C112" s="2"/>
      <c r="D112" s="18">
        <v>50.52</v>
      </c>
      <c r="E112" s="18">
        <v>45.54</v>
      </c>
      <c r="F112" s="18">
        <v>36.55</v>
      </c>
      <c r="G112" s="18">
        <v>35.91</v>
      </c>
      <c r="H112" s="18">
        <v>37.99</v>
      </c>
      <c r="I112" s="18">
        <v>38.77</v>
      </c>
      <c r="J112" s="18">
        <v>40.78</v>
      </c>
      <c r="K112" s="18">
        <v>42.02</v>
      </c>
      <c r="L112" s="18">
        <v>42.06</v>
      </c>
      <c r="M112" s="18">
        <v>42.28</v>
      </c>
      <c r="N112" s="15"/>
    </row>
    <row r="113" spans="1:16" s="27" customFormat="1" ht="12.75">
      <c r="A113" s="29" t="s">
        <v>278</v>
      </c>
      <c r="B113" s="4" t="s">
        <v>56</v>
      </c>
      <c r="C113" s="4"/>
      <c r="D113" s="18">
        <v>0.06</v>
      </c>
      <c r="E113" s="18">
        <v>0.26</v>
      </c>
      <c r="F113" s="18">
        <v>0.03</v>
      </c>
      <c r="G113" s="18">
        <v>0.06</v>
      </c>
      <c r="H113" s="18">
        <v>0.23</v>
      </c>
      <c r="I113" s="18">
        <v>1.33</v>
      </c>
      <c r="J113" s="18">
        <v>0.22</v>
      </c>
      <c r="K113" s="18">
        <v>0.6</v>
      </c>
      <c r="L113" s="18">
        <v>1.06</v>
      </c>
      <c r="M113" s="18">
        <v>1.2</v>
      </c>
      <c r="N113" s="18"/>
      <c r="O113" s="26"/>
      <c r="P113" s="7"/>
    </row>
    <row r="114" spans="1:16" s="27" customFormat="1" ht="12.75">
      <c r="A114" s="29" t="s">
        <v>279</v>
      </c>
      <c r="B114" s="22" t="s">
        <v>390</v>
      </c>
      <c r="C114" s="22"/>
      <c r="D114" s="18"/>
      <c r="E114" s="18">
        <v>9.3515508416008</v>
      </c>
      <c r="F114" s="18">
        <v>9.197905406936599</v>
      </c>
      <c r="G114" s="18">
        <v>6.630268960357924</v>
      </c>
      <c r="H114" s="18">
        <v>6.2403305497797</v>
      </c>
      <c r="I114" s="18">
        <v>5.707986015182623</v>
      </c>
      <c r="J114" s="18">
        <v>4.987516115118981</v>
      </c>
      <c r="K114" s="18"/>
      <c r="L114" s="18"/>
      <c r="M114" s="18">
        <v>5.5</v>
      </c>
      <c r="N114" s="18"/>
      <c r="O114" s="26"/>
      <c r="P114" s="39"/>
    </row>
    <row r="115" spans="1:14" ht="12.75">
      <c r="A115" s="30" t="s">
        <v>286</v>
      </c>
      <c r="B115" s="3" t="s">
        <v>57</v>
      </c>
      <c r="C115" s="16"/>
      <c r="D115" s="19">
        <v>13.85</v>
      </c>
      <c r="E115" s="19">
        <v>12.46</v>
      </c>
      <c r="F115" s="19">
        <v>15.08</v>
      </c>
      <c r="G115" s="19">
        <v>15.15</v>
      </c>
      <c r="H115" s="19">
        <v>11.97</v>
      </c>
      <c r="I115" s="19">
        <v>12.19</v>
      </c>
      <c r="J115" s="19">
        <v>12.31</v>
      </c>
      <c r="K115" s="19">
        <v>11.36</v>
      </c>
      <c r="L115" s="19">
        <v>11.45</v>
      </c>
      <c r="M115" s="19">
        <v>11.86</v>
      </c>
      <c r="N115" s="19"/>
    </row>
    <row r="116" spans="1:14" ht="12.75">
      <c r="A116" s="2" t="s">
        <v>77</v>
      </c>
      <c r="B116" s="4"/>
      <c r="C116" s="2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ht="12.75">
      <c r="A117" s="14" t="s">
        <v>387</v>
      </c>
      <c r="B117" s="22"/>
      <c r="C117" s="2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2.75">
      <c r="A118" s="37"/>
      <c r="B118" s="22"/>
      <c r="C118" s="2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2.75">
      <c r="A119" s="37"/>
      <c r="B119" s="22"/>
      <c r="C119" s="2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ht="12.75">
      <c r="A120" s="6" t="s">
        <v>386</v>
      </c>
      <c r="B120" s="22"/>
      <c r="C120" s="2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ht="12.75">
      <c r="A121" s="6"/>
      <c r="B121" s="22"/>
      <c r="C121" s="22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ht="12.75">
      <c r="A122" s="6"/>
      <c r="B122" s="22"/>
      <c r="C122" s="22"/>
      <c r="D122" s="43">
        <v>2005</v>
      </c>
      <c r="E122" s="43">
        <v>2006</v>
      </c>
      <c r="F122" s="43">
        <v>2007</v>
      </c>
      <c r="G122" s="43">
        <v>2008</v>
      </c>
      <c r="H122" s="43">
        <v>2009</v>
      </c>
      <c r="I122" s="43">
        <v>2010</v>
      </c>
      <c r="J122" s="43">
        <v>2011</v>
      </c>
      <c r="K122" s="43">
        <v>2012</v>
      </c>
      <c r="L122" s="43"/>
      <c r="M122" s="43"/>
      <c r="N122" s="43"/>
    </row>
    <row r="123" spans="1:14" ht="12.75">
      <c r="A123" s="30"/>
      <c r="B123" s="16"/>
      <c r="C123" s="16"/>
      <c r="D123" s="44"/>
      <c r="E123" s="44"/>
      <c r="F123" s="44"/>
      <c r="G123" s="44"/>
      <c r="H123" s="44"/>
      <c r="I123" s="44"/>
      <c r="J123" s="44"/>
      <c r="K123" s="12" t="s">
        <v>3</v>
      </c>
      <c r="L123" s="12" t="s">
        <v>4</v>
      </c>
      <c r="M123" s="12" t="s">
        <v>5</v>
      </c>
      <c r="N123" s="12" t="s">
        <v>6</v>
      </c>
    </row>
    <row r="124" spans="1:14" ht="12.75">
      <c r="A124" s="5" t="s">
        <v>36</v>
      </c>
      <c r="B124" s="22"/>
      <c r="C124" s="22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6" ht="12.75">
      <c r="A125" s="29" t="s">
        <v>242</v>
      </c>
      <c r="B125" s="2" t="s">
        <v>34</v>
      </c>
      <c r="C125" s="2"/>
      <c r="D125" s="15">
        <v>25.938998808759294</v>
      </c>
      <c r="E125" s="15">
        <v>26.679933693846507</v>
      </c>
      <c r="F125" s="15">
        <v>23.163467148346655</v>
      </c>
      <c r="G125" s="15">
        <v>22.49873382358446</v>
      </c>
      <c r="H125" s="15">
        <v>22.51305819983837</v>
      </c>
      <c r="I125" s="15">
        <v>22.37113803199439</v>
      </c>
      <c r="J125" s="15">
        <v>21.776667345988088</v>
      </c>
      <c r="K125" s="15"/>
      <c r="L125" s="15"/>
      <c r="M125" s="15"/>
      <c r="N125" s="15"/>
      <c r="P125" s="39"/>
    </row>
    <row r="126" spans="1:16" ht="12.75">
      <c r="A126" s="29"/>
      <c r="B126" s="5" t="s">
        <v>58</v>
      </c>
      <c r="C126" s="2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P126" s="39"/>
    </row>
    <row r="127" spans="1:16" ht="12.75">
      <c r="A127" s="29" t="s">
        <v>243</v>
      </c>
      <c r="B127" s="2" t="s">
        <v>62</v>
      </c>
      <c r="C127" s="2"/>
      <c r="D127" s="15">
        <v>3.9224334101241944</v>
      </c>
      <c r="E127" s="15">
        <v>3.7947122861586315</v>
      </c>
      <c r="F127" s="15">
        <v>3.7589044265309006</v>
      </c>
      <c r="G127" s="15">
        <v>3.790744835998915</v>
      </c>
      <c r="H127" s="15">
        <v>3.976142668027248</v>
      </c>
      <c r="I127" s="15">
        <v>4.252693723415858</v>
      </c>
      <c r="J127" s="15">
        <v>3.8474848104710304</v>
      </c>
      <c r="K127" s="15"/>
      <c r="L127" s="15"/>
      <c r="M127" s="15"/>
      <c r="N127" s="15"/>
      <c r="P127" s="39"/>
    </row>
    <row r="128" spans="1:16" ht="12.75">
      <c r="A128" s="29" t="s">
        <v>244</v>
      </c>
      <c r="B128" s="2" t="s">
        <v>63</v>
      </c>
      <c r="C128" s="2"/>
      <c r="D128" s="28">
        <v>325</v>
      </c>
      <c r="E128" s="28">
        <v>314.424967044432</v>
      </c>
      <c r="F128" s="28">
        <v>284.5193365852749</v>
      </c>
      <c r="G128" s="28">
        <v>248.54638601541527</v>
      </c>
      <c r="H128" s="28">
        <v>294.6051315939274</v>
      </c>
      <c r="I128" s="28">
        <v>353.8295472308309</v>
      </c>
      <c r="J128" s="28"/>
      <c r="K128" s="15"/>
      <c r="L128" s="15"/>
      <c r="M128" s="15"/>
      <c r="N128" s="15"/>
      <c r="P128" s="39"/>
    </row>
    <row r="129" spans="1:16" ht="12.75">
      <c r="A129" s="29" t="s">
        <v>245</v>
      </c>
      <c r="B129" s="2" t="s">
        <v>64</v>
      </c>
      <c r="C129" s="2"/>
      <c r="D129" s="28">
        <v>339</v>
      </c>
      <c r="E129" s="28">
        <v>368.2627153246717</v>
      </c>
      <c r="F129" s="28">
        <v>393.7821591897268</v>
      </c>
      <c r="G129" s="28">
        <v>460.42343162015993</v>
      </c>
      <c r="H129" s="28">
        <v>449.0304456403381</v>
      </c>
      <c r="I129" s="28">
        <v>354.5420043014342</v>
      </c>
      <c r="J129" s="28"/>
      <c r="K129" s="15"/>
      <c r="L129" s="15"/>
      <c r="M129" s="15"/>
      <c r="N129" s="15"/>
      <c r="P129" s="39"/>
    </row>
    <row r="130" spans="1:16" ht="12.75">
      <c r="A130" s="29" t="s">
        <v>246</v>
      </c>
      <c r="B130" s="2" t="s">
        <v>66</v>
      </c>
      <c r="C130" s="2"/>
      <c r="D130" s="15">
        <v>8.928980488967824</v>
      </c>
      <c r="E130" s="15">
        <v>2.309661365310518</v>
      </c>
      <c r="F130" s="15">
        <v>4.3456047970677645</v>
      </c>
      <c r="G130" s="15">
        <v>6.6140119835051365</v>
      </c>
      <c r="H130" s="15">
        <v>5.078738385663527</v>
      </c>
      <c r="I130" s="15">
        <v>3.0703021955900596</v>
      </c>
      <c r="J130" s="15">
        <v>1.624136471839094</v>
      </c>
      <c r="K130" s="15"/>
      <c r="L130" s="15"/>
      <c r="M130" s="15"/>
      <c r="N130" s="15"/>
      <c r="P130" s="39"/>
    </row>
    <row r="131" spans="1:16" ht="12.75">
      <c r="A131" s="29" t="s">
        <v>247</v>
      </c>
      <c r="B131" s="2" t="s">
        <v>65</v>
      </c>
      <c r="C131" s="2"/>
      <c r="D131" s="15">
        <v>13.496825276764326</v>
      </c>
      <c r="E131" s="15">
        <v>25.94331161092499</v>
      </c>
      <c r="F131" s="18">
        <v>21.796461302198818</v>
      </c>
      <c r="G131" s="18">
        <v>14.811679857556733</v>
      </c>
      <c r="H131" s="18">
        <v>20.8376603366477</v>
      </c>
      <c r="I131" s="18">
        <v>25.987833087340157</v>
      </c>
      <c r="J131" s="18">
        <v>12.137174428599035</v>
      </c>
      <c r="K131" s="15"/>
      <c r="L131" s="15"/>
      <c r="M131" s="15"/>
      <c r="N131" s="15"/>
      <c r="P131" s="39"/>
    </row>
    <row r="132" spans="1:16" ht="12.75">
      <c r="A132" s="29" t="s">
        <v>248</v>
      </c>
      <c r="B132" s="2" t="s">
        <v>67</v>
      </c>
      <c r="C132" s="2"/>
      <c r="D132" s="15">
        <v>12.109494875099735</v>
      </c>
      <c r="E132" s="15">
        <v>11.917475421037315</v>
      </c>
      <c r="F132" s="15">
        <v>14.826496566415006</v>
      </c>
      <c r="G132" s="15">
        <v>17.194362156071662</v>
      </c>
      <c r="H132" s="15">
        <v>17.394586138486932</v>
      </c>
      <c r="I132" s="15">
        <v>17.069722536687188</v>
      </c>
      <c r="J132" s="15">
        <v>16.4215537399772</v>
      </c>
      <c r="K132" s="15"/>
      <c r="L132" s="15"/>
      <c r="M132" s="15"/>
      <c r="N132" s="15"/>
      <c r="P132" s="39"/>
    </row>
    <row r="133" spans="1:16" ht="12.75">
      <c r="A133" s="29" t="s">
        <v>249</v>
      </c>
      <c r="B133" s="2" t="s">
        <v>68</v>
      </c>
      <c r="C133" s="2"/>
      <c r="D133" s="15">
        <v>69.39196987183381</v>
      </c>
      <c r="E133" s="15">
        <v>71.1472393789776</v>
      </c>
      <c r="F133" s="15">
        <v>61.33072106133748</v>
      </c>
      <c r="G133" s="15">
        <v>60.38087125819467</v>
      </c>
      <c r="H133" s="15">
        <v>63.935870474910374</v>
      </c>
      <c r="I133" s="15">
        <v>70.01314698668581</v>
      </c>
      <c r="J133" s="15">
        <v>61.439257286361</v>
      </c>
      <c r="K133" s="15"/>
      <c r="L133" s="15"/>
      <c r="M133" s="15"/>
      <c r="N133" s="15"/>
      <c r="P133" s="39"/>
    </row>
    <row r="134" spans="1:14" ht="12.75">
      <c r="A134" s="29"/>
      <c r="B134" s="5" t="s">
        <v>59</v>
      </c>
      <c r="C134" s="2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6" ht="12.75">
      <c r="A135" s="29" t="s">
        <v>250</v>
      </c>
      <c r="B135" s="2" t="s">
        <v>69</v>
      </c>
      <c r="C135" s="2"/>
      <c r="D135" s="15">
        <v>20.873268899073352</v>
      </c>
      <c r="E135" s="15">
        <v>18.249151586699284</v>
      </c>
      <c r="F135" s="15">
        <v>14.566622631422248</v>
      </c>
      <c r="G135" s="15">
        <v>14.657810006795017</v>
      </c>
      <c r="H135" s="15">
        <v>12.606586186757667</v>
      </c>
      <c r="I135" s="15">
        <v>7.6664087552109805</v>
      </c>
      <c r="J135" s="15">
        <v>6.5</v>
      </c>
      <c r="K135" s="15"/>
      <c r="L135" s="15"/>
      <c r="M135" s="15"/>
      <c r="N135" s="15"/>
      <c r="P135" s="39"/>
    </row>
    <row r="136" spans="1:16" ht="12.75">
      <c r="A136" s="29" t="s">
        <v>251</v>
      </c>
      <c r="B136" s="2" t="s">
        <v>70</v>
      </c>
      <c r="C136" s="2"/>
      <c r="D136" s="15" t="s">
        <v>0</v>
      </c>
      <c r="E136" s="15">
        <v>-0.6340936909934869</v>
      </c>
      <c r="F136" s="15">
        <v>-3.2726232866816085</v>
      </c>
      <c r="G136" s="15">
        <v>0.3294067032756809</v>
      </c>
      <c r="H136" s="15">
        <v>4.524149494198837</v>
      </c>
      <c r="I136" s="15">
        <v>-0.7632610569785481</v>
      </c>
      <c r="J136" s="15">
        <v>-0.6</v>
      </c>
      <c r="K136" s="15"/>
      <c r="L136" s="15"/>
      <c r="M136" s="15"/>
      <c r="N136" s="15"/>
      <c r="P136" s="39"/>
    </row>
    <row r="137" spans="1:16" ht="12.75">
      <c r="A137" s="29"/>
      <c r="B137" s="5" t="s">
        <v>61</v>
      </c>
      <c r="C137" s="2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P137" s="39"/>
    </row>
    <row r="138" spans="1:16" ht="12.75">
      <c r="A138" s="29" t="s">
        <v>252</v>
      </c>
      <c r="B138" s="2" t="s">
        <v>71</v>
      </c>
      <c r="C138" s="2"/>
      <c r="D138" s="15" t="s">
        <v>1</v>
      </c>
      <c r="E138" s="15" t="s">
        <v>1</v>
      </c>
      <c r="F138" s="15" t="s">
        <v>1</v>
      </c>
      <c r="G138" s="15" t="s">
        <v>1</v>
      </c>
      <c r="H138" s="15">
        <v>-0.5684955581163983</v>
      </c>
      <c r="I138" s="15">
        <v>13.094383028896283</v>
      </c>
      <c r="J138" s="15">
        <v>-2.4</v>
      </c>
      <c r="K138" s="15"/>
      <c r="L138" s="15"/>
      <c r="M138" s="15"/>
      <c r="N138" s="15"/>
      <c r="P138" s="39"/>
    </row>
    <row r="139" spans="1:14" ht="12.75">
      <c r="A139" s="29"/>
      <c r="B139" s="5" t="s">
        <v>60</v>
      </c>
      <c r="C139" s="2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 customHeight="1">
      <c r="A140" s="29" t="s">
        <v>280</v>
      </c>
      <c r="B140" s="2" t="s">
        <v>72</v>
      </c>
      <c r="C140" s="2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2.75">
      <c r="A141" s="29" t="s">
        <v>281</v>
      </c>
      <c r="B141" s="2"/>
      <c r="C141" s="2" t="s">
        <v>45</v>
      </c>
      <c r="D141" s="15" t="s">
        <v>0</v>
      </c>
      <c r="E141" s="15">
        <v>7.31886419462046</v>
      </c>
      <c r="F141" s="15">
        <v>20.820234794678242</v>
      </c>
      <c r="G141" s="15">
        <v>8.429664669431176</v>
      </c>
      <c r="H141" s="15">
        <v>-17.1</v>
      </c>
      <c r="I141" s="15">
        <v>-12.4</v>
      </c>
      <c r="J141" s="15">
        <v>-1.7</v>
      </c>
      <c r="K141" s="15"/>
      <c r="L141" s="15"/>
      <c r="M141" s="15"/>
      <c r="N141" s="15"/>
    </row>
    <row r="142" spans="1:14" ht="12.75">
      <c r="A142" s="29" t="s">
        <v>283</v>
      </c>
      <c r="B142" s="2"/>
      <c r="C142" s="2" t="s">
        <v>40</v>
      </c>
      <c r="D142" s="15" t="s">
        <v>0</v>
      </c>
      <c r="E142" s="15">
        <v>9.2800524462439</v>
      </c>
      <c r="F142" s="15">
        <v>29.844964505232042</v>
      </c>
      <c r="G142" s="15">
        <v>3.500606828964095</v>
      </c>
      <c r="H142" s="15">
        <v>-18.8</v>
      </c>
      <c r="I142" s="15">
        <v>-36.8</v>
      </c>
      <c r="J142" s="15">
        <v>-2.1</v>
      </c>
      <c r="K142" s="15"/>
      <c r="L142" s="15"/>
      <c r="M142" s="15"/>
      <c r="N142" s="15"/>
    </row>
    <row r="143" spans="1:14" ht="12.75">
      <c r="A143" s="30" t="s">
        <v>284</v>
      </c>
      <c r="B143" s="3"/>
      <c r="C143" s="3" t="s">
        <v>38</v>
      </c>
      <c r="D143" s="19" t="s">
        <v>0</v>
      </c>
      <c r="E143" s="19">
        <v>5.784717157964508</v>
      </c>
      <c r="F143" s="19">
        <v>14.667291014523485</v>
      </c>
      <c r="G143" s="19">
        <v>12.75889713785432</v>
      </c>
      <c r="H143" s="19">
        <v>-15.5</v>
      </c>
      <c r="I143" s="19">
        <v>6.8</v>
      </c>
      <c r="J143" s="19">
        <v>-1.6</v>
      </c>
      <c r="K143" s="19"/>
      <c r="L143" s="19"/>
      <c r="M143" s="19"/>
      <c r="N143" s="19"/>
    </row>
    <row r="144" ht="12.75">
      <c r="A144" s="2" t="s">
        <v>78</v>
      </c>
    </row>
    <row r="145" ht="12.75">
      <c r="A145" s="14" t="s">
        <v>387</v>
      </c>
    </row>
  </sheetData>
  <sheetProtection/>
  <mergeCells count="24">
    <mergeCell ref="J122:J123"/>
    <mergeCell ref="K122:N122"/>
    <mergeCell ref="D122:D123"/>
    <mergeCell ref="E122:E123"/>
    <mergeCell ref="F122:F123"/>
    <mergeCell ref="G122:G123"/>
    <mergeCell ref="H122:H123"/>
    <mergeCell ref="I122:I123"/>
    <mergeCell ref="H55:H56"/>
    <mergeCell ref="K55:N55"/>
    <mergeCell ref="D55:D56"/>
    <mergeCell ref="E55:E56"/>
    <mergeCell ref="F55:F56"/>
    <mergeCell ref="G55:G56"/>
    <mergeCell ref="I55:I56"/>
    <mergeCell ref="J55:J56"/>
    <mergeCell ref="D5:D6"/>
    <mergeCell ref="E5:E6"/>
    <mergeCell ref="F5:F6"/>
    <mergeCell ref="K5:N5"/>
    <mergeCell ref="G5:G6"/>
    <mergeCell ref="H5:H6"/>
    <mergeCell ref="I5:I6"/>
    <mergeCell ref="J5:J6"/>
  </mergeCells>
  <printOptions/>
  <pageMargins left="0.75" right="0.75" top="1" bottom="1" header="0.4921259845" footer="0.4921259845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u03321</dc:creator>
  <cp:keywords/>
  <dc:description/>
  <cp:lastModifiedBy>Jakub Seidler</cp:lastModifiedBy>
  <cp:lastPrinted>2012-05-18T07:46:58Z</cp:lastPrinted>
  <dcterms:created xsi:type="dcterms:W3CDTF">2008-04-23T13:14:11Z</dcterms:created>
  <dcterms:modified xsi:type="dcterms:W3CDTF">2012-06-18T12:37:33Z</dcterms:modified>
  <cp:category/>
  <cp:version/>
  <cp:contentType/>
  <cp:contentStatus/>
</cp:coreProperties>
</file>