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490" windowHeight="6810" tabRatio="707"/>
  </bookViews>
  <sheets>
    <sheet name="Graf 1" sheetId="24" r:id="rId1"/>
    <sheet name="Graf 2" sheetId="6" r:id="rId2"/>
    <sheet name="Graf 3" sheetId="26" r:id="rId3"/>
    <sheet name="Graf 4" sheetId="21" r:id="rId4"/>
    <sheet name="Tab 1" sheetId="23" r:id="rId5"/>
    <sheet name="Graf 5" sheetId="22" r:id="rId6"/>
  </sheets>
  <externalReferences>
    <externalReference r:id="rId7"/>
    <externalReference r:id="rId8"/>
  </externalReferences>
  <definedNames>
    <definedName name="_ParticipantName">[1]P.Participant!$E$1</definedName>
    <definedName name="_SCRMethod">[1]P.Participant!$E$2</definedName>
    <definedName name="_Version">[1]I.Information!$A$1</definedName>
    <definedName name="anscount" hidden="1">1</definedName>
    <definedName name="banka">[2]Definice!$B$2:$D$7</definedName>
    <definedName name="j" localSheetId="0">#REF!</definedName>
    <definedName name="j" localSheetId="2">#REF!</definedName>
    <definedName name="j" localSheetId="4">#REF!</definedName>
    <definedName name="j">#REF!</definedName>
    <definedName name="OblastNadpisuSloupcuDim2" localSheetId="0">#REF!</definedName>
    <definedName name="OblastNadpisuSloupcuDim2" localSheetId="2">#REF!</definedName>
    <definedName name="OblastNadpisuSloupcuDim2" localSheetId="4">#REF!</definedName>
    <definedName name="OblastNadpisuSloupcuDim2">#REF!</definedName>
    <definedName name="OblastNadpisuSloupcuDim4" localSheetId="0">#REF!</definedName>
    <definedName name="OblastNadpisuSloupcuDim4" localSheetId="2">#REF!</definedName>
    <definedName name="OblastNadpisuSloupcuDim4" localSheetId="4">#REF!</definedName>
    <definedName name="OblastNadpisuSloupcuDim4">#REF!</definedName>
  </definedNames>
  <calcPr calcId="145621"/>
</workbook>
</file>

<file path=xl/calcChain.xml><?xml version="1.0" encoding="utf-8"?>
<calcChain xmlns="http://schemas.openxmlformats.org/spreadsheetml/2006/main">
  <c r="O13" i="21" l="1"/>
  <c r="P13" i="21" s="1"/>
  <c r="P5" i="21" l="1"/>
  <c r="P14" i="21" s="1"/>
  <c r="Q5" i="21" l="1"/>
  <c r="Q15" i="21" s="1"/>
  <c r="Q14" i="21"/>
  <c r="R15" i="21" l="1"/>
  <c r="R5" i="21"/>
  <c r="R16" i="21" s="1"/>
  <c r="S16" i="21" l="1"/>
  <c r="S5" i="21"/>
</calcChain>
</file>

<file path=xl/sharedStrings.xml><?xml version="1.0" encoding="utf-8"?>
<sst xmlns="http://schemas.openxmlformats.org/spreadsheetml/2006/main" count="200" uniqueCount="121">
  <si>
    <t>mld. Kč</t>
  </si>
  <si>
    <t>Pramen: ČNB</t>
  </si>
  <si>
    <t>(v %)</t>
  </si>
  <si>
    <t>Tab 1</t>
  </si>
  <si>
    <t>Graf 2</t>
  </si>
  <si>
    <t>Graf 1</t>
  </si>
  <si>
    <t>Graf 3</t>
  </si>
  <si>
    <t>Chart 1</t>
  </si>
  <si>
    <t>(v mld. Kč)</t>
  </si>
  <si>
    <t>Dopad daně</t>
  </si>
  <si>
    <t>Akciové riziko</t>
  </si>
  <si>
    <t>Nemovitostní riziko</t>
  </si>
  <si>
    <t>Měnové riziko</t>
  </si>
  <si>
    <t>Úrokové riziko</t>
  </si>
  <si>
    <t xml:space="preserve">Riziko pojistného </t>
  </si>
  <si>
    <t>% aktiv</t>
  </si>
  <si>
    <t>Riziko kreditního rozpětí</t>
  </si>
  <si>
    <t>Pojistné riziko přírodních katastrof</t>
  </si>
  <si>
    <t>Celkový dopad rizik do použitelného kapitálu</t>
  </si>
  <si>
    <t>Ostatní dopady (daňové)</t>
  </si>
  <si>
    <t>Použitelný kapitál po aplikaci testu</t>
  </si>
  <si>
    <t>Regulatorní minimum</t>
  </si>
  <si>
    <t>Pojistné riziko poklesu pojistného</t>
  </si>
  <si>
    <t>Dopad scénáře</t>
  </si>
  <si>
    <t>Použitelný kapitál po aplikaci scénáře</t>
  </si>
  <si>
    <t xml:space="preserve"> </t>
  </si>
  <si>
    <t>Graf 4</t>
  </si>
  <si>
    <t>Riziko poklesu    cen SD</t>
  </si>
  <si>
    <t>včetně LTG</t>
  </si>
  <si>
    <t>bez LTG</t>
  </si>
  <si>
    <t>Zátěžový scénář</t>
  </si>
  <si>
    <t>including LTG</t>
  </si>
  <si>
    <t>excluding LTG</t>
  </si>
  <si>
    <t>Riziko poklesu cen státních dluhopisů</t>
  </si>
  <si>
    <t>Dopad zátěžového scénáře</t>
  </si>
  <si>
    <t>Pozn.: LTG (long-term guarantee measures) jsou opatření týkající se dlouhodobých garancí. Z nich byl v případě ČR některými pojišťovnami využit koeficient volatility.</t>
  </si>
  <si>
    <t>Objem portfolií</t>
  </si>
  <si>
    <t>Výše šoku</t>
  </si>
  <si>
    <t>Dopad 2018</t>
  </si>
  <si>
    <t>Struktura portfolií</t>
  </si>
  <si>
    <t>Stress scenario</t>
  </si>
  <si>
    <t>Table 1</t>
  </si>
  <si>
    <t>CZK billions</t>
  </si>
  <si>
    <t>% of assets</t>
  </si>
  <si>
    <t>Equity risk</t>
  </si>
  <si>
    <t>Real estate risk</t>
  </si>
  <si>
    <t>Exchange rate risk</t>
  </si>
  <si>
    <t>Interest rate risk</t>
  </si>
  <si>
    <t>Credit spread risk</t>
  </si>
  <si>
    <t>Risk of drop in government bond prices</t>
  </si>
  <si>
    <t>Total impact of risks on eligible own funds</t>
  </si>
  <si>
    <t>Other impacts (tax)</t>
  </si>
  <si>
    <t>Eligible own funds after test application</t>
  </si>
  <si>
    <t>Source: CNB</t>
  </si>
  <si>
    <t>Tax impact</t>
  </si>
  <si>
    <t>Chart 2</t>
  </si>
  <si>
    <t>Insurance risk</t>
  </si>
  <si>
    <t>Catastrophe risk</t>
  </si>
  <si>
    <t>Regulatory minimum</t>
  </si>
  <si>
    <t>Chart 4</t>
  </si>
  <si>
    <t>(CZK billions)</t>
  </si>
  <si>
    <t>Impact 2018</t>
  </si>
  <si>
    <t>Level of shock</t>
  </si>
  <si>
    <t xml:space="preserve">Risk of drop in GB prices </t>
  </si>
  <si>
    <t>Insurance risk of decrease in premiums</t>
  </si>
  <si>
    <t>(%)</t>
  </si>
  <si>
    <t>Impact of the stress scenario</t>
  </si>
  <si>
    <t>Interest rate risk (net)</t>
  </si>
  <si>
    <t>Interest rate risk (LTG effect)</t>
  </si>
  <si>
    <t>Drop in govern. bond prices</t>
  </si>
  <si>
    <t>Úrokové riziko (čisté)</t>
  </si>
  <si>
    <t>Úrokové riziko (vliv LTG)</t>
  </si>
  <si>
    <t>Riziko přírodních katastrof</t>
  </si>
  <si>
    <t>Pokles ceny stát. dluhopisů</t>
  </si>
  <si>
    <t>Value of negative impact</t>
  </si>
  <si>
    <t>Hodnota negativního dopadu</t>
  </si>
  <si>
    <t>Series 1</t>
  </si>
  <si>
    <t>Series 2</t>
  </si>
  <si>
    <t>Řada1</t>
  </si>
  <si>
    <t>Řada2</t>
  </si>
  <si>
    <t>Decrease in eligible own funds due to the impact of shocks in the stress scenario broken down by risks</t>
  </si>
  <si>
    <r>
      <t xml:space="preserve">Pozn.: Graf představuje rozklad sloupce </t>
    </r>
    <r>
      <rPr>
        <i/>
        <sz val="9"/>
        <rFont val="Arial"/>
        <family val="2"/>
        <charset val="238"/>
      </rPr>
      <t xml:space="preserve">Dopad scénáře </t>
    </r>
    <r>
      <rPr>
        <sz val="9"/>
        <rFont val="Arial"/>
        <family val="2"/>
        <charset val="238"/>
      </rPr>
      <t>z Grafu 2. LTG (long-term guarantee measures) jsou opatření týkající se dlouhodobých garancí. Z nich byl v případě ČR některými pojišťovnami využit koeficient volatility.</t>
    </r>
  </si>
  <si>
    <t xml:space="preserve">Solventnostní poměr po aplikaci zátěžového scénáře </t>
  </si>
  <si>
    <t>Výchozí hodnota 2018</t>
  </si>
  <si>
    <t>Graf 5</t>
  </si>
  <si>
    <t>Chart 5</t>
  </si>
  <si>
    <t xml:space="preserve">Pozn.: Hodnoty zachycují dopad tržních rizik pojišťoven zahrnutých do zátěžového testu v letech 2018 i 2019. SD = státní dluhopisy. Výsledky jsou očištěny o dopad fúzí. Výsledky nezahrnují dopad na aktiva vztažená k produktům, u nichž je nositelem investičního rizika pojistník. </t>
  </si>
  <si>
    <t>Impact 2019</t>
  </si>
  <si>
    <t>Portfolio structure</t>
  </si>
  <si>
    <t>Dopad 2019</t>
  </si>
  <si>
    <t>Riziko růstu storen v životním pojištění</t>
  </si>
  <si>
    <t>Lapse risk in life insurance</t>
  </si>
  <si>
    <t>Použitelný kapitál ke konci roku 2018</t>
  </si>
  <si>
    <t>Eligible own funds as of end-2018</t>
  </si>
  <si>
    <t>Lapse risk</t>
  </si>
  <si>
    <t>Riziko růstu storen</t>
  </si>
  <si>
    <t>Použitelný kapitál ke konci 2018</t>
  </si>
  <si>
    <t>Impact of scenario</t>
  </si>
  <si>
    <t>Eligible own funds after application of scenario</t>
  </si>
  <si>
    <t>Chart 3</t>
  </si>
  <si>
    <t>Pořadí pojišťovny</t>
  </si>
  <si>
    <t>Portfolio volume</t>
  </si>
  <si>
    <t>Note: The values capture the impact of market risks for the insurance companies included in the stress test in 2018 and 2019. GB = government bonds. The results are adjusted for the impact of mergers. The results do not include the impact on assets relating to unit-linked products.</t>
  </si>
  <si>
    <t>Initial value 2018</t>
  </si>
  <si>
    <t>Ranking of insurance company</t>
  </si>
  <si>
    <t>(v p. b.)</t>
  </si>
  <si>
    <t>(pp)</t>
  </si>
  <si>
    <t>Změna solventnostního poměru</t>
  </si>
  <si>
    <t>Change in solvency ratio</t>
  </si>
  <si>
    <t>Solvency ratio after the application of the stress scenario</t>
  </si>
  <si>
    <t>Change in the solvency ratios of individual insurance companies after the application of the stress scenario</t>
  </si>
  <si>
    <t>Note: LTG = long-term guarantee measures. Some domestic insurance companies used volatility adjustment as part of these measures.</t>
  </si>
  <si>
    <r>
      <t xml:space="preserve">Note: The chart represents the decomposition of the </t>
    </r>
    <r>
      <rPr>
        <i/>
        <sz val="9"/>
        <rFont val="Arial"/>
        <family val="2"/>
        <charset val="238"/>
      </rPr>
      <t>Impact of scenario</t>
    </r>
    <r>
      <rPr>
        <sz val="9"/>
        <rFont val="Arial"/>
        <family val="2"/>
        <charset val="238"/>
      </rPr>
      <t xml:space="preserve"> column in Chart 2. LTG = long-term guarantee measures. Some domestic insurance companies used volatility adjustment as part of these measures.</t>
    </r>
  </si>
  <si>
    <t>Změna použitelného kapitálu po aplikaci zátěžového scénáře</t>
  </si>
  <si>
    <t>Change in eligible own funds after the application of the stress scenario</t>
  </si>
  <si>
    <t>Pokles použitelného kapitálu způsobený dopadem šoků 
v zátěžovém scénáři dle jednotlivých rizik</t>
  </si>
  <si>
    <t>Změna solventnostního poměru jednotlivých pojišťoven 
po aplikaci zátěžového scénáře</t>
  </si>
  <si>
    <t>Meziroční změna absolutní hodnoty dopadu tržních rizik</t>
  </si>
  <si>
    <t>Year-on-year change in the absolute value of the impact 
of market risks</t>
  </si>
  <si>
    <t>Catastrophe insurance risk</t>
  </si>
  <si>
    <t>Eligible own funds as of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</si>
</sst>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#,##0\ &quot;Kč&quot;;\-#,##0\ &quot;Kč&quot;"/>
    <numFmt numFmtId="41" formatCode="_-* #,##0\ _K_č_-;\-* #,##0\ _K_č_-;_-* &quot;-&quot;\ _K_č_-;_-@_-"/>
    <numFmt numFmtId="43" formatCode="_-* #,##0.00\ _K_č_-;\-* #,##0.00\ _K_č_-;_-* &quot;-&quot;??\ _K_č_-;_-@_-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* #,##0.00_-;\-* #,##0.00_-;_-* &quot;-&quot;??_-;_-@_-"/>
    <numFmt numFmtId="168" formatCode="[$-F800]dddd\,\ mmmm\ dd\,\ yyyy"/>
    <numFmt numFmtId="169" formatCode="0.0"/>
    <numFmt numFmtId="170" formatCode="_(* #,##0.00_);_(* \(#,##0.00\);_(* &quot;-&quot;??_);_(@_)"/>
    <numFmt numFmtId="171" formatCode="#,###;[Red]\-#,###"/>
    <numFmt numFmtId="172" formatCode="#,###.00;[Red]\-#,###.00"/>
    <numFmt numFmtId="173" formatCode="_-* #,##0.00\ _z_?_-;_-* #,##0.00\ _z_?\-;_-* &quot;-&quot;??\ _z_?_-;_-@_-"/>
    <numFmt numFmtId="174" formatCode="0.00\ %"/>
    <numFmt numFmtId="175" formatCode="_-&quot;€&quot;\ * #,##0.00_-;\-&quot;€&quot;\ * #,##0.00_-;_-&quot;€&quot;\ * &quot;-&quot;??_-;_-@_-"/>
    <numFmt numFmtId="176" formatCode="#,###"/>
    <numFmt numFmtId="177" formatCode="#,##0_ ;[Red]\-#,##0\ "/>
    <numFmt numFmtId="178" formatCode="#\.##\.##0"/>
    <numFmt numFmtId="179" formatCode="#\.##\.####"/>
    <numFmt numFmtId="180" formatCode="#\.##\.###"/>
    <numFmt numFmtId="181" formatCode="0000000"/>
    <numFmt numFmtId="182" formatCode="\G\e\w\i\c\h\t\ 0\ %"/>
    <numFmt numFmtId="183" formatCode="0.00\ %;[Red]\ \ \-0.00\ %"/>
    <numFmt numFmtId="184" formatCode="#,##0,"/>
    <numFmt numFmtId="185" formatCode="\G\e\w\i\c\h\t\ \V\e\r\t\r\a\g\s\p\a\r\t\n\e\r\ 0\ %"/>
    <numFmt numFmtId="186" formatCode="0.00000"/>
    <numFmt numFmtId="187" formatCode="0.0000"/>
    <numFmt numFmtId="188" formatCode="#"/>
    <numFmt numFmtId="189" formatCode="_(&quot;Kč&quot;* #,##0.00_);_(&quot;Kč&quot;* \(#,##0.00\);_(&quot;Kč&quot;* &quot;-&quot;??_);_(@_)"/>
    <numFmt numFmtId="190" formatCode="_ * #,##0_ ;_ * \-#,##0_ ;_ * &quot;-&quot;_ ;_ @_ "/>
    <numFmt numFmtId="191" formatCode="_ * #,##0.00_ ;_ * \-#,##0.00_ ;_ * &quot;-&quot;??_ ;_ @_ "/>
    <numFmt numFmtId="192" formatCode="_-* #,##0\ _z_ł_-;\-* #,##0\ _z_ł_-;_-* &quot;-&quot;\ _z_ł_-;_-@_-"/>
    <numFmt numFmtId="193" formatCode="_-* #,##0.00\ _z_ł_-;\-* #,##0.00\ _z_ł_-;_-* &quot;-&quot;??\ _z_ł_-;_-@_-"/>
    <numFmt numFmtId="194" formatCode="_(* #,##0_);_(* \(#,##0\);_(* &quot;-&quot;_);_(@_)"/>
    <numFmt numFmtId="195" formatCode="#,##0.0"/>
    <numFmt numFmtId="196" formatCode="yyyy\-mm\-dd;@"/>
    <numFmt numFmtId="197" formatCode="0.0000%"/>
    <numFmt numFmtId="198" formatCode="0.0%"/>
    <numFmt numFmtId="199" formatCode="&quot;$&quot;#.00"/>
    <numFmt numFmtId="200" formatCode="#,##0,,"/>
    <numFmt numFmtId="201" formatCode="#.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0%_);\(0%\)"/>
    <numFmt numFmtId="205" formatCode="#.00"/>
    <numFmt numFmtId="206" formatCode="&quot;Yes&quot;;[Red]&quot;No&quot;"/>
    <numFmt numFmtId="207" formatCode="[&gt;0]General"/>
    <numFmt numFmtId="208" formatCode="_-&quot;öS&quot;\ * #,##0_-;\-&quot;öS&quot;\ * #,##0_-;_-&quot;öS&quot;\ * &quot;-&quot;_-;_-@_-"/>
    <numFmt numFmtId="209" formatCode="_-&quot;öS&quot;\ * #,##0.00_-;\-&quot;öS&quot;\ * #,##0.00_-;_-&quot;öS&quot;\ * &quot;-&quot;??_-;_-@_-"/>
    <numFmt numFmtId="210" formatCode="_-* #,##0\ &quot;zł&quot;_-;\-* #,##0\ &quot;zł&quot;_-;_-* &quot;-&quot;\ &quot;zł&quot;_-;_-@_-"/>
    <numFmt numFmtId="211" formatCode="_-* #,##0.00\ &quot;zł&quot;_-;\-* #,##0.00\ &quot;zł&quot;_-;_-* &quot;-&quot;??\ &quot;zł&quot;_-;_-@_-"/>
    <numFmt numFmtId="212" formatCode="0.0\ %"/>
    <numFmt numFmtId="213" formatCode="#,##0.00\x;\-#,##0.00\x"/>
    <numFmt numFmtId="214" formatCode="@*."/>
    <numFmt numFmtId="215" formatCode="_ @*."/>
    <numFmt numFmtId="216" formatCode="__@*."/>
    <numFmt numFmtId="217" formatCode="___ @*."/>
    <numFmt numFmtId="218" formatCode="#,##0__;\-\ #,##0__;* "/>
    <numFmt numFmtId="219" formatCode="_-* #,##0\ _K_č_s_-;\-* #,##0\ _K_č_s_-;_-* &quot;-&quot;\ _K_č_s_-;_-@_-"/>
    <numFmt numFmtId="220" formatCode="#,##0_K"/>
    <numFmt numFmtId="221" formatCode="_-&quot;L.&quot;\ * #,##0_-;\-&quot;L.&quot;\ * #,##0_-;_-&quot;L.&quot;\ * &quot;-&quot;_-;_-@_-"/>
    <numFmt numFmtId="222" formatCode="_-&quot;L.&quot;\ * #,##0.00_-;\-&quot;L.&quot;\ * #,##0.00_-;_-&quot;L.&quot;\ * &quot;-&quot;??_-;_-@_-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8"/>
      <name val="Arial"/>
      <family val="2"/>
      <charset val="238"/>
    </font>
    <font>
      <sz val="10"/>
      <name val="Helv"/>
      <charset val="204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Fusion"/>
    </font>
    <font>
      <b/>
      <sz val="10"/>
      <color indexed="18"/>
      <name val="Arial"/>
      <family val="2"/>
    </font>
    <font>
      <sz val="11"/>
      <name val="Arial CE"/>
      <charset val="238"/>
    </font>
    <font>
      <sz val="15"/>
      <color indexed="57"/>
      <name val="Arial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8"/>
      <name val="Helv"/>
    </font>
    <font>
      <sz val="11"/>
      <color indexed="17"/>
      <name val="Calibri"/>
      <family val="2"/>
    </font>
    <font>
      <b/>
      <i/>
      <sz val="10"/>
      <name val="MS Sans Serif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6"/>
      <name val="Small Fonts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2"/>
      <color indexed="16"/>
      <name val="MS Sans Serif"/>
      <family val="2"/>
    </font>
    <font>
      <sz val="10"/>
      <name val="Times New Roman CE"/>
      <charset val="238"/>
    </font>
    <font>
      <sz val="10"/>
      <name val="Arial CE"/>
      <charset val="238"/>
    </font>
    <font>
      <sz val="8"/>
      <color indexed="23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  <charset val="238"/>
    </font>
    <font>
      <sz val="10"/>
      <name val="Mangal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Helv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sz val="10"/>
      <name val="Arial Cyr"/>
      <charset val="204"/>
    </font>
    <font>
      <b/>
      <sz val="8"/>
      <name val="Arial"/>
      <family val="2"/>
    </font>
    <font>
      <b/>
      <sz val="12"/>
      <name val="Times New Roman CE"/>
      <family val="1"/>
      <charset val="238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38"/>
    </font>
    <font>
      <b/>
      <sz val="11"/>
      <name val="Arial"/>
      <family val="2"/>
      <charset val="238"/>
    </font>
    <font>
      <sz val="12"/>
      <name val="Fulvia Medium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Courier"/>
      <family val="3"/>
    </font>
    <font>
      <sz val="1"/>
      <color indexed="8"/>
      <name val="Courier"/>
      <family val="1"/>
      <charset val="238"/>
    </font>
    <font>
      <sz val="10"/>
      <color indexed="72"/>
      <name val="Courier"/>
      <family val="1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color indexed="23"/>
      <name val="Courier"/>
      <family val="1"/>
      <charset val="238"/>
    </font>
    <font>
      <sz val="1"/>
      <color indexed="16"/>
      <name val="Courier"/>
      <family val="1"/>
      <charset val="238"/>
    </font>
    <font>
      <b/>
      <sz val="9.5"/>
      <color indexed="10"/>
      <name val="MS Sans Serif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Times New Roman CE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2"/>
      <name val="H-Times New Roman"/>
      <charset val="238"/>
    </font>
    <font>
      <b/>
      <sz val="11"/>
      <color indexed="63"/>
      <name val="Calibri"/>
      <family val="2"/>
      <charset val="238"/>
    </font>
    <font>
      <u/>
      <sz val="8"/>
      <color rgb="FF800080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i/>
      <sz val="8"/>
      <name val="Tms Rmn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sz val="8"/>
      <name val="Tms Rmn"/>
    </font>
    <font>
      <b/>
      <sz val="8"/>
      <name val="Arial CE"/>
      <family val="2"/>
      <charset val="238"/>
    </font>
    <font>
      <b/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CE"/>
    </font>
    <font>
      <sz val="12"/>
      <name val="Arial CE"/>
    </font>
    <font>
      <u/>
      <sz val="10"/>
      <color theme="10"/>
      <name val="Times New Roman"/>
      <family val="1"/>
      <charset val="238"/>
    </font>
    <font>
      <sz val="11"/>
      <color indexed="20"/>
      <name val="Calibri"/>
      <family val="2"/>
      <charset val="238"/>
      <scheme val="minor"/>
    </font>
    <font>
      <b/>
      <sz val="10"/>
      <color indexed="9"/>
      <name val="Times New Roman CE"/>
      <family val="1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color theme="1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rgb="FFFF0000"/>
      <name val="Arial"/>
      <family val="2"/>
      <charset val="238"/>
    </font>
  </fonts>
  <fills count="10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Trellis">
        <bgColor theme="0" tint="-0.14996795556505021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25"/>
      </patternFill>
    </fill>
    <fill>
      <patternFill patternType="solid">
        <fgColor indexed="28"/>
      </patternFill>
    </fill>
    <fill>
      <patternFill patternType="solid">
        <fgColor indexed="3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35"/>
      </patternFill>
    </fill>
    <fill>
      <patternFill patternType="solid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3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6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16">
    <xf numFmtId="168" fontId="0" fillId="0" borderId="0"/>
    <xf numFmtId="0" fontId="15" fillId="0" borderId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4" applyNumberFormat="0" applyAlignment="0" applyProtection="0"/>
    <xf numFmtId="167" fontId="14" fillId="0" borderId="0" applyFont="0" applyFill="0" applyBorder="0" applyAlignment="0" applyProtection="0"/>
    <xf numFmtId="9" fontId="19" fillId="31" borderId="0" applyBorder="0">
      <alignment horizontal="center" vertical="center"/>
    </xf>
    <xf numFmtId="0" fontId="14" fillId="32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5" applyNumberFormat="0" applyAlignment="0" applyProtection="0"/>
    <xf numFmtId="0" fontId="9" fillId="3" borderId="0" applyNumberFormat="0" applyBorder="0" applyAlignment="0" applyProtection="0"/>
    <xf numFmtId="0" fontId="20" fillId="0" borderId="0"/>
    <xf numFmtId="0" fontId="14" fillId="0" borderId="0"/>
    <xf numFmtId="0" fontId="14" fillId="0" borderId="0"/>
    <xf numFmtId="168" fontId="14" fillId="0" borderId="0"/>
    <xf numFmtId="0" fontId="3" fillId="0" borderId="0"/>
    <xf numFmtId="0" fontId="14" fillId="0" borderId="0"/>
    <xf numFmtId="0" fontId="14" fillId="0" borderId="0"/>
    <xf numFmtId="0" fontId="3" fillId="6" borderId="6" applyNumberFormat="0" applyFont="0" applyAlignment="0" applyProtection="0"/>
    <xf numFmtId="0" fontId="21" fillId="33" borderId="0" applyFont="0" applyBorder="0"/>
    <xf numFmtId="0" fontId="15" fillId="0" borderId="0"/>
    <xf numFmtId="0" fontId="14" fillId="0" borderId="0"/>
    <xf numFmtId="0" fontId="20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21" fillId="0" borderId="0"/>
    <xf numFmtId="0" fontId="23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38" borderId="10" applyNumberFormat="0" applyFont="0" applyAlignment="0" applyProtection="0">
      <alignment horizontal="centerContinuous"/>
    </xf>
    <xf numFmtId="0" fontId="24" fillId="39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40" fontId="27" fillId="0" borderId="11">
      <protection locked="0"/>
    </xf>
    <xf numFmtId="0" fontId="28" fillId="48" borderId="12" applyNumberFormat="0" applyAlignment="0" applyProtection="0"/>
    <xf numFmtId="0" fontId="29" fillId="0" borderId="0">
      <alignment horizontal="center"/>
    </xf>
    <xf numFmtId="0" fontId="30" fillId="48" borderId="13" applyNumberFormat="0" applyAlignment="0" applyProtection="0"/>
    <xf numFmtId="40" fontId="27" fillId="0" borderId="14">
      <protection locked="0"/>
    </xf>
    <xf numFmtId="0" fontId="31" fillId="49" borderId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4" fillId="0" borderId="0" applyFont="0" applyFill="0" applyBorder="0" applyAlignment="0" applyProtection="0"/>
    <xf numFmtId="14" fontId="21" fillId="0" borderId="7">
      <alignment horizontal="center"/>
    </xf>
    <xf numFmtId="171" fontId="33" fillId="0" borderId="0" applyFont="0" applyFill="0" applyAlignment="0"/>
    <xf numFmtId="172" fontId="34" fillId="38" borderId="0" applyFont="0" applyBorder="0" applyAlignment="0" applyProtection="0"/>
    <xf numFmtId="173" fontId="35" fillId="0" borderId="0" applyFont="0" applyFill="0" applyBorder="0" applyAlignment="0" applyProtection="0"/>
    <xf numFmtId="49" fontId="36" fillId="50" borderId="15">
      <alignment horizontal="center"/>
    </xf>
    <xf numFmtId="0" fontId="37" fillId="35" borderId="13" applyNumberFormat="0" applyAlignment="0" applyProtection="0"/>
    <xf numFmtId="174" fontId="38" fillId="0" borderId="16">
      <protection locked="0"/>
    </xf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75" fontId="21" fillId="0" borderId="0" applyFont="0" applyFill="0" applyBorder="0" applyAlignment="0" applyProtection="0"/>
    <xf numFmtId="0" fontId="41" fillId="0" borderId="0"/>
    <xf numFmtId="176" fontId="21" fillId="0" borderId="18">
      <protection locked="0"/>
    </xf>
    <xf numFmtId="0" fontId="42" fillId="51" borderId="0" applyNumberFormat="0" applyBorder="0" applyAlignment="0" applyProtection="0"/>
    <xf numFmtId="40" fontId="27" fillId="0" borderId="19">
      <protection locked="0"/>
    </xf>
    <xf numFmtId="40" fontId="27" fillId="0" borderId="20">
      <protection locked="0"/>
    </xf>
    <xf numFmtId="0" fontId="43" fillId="0" borderId="21">
      <alignment horizont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77" fontId="27" fillId="52" borderId="22"/>
    <xf numFmtId="178" fontId="46" fillId="0" borderId="0">
      <alignment horizontal="center"/>
    </xf>
    <xf numFmtId="179" fontId="47" fillId="0" borderId="0">
      <alignment horizontal="center"/>
    </xf>
    <xf numFmtId="180" fontId="21" fillId="0" borderId="0" applyFill="0">
      <alignment horizontal="center"/>
    </xf>
    <xf numFmtId="179" fontId="48" fillId="0" borderId="0" applyFont="0" applyAlignment="0">
      <alignment horizontal="center"/>
    </xf>
    <xf numFmtId="40" fontId="49" fillId="0" borderId="23">
      <protection locked="0"/>
    </xf>
    <xf numFmtId="40" fontId="27" fillId="53" borderId="24"/>
    <xf numFmtId="40" fontId="49" fillId="0" borderId="21">
      <protection locked="0"/>
    </xf>
    <xf numFmtId="176" fontId="50" fillId="0" borderId="25">
      <protection locked="0"/>
    </xf>
    <xf numFmtId="0" fontId="51" fillId="0" borderId="0"/>
    <xf numFmtId="0" fontId="43" fillId="0" borderId="0"/>
    <xf numFmtId="0" fontId="52" fillId="0" borderId="0"/>
    <xf numFmtId="0" fontId="53" fillId="0" borderId="0"/>
    <xf numFmtId="181" fontId="49" fillId="0" borderId="0">
      <alignment horizontal="center"/>
    </xf>
    <xf numFmtId="181" fontId="54" fillId="0" borderId="0">
      <alignment horizontal="center"/>
    </xf>
    <xf numFmtId="181" fontId="55" fillId="0" borderId="0">
      <alignment horizontal="center"/>
    </xf>
    <xf numFmtId="176" fontId="21" fillId="0" borderId="26">
      <protection locked="0"/>
    </xf>
    <xf numFmtId="181" fontId="21" fillId="0" borderId="0">
      <alignment horizontal="center"/>
    </xf>
    <xf numFmtId="38" fontId="27" fillId="0" borderId="27">
      <protection locked="0"/>
    </xf>
    <xf numFmtId="181" fontId="55" fillId="0" borderId="0">
      <alignment horizontal="center"/>
    </xf>
    <xf numFmtId="40" fontId="21" fillId="0" borderId="27"/>
    <xf numFmtId="181" fontId="21" fillId="0" borderId="0">
      <alignment horizontal="center"/>
    </xf>
    <xf numFmtId="176" fontId="56" fillId="0" borderId="26" applyFont="0">
      <protection locked="0"/>
    </xf>
    <xf numFmtId="0" fontId="57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/>
    <xf numFmtId="0" fontId="59" fillId="0" borderId="0"/>
    <xf numFmtId="0" fontId="60" fillId="0" borderId="0">
      <alignment vertical="center"/>
    </xf>
    <xf numFmtId="0" fontId="14" fillId="0" borderId="0"/>
    <xf numFmtId="0" fontId="24" fillId="0" borderId="0"/>
    <xf numFmtId="0" fontId="21" fillId="0" borderId="0" applyNumberFormat="0" applyFill="0" applyBorder="0" applyAlignment="0" applyProtection="0"/>
    <xf numFmtId="0" fontId="53" fillId="0" borderId="0"/>
    <xf numFmtId="0" fontId="2" fillId="0" borderId="0"/>
    <xf numFmtId="0" fontId="53" fillId="0" borderId="0"/>
    <xf numFmtId="0" fontId="15" fillId="0" borderId="0"/>
    <xf numFmtId="0" fontId="61" fillId="0" borderId="0"/>
    <xf numFmtId="0" fontId="14" fillId="0" borderId="0"/>
    <xf numFmtId="0" fontId="2" fillId="0" borderId="0"/>
    <xf numFmtId="0" fontId="15" fillId="0" borderId="0"/>
    <xf numFmtId="0" fontId="62" fillId="0" borderId="0"/>
    <xf numFmtId="0" fontId="52" fillId="0" borderId="0"/>
    <xf numFmtId="0" fontId="63" fillId="0" borderId="28"/>
    <xf numFmtId="0" fontId="21" fillId="34" borderId="29" applyNumberFormat="0" applyFont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1" fillId="0" borderId="0">
      <alignment horizontal="right"/>
    </xf>
    <xf numFmtId="183" fontId="48" fillId="0" borderId="30">
      <alignment horizontal="right"/>
    </xf>
    <xf numFmtId="183" fontId="48" fillId="0" borderId="31">
      <alignment horizontal="right"/>
      <protection locked="0"/>
    </xf>
    <xf numFmtId="0" fontId="64" fillId="38" borderId="0"/>
    <xf numFmtId="0" fontId="56" fillId="0" borderId="32">
      <alignment horizontal="left"/>
    </xf>
    <xf numFmtId="0" fontId="21" fillId="38" borderId="0" applyFont="0" applyProtection="0"/>
    <xf numFmtId="0" fontId="65" fillId="54" borderId="0" applyNumberFormat="0" applyBorder="0" applyAlignment="0" applyProtection="0"/>
    <xf numFmtId="0" fontId="14" fillId="0" borderId="0"/>
    <xf numFmtId="0" fontId="66" fillId="0" borderId="0"/>
    <xf numFmtId="0" fontId="21" fillId="0" borderId="0" applyAlignment="0">
      <alignment horizontal="centerContinuous"/>
    </xf>
    <xf numFmtId="0" fontId="23" fillId="0" borderId="0"/>
    <xf numFmtId="176" fontId="21" fillId="0" borderId="18"/>
    <xf numFmtId="40" fontId="27" fillId="55" borderId="19"/>
    <xf numFmtId="40" fontId="67" fillId="0" borderId="33"/>
    <xf numFmtId="49" fontId="22" fillId="51" borderId="34"/>
    <xf numFmtId="184" fontId="22" fillId="56" borderId="34"/>
    <xf numFmtId="0" fontId="68" fillId="57" borderId="32">
      <alignment horizontal="center" vertical="center"/>
    </xf>
    <xf numFmtId="0" fontId="69" fillId="0" borderId="0" applyNumberFormat="0" applyFill="0" applyBorder="0" applyAlignment="0" applyProtection="0"/>
    <xf numFmtId="0" fontId="70" fillId="0" borderId="35" applyNumberFormat="0" applyFill="0" applyAlignment="0" applyProtection="0"/>
    <xf numFmtId="0" fontId="71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0" applyNumberFormat="0" applyFill="0" applyBorder="0" applyAlignment="0" applyProtection="0"/>
    <xf numFmtId="38" fontId="73" fillId="0" borderId="0" applyNumberFormat="0" applyFill="0" applyBorder="0" applyProtection="0">
      <alignment horizontal="center"/>
    </xf>
    <xf numFmtId="0" fontId="74" fillId="0" borderId="38" applyNumberFormat="0" applyFill="0" applyAlignment="0" applyProtection="0"/>
    <xf numFmtId="185" fontId="21" fillId="0" borderId="0"/>
    <xf numFmtId="0" fontId="21" fillId="0" borderId="0"/>
    <xf numFmtId="0" fontId="75" fillId="0" borderId="0" applyNumberFormat="0" applyFill="0" applyBorder="0" applyAlignment="0" applyProtection="0"/>
    <xf numFmtId="0" fontId="31" fillId="58" borderId="39" applyNumberFormat="0" applyAlignment="0" applyProtection="0"/>
    <xf numFmtId="14" fontId="76" fillId="0" borderId="0" applyProtection="0">
      <alignment vertical="center"/>
    </xf>
    <xf numFmtId="0" fontId="15" fillId="0" borderId="0"/>
    <xf numFmtId="0" fontId="53" fillId="0" borderId="0"/>
    <xf numFmtId="3" fontId="78" fillId="0" borderId="0"/>
    <xf numFmtId="10" fontId="79" fillId="59" borderId="0" applyFont="0" applyFill="0" applyBorder="0" applyAlignment="0" applyProtection="0"/>
    <xf numFmtId="14" fontId="15" fillId="0" borderId="0" applyProtection="0">
      <alignment vertical="center"/>
    </xf>
    <xf numFmtId="14" fontId="15" fillId="0" borderId="0" applyProtection="0">
      <alignment vertical="center"/>
    </xf>
    <xf numFmtId="14" fontId="80" fillId="0" borderId="0" applyProtection="0">
      <alignment vertical="center"/>
    </xf>
    <xf numFmtId="14" fontId="81" fillId="0" borderId="0" applyProtection="0">
      <alignment vertical="center"/>
    </xf>
    <xf numFmtId="0" fontId="15" fillId="0" borderId="0"/>
    <xf numFmtId="14" fontId="80" fillId="0" borderId="0" applyProtection="0">
      <alignment vertical="center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14" fontId="82" fillId="0" borderId="0" applyProtection="0">
      <alignment vertical="center"/>
    </xf>
    <xf numFmtId="14" fontId="82" fillId="0" borderId="0" applyProtection="0">
      <alignment vertical="center"/>
    </xf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14" fontId="76" fillId="0" borderId="0" applyProtection="0">
      <alignment vertical="center"/>
    </xf>
    <xf numFmtId="14" fontId="76" fillId="0" borderId="0" applyProtection="0">
      <alignment vertical="center"/>
    </xf>
    <xf numFmtId="14" fontId="76" fillId="0" borderId="0" applyProtection="0">
      <alignment vertical="center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21" fillId="0" borderId="0">
      <alignment vertical="center"/>
    </xf>
    <xf numFmtId="0" fontId="22" fillId="0" borderId="0"/>
    <xf numFmtId="4" fontId="83" fillId="0" borderId="0">
      <protection locked="0"/>
    </xf>
    <xf numFmtId="188" fontId="84" fillId="0" borderId="0">
      <protection locked="0"/>
    </xf>
    <xf numFmtId="0" fontId="61" fillId="60" borderId="0" applyNumberFormat="0" applyBorder="0" applyAlignment="0" applyProtection="0"/>
    <xf numFmtId="0" fontId="61" fillId="54" borderId="0" applyNumberFormat="0" applyBorder="0" applyAlignment="0" applyProtection="0"/>
    <xf numFmtId="0" fontId="61" fillId="51" borderId="0" applyNumberFormat="0" applyBorder="0" applyAlignment="0" applyProtection="0"/>
    <xf numFmtId="0" fontId="61" fillId="61" borderId="0" applyNumberFormat="0" applyBorder="0" applyAlignment="0" applyProtection="0"/>
    <xf numFmtId="0" fontId="61" fillId="56" borderId="0" applyNumberFormat="0" applyBorder="0" applyAlignment="0" applyProtection="0"/>
    <xf numFmtId="0" fontId="61" fillId="35" borderId="0" applyNumberFormat="0" applyBorder="0" applyAlignment="0" applyProtection="0"/>
    <xf numFmtId="0" fontId="61" fillId="60" borderId="0" applyNumberFormat="0" applyBorder="0" applyAlignment="0" applyProtection="0"/>
    <xf numFmtId="0" fontId="61" fillId="54" borderId="0" applyNumberFormat="0" applyBorder="0" applyAlignment="0" applyProtection="0"/>
    <xf numFmtId="0" fontId="61" fillId="51" borderId="0" applyNumberFormat="0" applyBorder="0" applyAlignment="0" applyProtection="0"/>
    <xf numFmtId="0" fontId="61" fillId="61" borderId="0" applyNumberFormat="0" applyBorder="0" applyAlignment="0" applyProtection="0"/>
    <xf numFmtId="0" fontId="61" fillId="56" borderId="0" applyNumberFormat="0" applyBorder="0" applyAlignment="0" applyProtection="0"/>
    <xf numFmtId="0" fontId="61" fillId="35" borderId="0" applyNumberFormat="0" applyBorder="0" applyAlignment="0" applyProtection="0"/>
    <xf numFmtId="0" fontId="61" fillId="62" borderId="0" applyNumberFormat="0" applyBorder="0" applyAlignment="0" applyProtection="0"/>
    <xf numFmtId="0" fontId="61" fillId="36" borderId="0" applyNumberFormat="0" applyBorder="0" applyAlignment="0" applyProtection="0"/>
    <xf numFmtId="0" fontId="61" fillId="63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61" fillId="64" borderId="0" applyNumberFormat="0" applyBorder="0" applyAlignment="0" applyProtection="0"/>
    <xf numFmtId="0" fontId="61" fillId="62" borderId="0" applyNumberFormat="0" applyBorder="0" applyAlignment="0" applyProtection="0"/>
    <xf numFmtId="0" fontId="61" fillId="36" borderId="0" applyNumberFormat="0" applyBorder="0" applyAlignment="0" applyProtection="0"/>
    <xf numFmtId="0" fontId="61" fillId="63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61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36" borderId="0" applyNumberFormat="0" applyBorder="0" applyAlignment="0" applyProtection="0"/>
    <xf numFmtId="0" fontId="85" fillId="63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66" borderId="0" applyNumberFormat="0" applyBorder="0" applyAlignment="0" applyProtection="0"/>
    <xf numFmtId="0" fontId="85" fillId="65" borderId="0" applyNumberFormat="0" applyBorder="0" applyAlignment="0" applyProtection="0"/>
    <xf numFmtId="0" fontId="85" fillId="36" borderId="0" applyNumberFormat="0" applyBorder="0" applyAlignment="0" applyProtection="0"/>
    <xf numFmtId="0" fontId="85" fillId="63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66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7" borderId="0" applyNumberFormat="0" applyBorder="0" applyAlignment="0" applyProtection="0"/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6" fillId="54" borderId="0" applyNumberFormat="0" applyBorder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79" fillId="59" borderId="0" applyFont="0" applyFill="0" applyBorder="0" applyAlignment="0" applyProtection="0"/>
    <xf numFmtId="1" fontId="88" fillId="67" borderId="41">
      <alignment horizontal="right" vertical="center" indent="1"/>
    </xf>
    <xf numFmtId="1" fontId="88" fillId="67" borderId="41">
      <alignment horizontal="right" vertical="center" indent="1"/>
    </xf>
    <xf numFmtId="1" fontId="88" fillId="67" borderId="41">
      <alignment horizontal="right" vertical="center" indent="1"/>
    </xf>
    <xf numFmtId="1" fontId="88" fillId="67" borderId="41">
      <alignment horizontal="right" vertical="center" indent="1"/>
    </xf>
    <xf numFmtId="1" fontId="88" fillId="67" borderId="41">
      <alignment horizontal="right" vertical="center" indent="1"/>
    </xf>
    <xf numFmtId="1" fontId="88" fillId="67" borderId="41">
      <alignment horizontal="right" vertical="center" indent="1"/>
    </xf>
    <xf numFmtId="0" fontId="89" fillId="68" borderId="41">
      <alignment horizontal="left" vertical="center" indent="1"/>
    </xf>
    <xf numFmtId="0" fontId="89" fillId="68" borderId="41">
      <alignment horizontal="left" vertical="center" indent="1"/>
    </xf>
    <xf numFmtId="0" fontId="89" fillId="68" borderId="41">
      <alignment horizontal="left" vertical="center" indent="1"/>
    </xf>
    <xf numFmtId="0" fontId="90" fillId="67" borderId="41">
      <alignment horizontal="left" vertical="center" indent="1"/>
    </xf>
    <xf numFmtId="0" fontId="90" fillId="67" borderId="41">
      <alignment horizontal="left" vertical="center" indent="1"/>
    </xf>
    <xf numFmtId="0" fontId="90" fillId="67" borderId="41">
      <alignment horizontal="left" vertical="center" indent="1"/>
    </xf>
    <xf numFmtId="188" fontId="91" fillId="0" borderId="0">
      <protection locked="0"/>
    </xf>
    <xf numFmtId="188" fontId="91" fillId="0" borderId="0">
      <protection locked="0"/>
    </xf>
    <xf numFmtId="170" fontId="15" fillId="0" borderId="0" applyFont="0" applyFill="0" applyBorder="0" applyAlignment="0" applyProtection="0"/>
    <xf numFmtId="188" fontId="91" fillId="0" borderId="0">
      <protection locked="0"/>
    </xf>
    <xf numFmtId="188" fontId="91" fillId="0" borderId="0">
      <protection locked="0"/>
    </xf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9" fontId="81" fillId="0" borderId="0" applyBorder="0"/>
    <xf numFmtId="169" fontId="81" fillId="0" borderId="9"/>
    <xf numFmtId="192" fontId="53" fillId="0" borderId="0" applyFont="0" applyFill="0" applyBorder="0" applyAlignment="0" applyProtection="0"/>
    <xf numFmtId="193" fontId="53" fillId="0" borderId="0" applyFont="0" applyFill="0" applyBorder="0" applyAlignment="0" applyProtection="0"/>
    <xf numFmtId="188" fontId="92" fillId="0" borderId="0">
      <protection locked="0"/>
    </xf>
    <xf numFmtId="188" fontId="92" fillId="0" borderId="0">
      <protection locked="0"/>
    </xf>
    <xf numFmtId="188" fontId="92" fillId="0" borderId="0">
      <protection locked="0"/>
    </xf>
    <xf numFmtId="188" fontId="84" fillId="0" borderId="0">
      <protection locked="0"/>
    </xf>
    <xf numFmtId="188" fontId="84" fillId="0" borderId="0">
      <protection locked="0"/>
    </xf>
    <xf numFmtId="188" fontId="84" fillId="0" borderId="0">
      <protection locked="0"/>
    </xf>
    <xf numFmtId="9" fontId="93" fillId="0" borderId="41" applyNumberFormat="0" applyBorder="0" applyAlignment="0">
      <protection locked="0"/>
    </xf>
    <xf numFmtId="9" fontId="93" fillId="0" borderId="41" applyNumberFormat="0" applyBorder="0" applyAlignment="0">
      <protection locked="0"/>
    </xf>
    <xf numFmtId="9" fontId="93" fillId="0" borderId="41" applyNumberFormat="0" applyBorder="0" applyAlignment="0">
      <protection locked="0"/>
    </xf>
    <xf numFmtId="0" fontId="94" fillId="0" borderId="0" applyNumberFormat="0" applyFill="0" applyBorder="0" applyAlignment="0" applyProtection="0"/>
    <xf numFmtId="194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4" fontId="79" fillId="59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38" fontId="15" fillId="0" borderId="0"/>
    <xf numFmtId="0" fontId="97" fillId="51" borderId="0" applyNumberFormat="0" applyBorder="0" applyAlignment="0" applyProtection="0"/>
    <xf numFmtId="0" fontId="21" fillId="38" borderId="41" applyNumberFormat="0" applyFont="0" applyBorder="0">
      <alignment horizontal="center" vertical="center"/>
    </xf>
    <xf numFmtId="0" fontId="21" fillId="38" borderId="41" applyNumberFormat="0" applyFont="0" applyBorder="0">
      <alignment horizontal="center" vertical="center"/>
    </xf>
    <xf numFmtId="0" fontId="21" fillId="38" borderId="41" applyNumberFormat="0" applyFont="0" applyBorder="0">
      <alignment horizontal="center" vertical="center"/>
    </xf>
    <xf numFmtId="4" fontId="98" fillId="0" borderId="0">
      <alignment vertical="center"/>
    </xf>
    <xf numFmtId="14" fontId="16" fillId="69" borderId="42">
      <alignment horizontal="center" vertical="center" wrapText="1"/>
    </xf>
    <xf numFmtId="0" fontId="99" fillId="0" borderId="35" applyNumberFormat="0" applyFill="0" applyAlignment="0" applyProtection="0"/>
    <xf numFmtId="0" fontId="100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0" applyNumberFormat="0" applyFill="0" applyBorder="0" applyAlignment="0" applyProtection="0"/>
    <xf numFmtId="14" fontId="16" fillId="69" borderId="42">
      <alignment horizontal="center" vertical="center" wrapText="1"/>
    </xf>
    <xf numFmtId="0" fontId="102" fillId="59" borderId="0" applyFont="0" applyFill="0" applyBorder="0" applyAlignment="0" applyProtection="0"/>
    <xf numFmtId="0" fontId="103" fillId="59" borderId="0" applyFont="0" applyFill="0" applyBorder="0" applyAlignment="0" applyProtection="0"/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3" fontId="21" fillId="70" borderId="41" applyFont="0" applyProtection="0">
      <alignment horizontal="right" vertical="center"/>
    </xf>
    <xf numFmtId="3" fontId="21" fillId="70" borderId="41" applyFont="0" applyProtection="0">
      <alignment horizontal="right" vertical="center"/>
    </xf>
    <xf numFmtId="3" fontId="21" fillId="70" borderId="41" applyFont="0" applyProtection="0">
      <alignment horizontal="right" vertical="center"/>
    </xf>
    <xf numFmtId="10" fontId="21" fillId="70" borderId="41" applyFont="0" applyProtection="0">
      <alignment horizontal="right" vertical="center"/>
    </xf>
    <xf numFmtId="10" fontId="21" fillId="70" borderId="41" applyFont="0" applyProtection="0">
      <alignment horizontal="right" vertical="center"/>
    </xf>
    <xf numFmtId="10" fontId="21" fillId="70" borderId="41" applyFont="0" applyProtection="0">
      <alignment horizontal="right" vertical="center"/>
    </xf>
    <xf numFmtId="9" fontId="21" fillId="70" borderId="41" applyFont="0" applyProtection="0">
      <alignment horizontal="right" vertical="center"/>
    </xf>
    <xf numFmtId="9" fontId="21" fillId="70" borderId="41" applyFont="0" applyProtection="0">
      <alignment horizontal="right" vertical="center"/>
    </xf>
    <xf numFmtId="9" fontId="21" fillId="70" borderId="41" applyFont="0" applyProtection="0">
      <alignment horizontal="righ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58" borderId="39" applyNumberFormat="0" applyAlignment="0" applyProtection="0"/>
    <xf numFmtId="3" fontId="106" fillId="67" borderId="41" applyFont="0" applyFill="0" applyProtection="0">
      <alignment horizontal="right" vertical="center"/>
    </xf>
    <xf numFmtId="3" fontId="106" fillId="67" borderId="41" applyFont="0" applyFill="0" applyProtection="0">
      <alignment horizontal="right" vertical="center"/>
    </xf>
    <xf numFmtId="3" fontId="106" fillId="67" borderId="41" applyFont="0" applyFill="0" applyProtection="0">
      <alignment horizontal="right" vertical="center"/>
    </xf>
    <xf numFmtId="0" fontId="21" fillId="67" borderId="41">
      <alignment horizontal="center" vertical="center"/>
    </xf>
    <xf numFmtId="0" fontId="21" fillId="67" borderId="41">
      <alignment horizontal="center" vertical="center"/>
    </xf>
    <xf numFmtId="0" fontId="21" fillId="67" borderId="41">
      <alignment horizontal="center" vertical="center"/>
    </xf>
    <xf numFmtId="0" fontId="86" fillId="54" borderId="0" applyNumberFormat="0" applyBorder="0" applyAlignment="0" applyProtection="0"/>
    <xf numFmtId="195" fontId="107" fillId="0" borderId="0" applyFont="0" applyFill="0" applyBorder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196" fontId="21" fillId="57" borderId="41" applyFont="0">
      <alignment vertical="center"/>
      <protection locked="0"/>
    </xf>
    <xf numFmtId="196" fontId="21" fillId="57" borderId="41" applyFont="0">
      <alignment vertical="center"/>
      <protection locked="0"/>
    </xf>
    <xf numFmtId="196" fontId="21" fillId="57" borderId="41" applyFont="0">
      <alignment vertical="center"/>
      <protection locked="0"/>
    </xf>
    <xf numFmtId="3" fontId="21" fillId="57" borderId="41" applyFont="0">
      <alignment horizontal="right" vertical="center"/>
      <protection locked="0"/>
    </xf>
    <xf numFmtId="3" fontId="21" fillId="57" borderId="41" applyFont="0">
      <alignment horizontal="right" vertical="center"/>
      <protection locked="0"/>
    </xf>
    <xf numFmtId="3" fontId="21" fillId="57" borderId="41" applyFont="0">
      <alignment horizontal="right" vertical="center"/>
      <protection locked="0"/>
    </xf>
    <xf numFmtId="169" fontId="21" fillId="57" borderId="41" applyFont="0">
      <alignment horizontal="right" vertical="center"/>
      <protection locked="0"/>
    </xf>
    <xf numFmtId="169" fontId="21" fillId="57" borderId="41" applyFont="0">
      <alignment horizontal="right" vertical="center"/>
      <protection locked="0"/>
    </xf>
    <xf numFmtId="169" fontId="21" fillId="57" borderId="41" applyFont="0">
      <alignment horizontal="right" vertical="center"/>
      <protection locked="0"/>
    </xf>
    <xf numFmtId="187" fontId="21" fillId="71" borderId="41" applyFont="0">
      <alignment vertical="center"/>
      <protection locked="0"/>
    </xf>
    <xf numFmtId="187" fontId="21" fillId="71" borderId="41" applyFont="0">
      <alignment vertical="center"/>
      <protection locked="0"/>
    </xf>
    <xf numFmtId="187" fontId="21" fillId="71" borderId="41" applyFont="0">
      <alignment vertical="center"/>
      <protection locked="0"/>
    </xf>
    <xf numFmtId="10" fontId="21" fillId="57" borderId="41" applyFont="0">
      <alignment horizontal="right" vertical="center"/>
      <protection locked="0"/>
    </xf>
    <xf numFmtId="10" fontId="21" fillId="57" borderId="41" applyFont="0">
      <alignment horizontal="right" vertical="center"/>
      <protection locked="0"/>
    </xf>
    <xf numFmtId="10" fontId="21" fillId="57" borderId="41" applyFont="0">
      <alignment horizontal="right" vertical="center"/>
      <protection locked="0"/>
    </xf>
    <xf numFmtId="9" fontId="21" fillId="57" borderId="44" applyFont="0">
      <alignment horizontal="right" vertical="center"/>
      <protection locked="0"/>
    </xf>
    <xf numFmtId="9" fontId="21" fillId="57" borderId="44" applyFont="0">
      <alignment horizontal="right" vertical="center"/>
      <protection locked="0"/>
    </xf>
    <xf numFmtId="9" fontId="21" fillId="57" borderId="44" applyFont="0">
      <alignment horizontal="right" vertical="center"/>
      <protection locked="0"/>
    </xf>
    <xf numFmtId="197" fontId="21" fillId="57" borderId="41" applyFont="0">
      <alignment horizontal="right" vertical="center"/>
      <protection locked="0"/>
    </xf>
    <xf numFmtId="197" fontId="21" fillId="57" borderId="41" applyFont="0">
      <alignment horizontal="right" vertical="center"/>
      <protection locked="0"/>
    </xf>
    <xf numFmtId="197" fontId="21" fillId="57" borderId="41" applyFont="0">
      <alignment horizontal="right" vertical="center"/>
      <protection locked="0"/>
    </xf>
    <xf numFmtId="198" fontId="21" fillId="57" borderId="44" applyFont="0">
      <alignment horizontal="right" vertical="center"/>
      <protection locked="0"/>
    </xf>
    <xf numFmtId="198" fontId="21" fillId="57" borderId="44" applyFont="0">
      <alignment horizontal="right" vertical="center"/>
      <protection locked="0"/>
    </xf>
    <xf numFmtId="198" fontId="21" fillId="57" borderId="44" applyFont="0">
      <alignment horizontal="right" vertical="center"/>
      <protection locked="0"/>
    </xf>
    <xf numFmtId="0" fontId="21" fillId="57" borderId="41" applyFont="0">
      <alignment horizontal="center" vertical="center" wrapText="1"/>
      <protection locked="0"/>
    </xf>
    <xf numFmtId="0" fontId="21" fillId="57" borderId="41" applyFont="0">
      <alignment horizontal="center" vertical="center" wrapText="1"/>
      <protection locked="0"/>
    </xf>
    <xf numFmtId="0" fontId="21" fillId="57" borderId="41" applyFont="0">
      <alignment horizontal="center" vertical="center" wrapText="1"/>
      <protection locked="0"/>
    </xf>
    <xf numFmtId="49" fontId="21" fillId="57" borderId="41" applyFont="0">
      <alignment vertical="center"/>
      <protection locked="0"/>
    </xf>
    <xf numFmtId="49" fontId="21" fillId="57" borderId="41" applyFont="0">
      <alignment vertical="center"/>
      <protection locked="0"/>
    </xf>
    <xf numFmtId="49" fontId="21" fillId="57" borderId="41" applyFont="0">
      <alignment vertical="center"/>
      <protection locked="0"/>
    </xf>
    <xf numFmtId="4" fontId="22" fillId="34" borderId="34"/>
    <xf numFmtId="0" fontId="105" fillId="58" borderId="39" applyNumberFormat="0" applyAlignment="0" applyProtection="0"/>
    <xf numFmtId="0" fontId="109" fillId="0" borderId="38" applyNumberFormat="0" applyFill="0" applyAlignment="0" applyProtection="0"/>
    <xf numFmtId="199" fontId="83" fillId="0" borderId="0">
      <protection locked="0"/>
    </xf>
    <xf numFmtId="0" fontId="15" fillId="0" borderId="0"/>
    <xf numFmtId="200" fontId="22" fillId="54" borderId="34"/>
    <xf numFmtId="188" fontId="84" fillId="0" borderId="0">
      <protection locked="0"/>
    </xf>
    <xf numFmtId="0" fontId="99" fillId="0" borderId="35" applyNumberFormat="0" applyFill="0" applyAlignment="0" applyProtection="0"/>
    <xf numFmtId="0" fontId="100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0" applyNumberFormat="0" applyFill="0" applyBorder="0" applyAlignment="0" applyProtection="0"/>
    <xf numFmtId="201" fontId="110" fillId="0" borderId="0">
      <protection locked="0"/>
    </xf>
    <xf numFmtId="201" fontId="110" fillId="0" borderId="0">
      <protection locked="0"/>
    </xf>
    <xf numFmtId="0" fontId="111" fillId="0" borderId="0" applyNumberFormat="0" applyFill="0" applyBorder="0" applyAlignment="0" applyProtection="0"/>
    <xf numFmtId="0" fontId="112" fillId="72" borderId="0" applyNumberFormat="0" applyBorder="0" applyAlignment="0" applyProtection="0"/>
    <xf numFmtId="0" fontId="112" fillId="72" borderId="0" applyNumberFormat="0" applyBorder="0" applyAlignment="0" applyProtection="0"/>
    <xf numFmtId="188" fontId="92" fillId="0" borderId="0">
      <protection locked="0"/>
    </xf>
    <xf numFmtId="0" fontId="21" fillId="0" borderId="0"/>
    <xf numFmtId="0" fontId="24" fillId="0" borderId="0"/>
    <xf numFmtId="0" fontId="113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14" fontId="15" fillId="0" borderId="0" applyProtection="0">
      <alignment vertical="center"/>
    </xf>
    <xf numFmtId="0" fontId="15" fillId="0" borderId="0"/>
    <xf numFmtId="14" fontId="80" fillId="0" borderId="0" applyProtection="0">
      <alignment vertical="center"/>
    </xf>
    <xf numFmtId="0" fontId="15" fillId="0" borderId="0"/>
    <xf numFmtId="0" fontId="14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4" fontId="22" fillId="0" borderId="0"/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202" fontId="95" fillId="0" borderId="0" applyFont="0" applyFill="0" applyBorder="0" applyAlignment="0" applyProtection="0"/>
    <xf numFmtId="203" fontId="95" fillId="0" borderId="0" applyFont="0" applyFill="0" applyBorder="0" applyAlignment="0" applyProtection="0"/>
    <xf numFmtId="204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88" fontId="91" fillId="0" borderId="0">
      <protection locked="0"/>
    </xf>
    <xf numFmtId="205" fontId="83" fillId="0" borderId="0">
      <protection locked="0"/>
    </xf>
    <xf numFmtId="2" fontId="79" fillId="59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9" fillId="0" borderId="38" applyNumberFormat="0" applyFill="0" applyAlignment="0" applyProtection="0"/>
    <xf numFmtId="0" fontId="116" fillId="0" borderId="8" applyNumberFormat="0" applyBorder="0" applyAlignment="0"/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4" fontId="117" fillId="0" borderId="0"/>
    <xf numFmtId="0" fontId="81" fillId="0" borderId="7">
      <alignment horizontal="center" vertical="center"/>
    </xf>
    <xf numFmtId="3" fontId="21" fillId="67" borderId="45" applyFont="0">
      <alignment horizontal="right" vertical="center"/>
    </xf>
    <xf numFmtId="3" fontId="21" fillId="67" borderId="45" applyFont="0">
      <alignment horizontal="right" vertical="center"/>
    </xf>
    <xf numFmtId="206" fontId="21" fillId="67" borderId="45" applyFont="0">
      <alignment horizontal="center" vertical="center"/>
    </xf>
    <xf numFmtId="206" fontId="21" fillId="67" borderId="45" applyFont="0">
      <alignment horizontal="center" vertical="center"/>
    </xf>
    <xf numFmtId="186" fontId="21" fillId="67" borderId="45" applyFont="0">
      <alignment horizontal="right" vertical="center"/>
    </xf>
    <xf numFmtId="186" fontId="21" fillId="67" borderId="45" applyFont="0">
      <alignment horizontal="right" vertical="center"/>
    </xf>
    <xf numFmtId="169" fontId="21" fillId="67" borderId="45" applyFont="0">
      <alignment horizontal="right" vertical="center"/>
    </xf>
    <xf numFmtId="169" fontId="21" fillId="67" borderId="45" applyFont="0">
      <alignment horizontal="right" vertical="center"/>
    </xf>
    <xf numFmtId="10" fontId="21" fillId="67" borderId="45" applyFont="0">
      <alignment horizontal="right" vertical="center"/>
    </xf>
    <xf numFmtId="10" fontId="21" fillId="67" borderId="45" applyFont="0">
      <alignment horizontal="right" vertical="center"/>
    </xf>
    <xf numFmtId="9" fontId="21" fillId="67" borderId="45" applyFont="0">
      <alignment horizontal="right" vertical="center"/>
    </xf>
    <xf numFmtId="9" fontId="21" fillId="67" borderId="45" applyFont="0">
      <alignment horizontal="right" vertical="center"/>
    </xf>
    <xf numFmtId="207" fontId="21" fillId="67" borderId="45" applyFont="0">
      <alignment horizontal="center" vertical="center" wrapText="1"/>
    </xf>
    <xf numFmtId="207" fontId="21" fillId="67" borderId="45" applyFont="0">
      <alignment horizontal="center" vertical="center" wrapText="1"/>
    </xf>
    <xf numFmtId="0" fontId="97" fillId="51" borderId="0" applyNumberFormat="0" applyBorder="0" applyAlignment="0" applyProtection="0"/>
    <xf numFmtId="14" fontId="76" fillId="0" borderId="0" applyProtection="0">
      <alignment vertical="center"/>
    </xf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15" fillId="0" borderId="0"/>
    <xf numFmtId="0" fontId="15" fillId="0" borderId="0"/>
    <xf numFmtId="196" fontId="21" fillId="73" borderId="45" applyFont="0">
      <alignment vertical="center"/>
    </xf>
    <xf numFmtId="196" fontId="21" fillId="73" borderId="45" applyFont="0">
      <alignment vertical="center"/>
    </xf>
    <xf numFmtId="1" fontId="21" fillId="73" borderId="45" applyFont="0">
      <alignment horizontal="right" vertical="center"/>
    </xf>
    <xf numFmtId="1" fontId="21" fillId="73" borderId="45" applyFont="0">
      <alignment horizontal="right" vertical="center"/>
    </xf>
    <xf numFmtId="187" fontId="21" fillId="73" borderId="45" applyFont="0">
      <alignment vertical="center"/>
    </xf>
    <xf numFmtId="187" fontId="21" fillId="73" borderId="45" applyFont="0">
      <alignment vertical="center"/>
    </xf>
    <xf numFmtId="9" fontId="21" fillId="73" borderId="45" applyFont="0">
      <alignment horizontal="right" vertical="center"/>
    </xf>
    <xf numFmtId="9" fontId="21" fillId="73" borderId="45" applyFont="0">
      <alignment horizontal="right" vertical="center"/>
    </xf>
    <xf numFmtId="197" fontId="21" fillId="73" borderId="45" applyFont="0">
      <alignment horizontal="right" vertical="center"/>
    </xf>
    <xf numFmtId="197" fontId="21" fillId="73" borderId="45" applyFont="0">
      <alignment horizontal="right" vertical="center"/>
    </xf>
    <xf numFmtId="10" fontId="21" fillId="73" borderId="45" applyFont="0">
      <alignment horizontal="right" vertical="center"/>
    </xf>
    <xf numFmtId="10" fontId="21" fillId="73" borderId="45" applyFont="0">
      <alignment horizontal="right" vertical="center"/>
    </xf>
    <xf numFmtId="0" fontId="21" fillId="73" borderId="45" applyFont="0">
      <alignment horizontal="center" vertical="center" wrapText="1"/>
    </xf>
    <xf numFmtId="0" fontId="21" fillId="73" borderId="45" applyFont="0">
      <alignment horizontal="center" vertical="center" wrapText="1"/>
    </xf>
    <xf numFmtId="49" fontId="21" fillId="73" borderId="45" applyFont="0">
      <alignment vertical="center"/>
    </xf>
    <xf numFmtId="49" fontId="21" fillId="73" borderId="45" applyFont="0">
      <alignment vertical="center"/>
    </xf>
    <xf numFmtId="187" fontId="21" fillId="74" borderId="45" applyFont="0">
      <alignment vertical="center"/>
    </xf>
    <xf numFmtId="187" fontId="21" fillId="74" borderId="45" applyFont="0">
      <alignment vertical="center"/>
    </xf>
    <xf numFmtId="9" fontId="21" fillId="74" borderId="45" applyFont="0">
      <alignment horizontal="right" vertical="center"/>
    </xf>
    <xf numFmtId="9" fontId="21" fillId="74" borderId="45" applyFont="0">
      <alignment horizontal="right" vertical="center"/>
    </xf>
    <xf numFmtId="196" fontId="21" fillId="75" borderId="45">
      <alignment vertical="center"/>
    </xf>
    <xf numFmtId="196" fontId="21" fillId="75" borderId="45">
      <alignment vertical="center"/>
    </xf>
    <xf numFmtId="187" fontId="21" fillId="76" borderId="45" applyFont="0">
      <alignment horizontal="right" vertical="center"/>
    </xf>
    <xf numFmtId="187" fontId="21" fillId="76" borderId="45" applyFont="0">
      <alignment horizontal="right" vertical="center"/>
    </xf>
    <xf numFmtId="1" fontId="21" fillId="76" borderId="45" applyFont="0">
      <alignment horizontal="right" vertical="center"/>
    </xf>
    <xf numFmtId="1" fontId="21" fillId="76" borderId="45" applyFont="0">
      <alignment horizontal="right" vertical="center"/>
    </xf>
    <xf numFmtId="187" fontId="21" fillId="76" borderId="45" applyFont="0">
      <alignment vertical="center"/>
    </xf>
    <xf numFmtId="187" fontId="21" fillId="76" borderId="45" applyFont="0">
      <alignment vertical="center"/>
    </xf>
    <xf numFmtId="169" fontId="21" fillId="76" borderId="45" applyFont="0">
      <alignment vertical="center"/>
    </xf>
    <xf numFmtId="169" fontId="21" fillId="76" borderId="45" applyFont="0">
      <alignment vertical="center"/>
    </xf>
    <xf numFmtId="10" fontId="21" fillId="76" borderId="45" applyFont="0">
      <alignment horizontal="right" vertical="center"/>
    </xf>
    <xf numFmtId="10" fontId="21" fillId="76" borderId="45" applyFont="0">
      <alignment horizontal="right" vertical="center"/>
    </xf>
    <xf numFmtId="9" fontId="21" fillId="76" borderId="45" applyFont="0">
      <alignment horizontal="right" vertical="center"/>
    </xf>
    <xf numFmtId="9" fontId="21" fillId="76" borderId="45" applyFont="0">
      <alignment horizontal="right" vertical="center"/>
    </xf>
    <xf numFmtId="197" fontId="21" fillId="76" borderId="45" applyFont="0">
      <alignment horizontal="right" vertical="center"/>
    </xf>
    <xf numFmtId="197" fontId="21" fillId="76" borderId="45" applyFont="0">
      <alignment horizontal="right" vertical="center"/>
    </xf>
    <xf numFmtId="10" fontId="21" fillId="76" borderId="47" applyFont="0">
      <alignment horizontal="right" vertical="center"/>
    </xf>
    <xf numFmtId="10" fontId="21" fillId="76" borderId="47" applyFont="0">
      <alignment horizontal="right" vertical="center"/>
    </xf>
    <xf numFmtId="0" fontId="21" fillId="76" borderId="45" applyFont="0">
      <alignment horizontal="center" vertical="center" wrapText="1"/>
    </xf>
    <xf numFmtId="0" fontId="21" fillId="76" borderId="45" applyFont="0">
      <alignment horizontal="center" vertical="center" wrapText="1"/>
    </xf>
    <xf numFmtId="49" fontId="21" fillId="76" borderId="45" applyFont="0">
      <alignment vertical="center"/>
    </xf>
    <xf numFmtId="49" fontId="21" fillId="76" borderId="45" applyFont="0">
      <alignment vertical="center"/>
    </xf>
    <xf numFmtId="184" fontId="118" fillId="56" borderId="34"/>
    <xf numFmtId="0" fontId="119" fillId="0" borderId="0"/>
    <xf numFmtId="0" fontId="120" fillId="0" borderId="0" applyNumberFormat="0" applyFill="0" applyBorder="0" applyAlignment="0" applyProtection="0"/>
    <xf numFmtId="0" fontId="121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22" fillId="0" borderId="0"/>
    <xf numFmtId="184" fontId="123" fillId="60" borderId="34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6" fillId="0" borderId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94" fillId="0" borderId="0" applyNumberFormat="0" applyFill="0" applyBorder="0" applyAlignment="0" applyProtection="0"/>
    <xf numFmtId="20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10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212" fontId="15" fillId="0" borderId="0"/>
    <xf numFmtId="213" fontId="15" fillId="0" borderId="0" applyFont="0" applyBorder="0">
      <alignment horizontal="right"/>
    </xf>
    <xf numFmtId="213" fontId="15" fillId="0" borderId="0" applyFont="0" applyBorder="0">
      <alignment horizontal="right"/>
    </xf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7" borderId="0" applyNumberFormat="0" applyBorder="0" applyAlignment="0" applyProtection="0"/>
    <xf numFmtId="0" fontId="81" fillId="0" borderId="0"/>
    <xf numFmtId="9" fontId="14" fillId="0" borderId="0" applyFont="0" applyFill="0" applyBorder="0" applyAlignment="0" applyProtection="0"/>
    <xf numFmtId="214" fontId="126" fillId="0" borderId="0" applyProtection="0">
      <alignment wrapText="1"/>
    </xf>
    <xf numFmtId="214" fontId="126" fillId="0" borderId="0" applyProtection="0">
      <alignment wrapText="1"/>
    </xf>
    <xf numFmtId="214" fontId="126" fillId="0" borderId="0" applyProtection="0">
      <alignment wrapText="1"/>
    </xf>
    <xf numFmtId="215" fontId="126" fillId="0" borderId="0"/>
    <xf numFmtId="216" fontId="127" fillId="0" borderId="0" applyProtection="0"/>
    <xf numFmtId="216" fontId="126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217" fontId="127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0" fontId="26" fillId="79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6" fillId="75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6" fillId="84" borderId="0" applyNumberFormat="0" applyBorder="0" applyAlignment="0" applyProtection="0"/>
    <xf numFmtId="0" fontId="24" fillId="80" borderId="0" applyNumberFormat="0" applyBorder="0" applyAlignment="0" applyProtection="0"/>
    <xf numFmtId="0" fontId="24" fillId="85" borderId="0" applyNumberFormat="0" applyBorder="0" applyAlignment="0" applyProtection="0"/>
    <xf numFmtId="0" fontId="26" fillId="81" borderId="0" applyNumberFormat="0" applyBorder="0" applyAlignment="0" applyProtection="0"/>
    <xf numFmtId="0" fontId="24" fillId="86" borderId="0" applyNumberFormat="0" applyBorder="0" applyAlignment="0" applyProtection="0"/>
    <xf numFmtId="0" fontId="24" fillId="87" borderId="0" applyNumberFormat="0" applyBorder="0" applyAlignment="0" applyProtection="0"/>
    <xf numFmtId="0" fontId="26" fillId="79" borderId="0" applyNumberFormat="0" applyBorder="0" applyAlignment="0" applyProtection="0"/>
    <xf numFmtId="0" fontId="24" fillId="88" borderId="0" applyNumberFormat="0" applyBorder="0" applyAlignment="0" applyProtection="0"/>
    <xf numFmtId="0" fontId="24" fillId="89" borderId="0" applyNumberFormat="0" applyBorder="0" applyAlignment="0" applyProtection="0"/>
    <xf numFmtId="0" fontId="26" fillId="90" borderId="0" applyNumberFormat="0" applyBorder="0" applyAlignment="0" applyProtection="0"/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81" fillId="0" borderId="40">
      <alignment horizontal="center" vertical="center"/>
    </xf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0" fontId="30" fillId="48" borderId="13" applyNumberFormat="0" applyAlignment="0" applyProtection="0"/>
    <xf numFmtId="218" fontId="53" fillId="0" borderId="0" applyFont="0" applyFill="0" applyBorder="0" applyAlignment="0" applyProtection="0"/>
    <xf numFmtId="0" fontId="124" fillId="0" borderId="48" applyNumberFormat="0" applyFill="0" applyAlignment="0" applyProtection="0"/>
    <xf numFmtId="0" fontId="124" fillId="0" borderId="48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17" applyNumberFormat="0" applyFill="0" applyAlignment="0" applyProtection="0"/>
    <xf numFmtId="0" fontId="124" fillId="0" borderId="48" applyNumberFormat="0" applyFill="0" applyAlignment="0" applyProtection="0"/>
    <xf numFmtId="0" fontId="124" fillId="0" borderId="48" applyNumberFormat="0" applyFill="0" applyAlignment="0" applyProtection="0"/>
    <xf numFmtId="0" fontId="124" fillId="0" borderId="48" applyNumberFormat="0" applyFill="0" applyAlignment="0" applyProtection="0"/>
    <xf numFmtId="0" fontId="124" fillId="0" borderId="48" applyNumberFormat="0" applyFill="0" applyAlignment="0" applyProtection="0"/>
    <xf numFmtId="0" fontId="124" fillId="0" borderId="48" applyNumberFormat="0" applyFill="0" applyAlignment="0" applyProtection="0"/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1" fontId="88" fillId="67" borderId="45">
      <alignment horizontal="righ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89" fillId="68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0" fontId="90" fillId="67" borderId="45">
      <alignment horizontal="left" vertical="center" indent="1"/>
    </xf>
    <xf numFmtId="3" fontId="15" fillId="0" borderId="0" applyFont="0" applyFill="0" applyBorder="0" applyAlignment="0" applyProtection="0"/>
    <xf numFmtId="3" fontId="128" fillId="0" borderId="0"/>
    <xf numFmtId="164" fontId="15" fillId="0" borderId="0" applyFont="0" applyFill="0" applyBorder="0" applyAlignment="0" applyProtection="0"/>
    <xf numFmtId="5" fontId="128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80" fillId="0" borderId="0" applyFont="0" applyFill="0" applyBorder="0" applyAlignment="0" applyProtection="0"/>
    <xf numFmtId="43" fontId="15" fillId="0" borderId="0" applyFont="0" applyFill="0" applyBorder="0" applyAlignment="0" applyProtection="0"/>
    <xf numFmtId="219" fontId="128" fillId="0" borderId="0" applyFont="0" applyFill="0" applyBorder="0" applyAlignment="0" applyProtection="0"/>
    <xf numFmtId="43" fontId="61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28" fillId="0" borderId="0"/>
    <xf numFmtId="0" fontId="39" fillId="91" borderId="0" applyNumberFormat="0" applyBorder="0" applyAlignment="0" applyProtection="0"/>
    <xf numFmtId="0" fontId="39" fillId="92" borderId="0" applyNumberFormat="0" applyBorder="0" applyAlignment="0" applyProtection="0"/>
    <xf numFmtId="0" fontId="39" fillId="93" borderId="0" applyNumberFormat="0" applyBorder="0" applyAlignment="0" applyProtection="0"/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9" fontId="93" fillId="0" borderId="45" applyNumberFormat="0" applyBorder="0" applyAlignment="0">
      <protection locked="0"/>
    </xf>
    <xf numFmtId="3" fontId="53" fillId="0" borderId="0"/>
    <xf numFmtId="195" fontId="53" fillId="0" borderId="0"/>
    <xf numFmtId="195" fontId="53" fillId="0" borderId="0" applyFont="0" applyFill="0" applyBorder="0" applyAlignment="0" applyProtection="0"/>
    <xf numFmtId="4" fontId="129" fillId="59" borderId="0"/>
    <xf numFmtId="2" fontId="15" fillId="0" borderId="0" applyFont="0" applyFill="0" applyBorder="0" applyAlignment="0" applyProtection="0"/>
    <xf numFmtId="2" fontId="128" fillId="0" borderId="0"/>
    <xf numFmtId="2" fontId="15" fillId="0" borderId="0" applyFill="0" applyBorder="0" applyAlignment="0" applyProtection="0"/>
    <xf numFmtId="0" fontId="42" fillId="51" borderId="0" applyNumberFormat="0" applyBorder="0" applyAlignment="0" applyProtection="0"/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21" fillId="38" borderId="45" applyNumberFormat="0" applyFont="0" applyBorder="0">
      <alignment horizontal="center" vertical="center"/>
    </xf>
    <xf numFmtId="0" fontId="102" fillId="59" borderId="0" applyFont="0" applyFill="0" applyBorder="0" applyAlignment="0" applyProtection="0"/>
    <xf numFmtId="0" fontId="103" fillId="59" borderId="0" applyFont="0" applyFill="0" applyBorder="0" applyAlignment="0" applyProtection="0"/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0" fontId="48" fillId="67" borderId="43" applyFont="0" applyBorder="0">
      <alignment horizontal="center" wrapText="1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3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10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9" fontId="21" fillId="70" borderId="45" applyFont="0" applyProtection="0">
      <alignment horizontal="righ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0" fontId="21" fillId="70" borderId="43" applyNumberFormat="0" applyFont="0" applyBorder="0" applyProtection="0">
      <alignment horizontal="left" vertical="center"/>
    </xf>
    <xf numFmtId="14" fontId="130" fillId="0" borderId="0" applyNumberFormat="0" applyFill="0" applyBorder="0" applyAlignment="0" applyProtection="0">
      <alignment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3" fontId="106" fillId="67" borderId="45" applyFont="0" applyFill="0" applyProtection="0">
      <alignment horizontal="right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21" fillId="67" borderId="45">
      <alignment horizontal="center" vertical="center"/>
    </xf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35" borderId="13" applyNumberFormat="0" applyAlignment="0" applyProtection="0"/>
    <xf numFmtId="0" fontId="37" fillId="35" borderId="13" applyNumberFormat="0" applyAlignment="0" applyProtection="0"/>
    <xf numFmtId="0" fontId="37" fillId="35" borderId="13" applyNumberFormat="0" applyAlignment="0" applyProtection="0"/>
    <xf numFmtId="0" fontId="37" fillId="35" borderId="13" applyNumberFormat="0" applyAlignment="0" applyProtection="0"/>
    <xf numFmtId="0" fontId="37" fillId="35" borderId="13" applyNumberFormat="0" applyAlignment="0" applyProtection="0"/>
    <xf numFmtId="0" fontId="37" fillId="35" borderId="13" applyNumberFormat="0" applyAlignment="0" applyProtection="0"/>
    <xf numFmtId="0" fontId="37" fillId="35" borderId="13" applyNumberFormat="0" applyAlignment="0" applyProtection="0"/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196" fontId="21" fillId="57" borderId="45" applyFont="0">
      <alignment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3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69" fontId="21" fillId="57" borderId="45" applyFont="0">
      <alignment horizontal="right"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87" fontId="21" fillId="71" borderId="45" applyFont="0">
      <alignment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10" fontId="21" fillId="57" borderId="45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9" fontId="21" fillId="57" borderId="46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7" fontId="21" fillId="57" borderId="45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198" fontId="21" fillId="57" borderId="46" applyFont="0">
      <alignment horizontal="right" vertical="center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0" fontId="21" fillId="57" borderId="45" applyFont="0">
      <alignment horizontal="center" vertical="center" wrapText="1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49" fontId="21" fillId="57" borderId="45" applyFont="0">
      <alignment vertical="center"/>
      <protection locked="0"/>
    </xf>
    <xf numFmtId="0" fontId="53" fillId="59" borderId="0" applyFont="0" applyFill="0" applyBorder="0" applyAlignment="0" applyProtection="0"/>
    <xf numFmtId="0" fontId="74" fillId="0" borderId="38" applyNumberFormat="0" applyFill="0" applyAlignment="0" applyProtection="0"/>
    <xf numFmtId="0" fontId="53" fillId="0" borderId="0"/>
    <xf numFmtId="164" fontId="53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29" fillId="59" borderId="0"/>
    <xf numFmtId="1" fontId="132" fillId="94" borderId="7">
      <alignment horizontal="center" vertical="center"/>
    </xf>
    <xf numFmtId="0" fontId="21" fillId="0" borderId="0"/>
    <xf numFmtId="0" fontId="21" fillId="0" borderId="0"/>
    <xf numFmtId="0" fontId="2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14" fontId="15" fillId="0" borderId="0" applyProtection="0">
      <alignment vertical="center"/>
    </xf>
    <xf numFmtId="0" fontId="15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34" fillId="0" borderId="0"/>
    <xf numFmtId="0" fontId="53" fillId="0" borderId="0"/>
    <xf numFmtId="0" fontId="14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80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15" fillId="0" borderId="0" applyProtection="0">
      <alignment vertical="center"/>
    </xf>
    <xf numFmtId="0" fontId="1" fillId="0" borderId="0"/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3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69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10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9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7" fontId="21" fillId="55" borderId="45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198" fontId="21" fillId="55" borderId="46" applyFont="0">
      <alignment horizontal="right" vertical="center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0" fontId="21" fillId="55" borderId="45" applyNumberFormat="0" applyFont="0">
      <alignment horizontal="center" vertical="center" wrapText="1"/>
      <protection locked="0"/>
    </xf>
    <xf numFmtId="220" fontId="136" fillId="0" borderId="0"/>
    <xf numFmtId="0" fontId="1" fillId="6" borderId="6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61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5" fillId="34" borderId="29" applyNumberFormat="0" applyFont="0" applyAlignment="0" applyProtection="0"/>
    <xf numFmtId="0" fontId="137" fillId="6" borderId="6" applyNumberFormat="0" applyFont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3" fontId="21" fillId="69" borderId="45" applyFont="0">
      <alignment horizontal="right" vertical="center"/>
      <protection locked="0"/>
    </xf>
    <xf numFmtId="4" fontId="67" fillId="95" borderId="49" applyNumberFormat="0" applyProtection="0">
      <alignment vertical="center"/>
    </xf>
    <xf numFmtId="4" fontId="67" fillId="95" borderId="49" applyNumberFormat="0" applyProtection="0">
      <alignment vertical="center"/>
    </xf>
    <xf numFmtId="4" fontId="67" fillId="95" borderId="49" applyNumberFormat="0" applyProtection="0">
      <alignment horizontal="left" vertical="center" indent="1"/>
    </xf>
    <xf numFmtId="0" fontId="138" fillId="72" borderId="50" applyNumberFormat="0" applyProtection="0">
      <alignment horizontal="left" vertical="top" indent="1"/>
    </xf>
    <xf numFmtId="4" fontId="49" fillId="54" borderId="49" applyNumberFormat="0" applyProtection="0">
      <alignment horizontal="right" vertical="center"/>
    </xf>
    <xf numFmtId="4" fontId="49" fillId="96" borderId="49" applyNumberFormat="0" applyProtection="0">
      <alignment horizontal="right" vertical="center"/>
    </xf>
    <xf numFmtId="4" fontId="49" fillId="43" borderId="34" applyNumberFormat="0" applyProtection="0">
      <alignment horizontal="right" vertical="center"/>
    </xf>
    <xf numFmtId="4" fontId="49" fillId="64" borderId="49" applyNumberFormat="0" applyProtection="0">
      <alignment horizontal="right" vertical="center"/>
    </xf>
    <xf numFmtId="4" fontId="49" fillId="66" borderId="49" applyNumberFormat="0" applyProtection="0">
      <alignment horizontal="right" vertical="center"/>
    </xf>
    <xf numFmtId="4" fontId="49" fillId="47" borderId="49" applyNumberFormat="0" applyProtection="0">
      <alignment horizontal="right" vertical="center"/>
    </xf>
    <xf numFmtId="4" fontId="49" fillId="44" borderId="49" applyNumberFormat="0" applyProtection="0">
      <alignment horizontal="right" vertical="center"/>
    </xf>
    <xf numFmtId="4" fontId="49" fillId="97" borderId="49" applyNumberFormat="0" applyProtection="0">
      <alignment horizontal="right" vertical="center"/>
    </xf>
    <xf numFmtId="4" fontId="49" fillId="63" borderId="49" applyNumberFormat="0" applyProtection="0">
      <alignment horizontal="right" vertical="center"/>
    </xf>
    <xf numFmtId="4" fontId="49" fillId="98" borderId="34" applyNumberFormat="0" applyProtection="0">
      <alignment horizontal="left" vertical="center" indent="1"/>
    </xf>
    <xf numFmtId="0" fontId="139" fillId="0" borderId="0"/>
    <xf numFmtId="0" fontId="22" fillId="0" borderId="0">
      <alignment horizontal="left"/>
    </xf>
    <xf numFmtId="0" fontId="16" fillId="94" borderId="0"/>
    <xf numFmtId="4" fontId="21" fillId="99" borderId="34" applyNumberFormat="0" applyProtection="0">
      <alignment horizontal="left" vertical="center" indent="1"/>
    </xf>
    <xf numFmtId="4" fontId="21" fillId="99" borderId="34" applyNumberFormat="0" applyProtection="0">
      <alignment horizontal="left" vertical="center" indent="1"/>
    </xf>
    <xf numFmtId="4" fontId="49" fillId="100" borderId="49" applyNumberFormat="0" applyProtection="0">
      <alignment horizontal="right" vertical="center"/>
    </xf>
    <xf numFmtId="4" fontId="49" fillId="101" borderId="34" applyNumberFormat="0" applyProtection="0">
      <alignment horizontal="left" vertical="center" indent="1"/>
    </xf>
    <xf numFmtId="4" fontId="49" fillId="102" borderId="34" applyNumberFormat="0" applyProtection="0">
      <alignment horizontal="left" vertical="center" indent="1"/>
    </xf>
    <xf numFmtId="0" fontId="49" fillId="48" borderId="49" applyNumberFormat="0" applyProtection="0">
      <alignment horizontal="left" vertical="center" indent="1"/>
    </xf>
    <xf numFmtId="0" fontId="22" fillId="99" borderId="50" applyNumberFormat="0" applyProtection="0">
      <alignment horizontal="left" vertical="top" indent="1"/>
    </xf>
    <xf numFmtId="0" fontId="49" fillId="103" borderId="49" applyNumberFormat="0" applyProtection="0">
      <alignment horizontal="left" vertical="center" indent="1"/>
    </xf>
    <xf numFmtId="0" fontId="22" fillId="102" borderId="50" applyNumberFormat="0" applyProtection="0">
      <alignment horizontal="left" vertical="top" indent="1"/>
    </xf>
    <xf numFmtId="0" fontId="49" fillId="62" borderId="49" applyNumberFormat="0" applyProtection="0">
      <alignment horizontal="left" vertical="center" indent="1"/>
    </xf>
    <xf numFmtId="0" fontId="22" fillId="62" borderId="50" applyNumberFormat="0" applyProtection="0">
      <alignment horizontal="left" vertical="top" indent="1"/>
    </xf>
    <xf numFmtId="0" fontId="49" fillId="101" borderId="49" applyNumberFormat="0" applyProtection="0">
      <alignment horizontal="left" vertical="center" indent="1"/>
    </xf>
    <xf numFmtId="0" fontId="22" fillId="101" borderId="50" applyNumberFormat="0" applyProtection="0">
      <alignment horizontal="left" vertical="top" indent="1"/>
    </xf>
    <xf numFmtId="4" fontId="49" fillId="46" borderId="49" applyNumberFormat="0" applyProtection="0">
      <alignment horizontal="left" vertical="center" indent="1"/>
    </xf>
    <xf numFmtId="0" fontId="22" fillId="104" borderId="51" applyNumberFormat="0">
      <protection locked="0"/>
    </xf>
    <xf numFmtId="0" fontId="67" fillId="99" borderId="52" applyBorder="0"/>
    <xf numFmtId="4" fontId="140" fillId="34" borderId="50" applyNumberFormat="0" applyProtection="0">
      <alignment vertical="center"/>
    </xf>
    <xf numFmtId="4" fontId="141" fillId="105" borderId="53" applyNumberFormat="0" applyProtection="0">
      <alignment vertical="center"/>
    </xf>
    <xf numFmtId="4" fontId="140" fillId="48" borderId="50" applyNumberFormat="0" applyProtection="0">
      <alignment horizontal="left" vertical="center" indent="1"/>
    </xf>
    <xf numFmtId="0" fontId="140" fillId="34" borderId="50" applyNumberFormat="0" applyProtection="0">
      <alignment horizontal="left" vertical="top" indent="1"/>
    </xf>
    <xf numFmtId="4" fontId="49" fillId="0" borderId="49" applyNumberFormat="0" applyProtection="0">
      <alignment horizontal="right" vertical="center"/>
    </xf>
    <xf numFmtId="4" fontId="67" fillId="0" borderId="49" applyNumberFormat="0" applyProtection="0">
      <alignment horizontal="right" vertical="center"/>
    </xf>
    <xf numFmtId="4" fontId="49" fillId="46" borderId="49" applyNumberFormat="0" applyProtection="0">
      <alignment horizontal="left" vertical="center" indent="1"/>
    </xf>
    <xf numFmtId="0" fontId="140" fillId="102" borderId="50" applyNumberFormat="0" applyProtection="0">
      <alignment horizontal="left" vertical="top" indent="1"/>
    </xf>
    <xf numFmtId="4" fontId="142" fillId="106" borderId="34" applyNumberFormat="0" applyProtection="0">
      <alignment horizontal="left" vertical="center" indent="1"/>
    </xf>
    <xf numFmtId="0" fontId="49" fillId="107" borderId="45"/>
    <xf numFmtId="4" fontId="143" fillId="104" borderId="49" applyNumberFormat="0" applyProtection="0">
      <alignment horizontal="right" vertical="center"/>
    </xf>
    <xf numFmtId="0" fontId="144" fillId="0" borderId="0" applyNumberFormat="0" applyFill="0" applyBorder="0" applyAlignment="0" applyProtection="0"/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3" fontId="21" fillId="67" borderId="53" applyFont="0">
      <alignment horizontal="right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206" fontId="21" fillId="67" borderId="53" applyFont="0">
      <alignment horizontal="center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86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69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10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9" fontId="21" fillId="67" borderId="53" applyFont="0">
      <alignment horizontal="right" vertical="center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207" fontId="21" fillId="67" borderId="53" applyFont="0">
      <alignment horizontal="center" vertical="center" wrapText="1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96" fontId="21" fillId="73" borderId="53" applyFont="0">
      <alignment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" fontId="21" fillId="73" borderId="53" applyFont="0">
      <alignment horizontal="right"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187" fontId="21" fillId="73" borderId="53" applyFont="0">
      <alignment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9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97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10" fontId="21" fillId="73" borderId="53" applyFont="0">
      <alignment horizontal="right" vertical="center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0" fontId="21" fillId="73" borderId="53" applyFont="0">
      <alignment horizontal="center" vertical="center" wrapText="1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49" fontId="21" fillId="73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187" fontId="21" fillId="74" borderId="53" applyFont="0">
      <alignment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9" fontId="21" fillId="74" borderId="53" applyFont="0">
      <alignment horizontal="right"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96" fontId="21" fillId="75" borderId="53">
      <alignment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87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" fontId="21" fillId="76" borderId="53" applyFont="0">
      <alignment horizontal="right"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87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69" fontId="21" fillId="76" borderId="53" applyFont="0">
      <alignment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10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9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97" fontId="21" fillId="76" borderId="53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10" fontId="21" fillId="76" borderId="54" applyFont="0">
      <alignment horizontal="right" vertical="center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0" fontId="21" fillId="76" borderId="53" applyFont="0">
      <alignment horizontal="center" vertical="center" wrapText="1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49" fontId="21" fillId="76" borderId="53" applyFont="0">
      <alignment vertical="center"/>
    </xf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221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108" fillId="35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87" fillId="48" borderId="13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114" fillId="48" borderId="12" applyNumberFormat="0" applyAlignment="0" applyProtection="0"/>
    <xf numFmtId="0" fontId="7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</cellStyleXfs>
  <cellXfs count="73">
    <xf numFmtId="168" fontId="0" fillId="0" borderId="0" xfId="0"/>
    <xf numFmtId="0" fontId="18" fillId="0" borderId="0" xfId="51" applyFont="1" applyFill="1"/>
    <xf numFmtId="0" fontId="22" fillId="0" borderId="0" xfId="51" applyFont="1" applyFill="1" applyBorder="1"/>
    <xf numFmtId="0" fontId="17" fillId="0" borderId="0" xfId="51" applyFont="1" applyFill="1"/>
    <xf numFmtId="169" fontId="22" fillId="0" borderId="0" xfId="51" applyNumberFormat="1" applyFont="1" applyFill="1" applyBorder="1"/>
    <xf numFmtId="1" fontId="22" fillId="0" borderId="0" xfId="51" applyNumberFormat="1" applyFont="1" applyFill="1" applyBorder="1"/>
    <xf numFmtId="0" fontId="17" fillId="0" borderId="0" xfId="184" applyNumberFormat="1" applyFont="1" applyFill="1" applyAlignment="1"/>
    <xf numFmtId="0" fontId="15" fillId="0" borderId="0" xfId="184" applyNumberFormat="1" applyFont="1" applyFill="1" applyAlignment="1"/>
    <xf numFmtId="0" fontId="77" fillId="0" borderId="0" xfId="184" applyNumberFormat="1" applyFont="1" applyFill="1" applyAlignment="1"/>
    <xf numFmtId="0" fontId="16" fillId="0" borderId="0" xfId="185" applyFont="1" applyFill="1" applyAlignment="1">
      <alignment vertical="center"/>
    </xf>
    <xf numFmtId="0" fontId="16" fillId="0" borderId="0" xfId="184" applyNumberFormat="1" applyFont="1" applyFill="1" applyAlignment="1"/>
    <xf numFmtId="169" fontId="22" fillId="0" borderId="0" xfId="184" applyNumberFormat="1" applyFont="1" applyFill="1" applyBorder="1" applyAlignment="1">
      <alignment horizontal="center" vertical="center"/>
    </xf>
    <xf numFmtId="0" fontId="15" fillId="0" borderId="0" xfId="184" applyNumberFormat="1" applyFont="1" applyFill="1" applyAlignment="1">
      <alignment horizontal="center" vertical="center"/>
    </xf>
    <xf numFmtId="2" fontId="22" fillId="0" borderId="0" xfId="51" applyNumberFormat="1" applyFont="1" applyFill="1" applyBorder="1"/>
    <xf numFmtId="169" fontId="15" fillId="0" borderId="0" xfId="184" applyNumberFormat="1" applyFont="1" applyFill="1" applyBorder="1" applyAlignment="1"/>
    <xf numFmtId="0" fontId="16" fillId="0" borderId="0" xfId="51" applyFont="1" applyFill="1"/>
    <xf numFmtId="0" fontId="15" fillId="0" borderId="0" xfId="51" applyFont="1" applyFill="1"/>
    <xf numFmtId="0" fontId="16" fillId="0" borderId="0" xfId="51" applyFont="1" applyFill="1" applyAlignment="1">
      <alignment vertical="top"/>
    </xf>
    <xf numFmtId="0" fontId="17" fillId="0" borderId="0" xfId="52" applyFont="1" applyFill="1" applyAlignment="1"/>
    <xf numFmtId="0" fontId="17" fillId="0" borderId="0" xfId="184" applyNumberFormat="1" applyFont="1" applyFill="1" applyBorder="1" applyAlignment="1">
      <alignment horizontal="left" vertical="center" wrapText="1"/>
    </xf>
    <xf numFmtId="0" fontId="17" fillId="0" borderId="7" xfId="184" applyNumberFormat="1" applyFont="1" applyFill="1" applyBorder="1" applyAlignment="1">
      <alignment horizontal="left" vertical="center" wrapText="1"/>
    </xf>
    <xf numFmtId="169" fontId="17" fillId="0" borderId="0" xfId="184" applyNumberFormat="1" applyFont="1" applyFill="1" applyBorder="1" applyAlignment="1">
      <alignment horizontal="right" vertical="center" indent="1"/>
    </xf>
    <xf numFmtId="0" fontId="18" fillId="0" borderId="7" xfId="184" applyNumberFormat="1" applyFont="1" applyFill="1" applyBorder="1" applyAlignment="1">
      <alignment horizontal="right" wrapText="1" indent="1"/>
    </xf>
    <xf numFmtId="2" fontId="17" fillId="0" borderId="0" xfId="184" applyNumberFormat="1" applyFont="1" applyFill="1" applyBorder="1" applyAlignment="1">
      <alignment horizontal="right" vertical="center" indent="1"/>
    </xf>
    <xf numFmtId="0" fontId="22" fillId="0" borderId="0" xfId="51" applyFont="1" applyFill="1" applyBorder="1" applyAlignment="1">
      <alignment horizontal="left"/>
    </xf>
    <xf numFmtId="1" fontId="22" fillId="0" borderId="0" xfId="685" applyNumberFormat="1" applyFont="1" applyFill="1" applyBorder="1"/>
    <xf numFmtId="0" fontId="16" fillId="0" borderId="0" xfId="1616" applyNumberFormat="1" applyFont="1" applyAlignment="1"/>
    <xf numFmtId="0" fontId="17" fillId="0" borderId="0" xfId="1616" applyNumberFormat="1" applyFont="1" applyAlignment="1"/>
    <xf numFmtId="0" fontId="22" fillId="0" borderId="0" xfId="1616" applyNumberFormat="1" applyFont="1" applyAlignment="1"/>
    <xf numFmtId="0" fontId="22" fillId="0" borderId="0" xfId="1569" applyNumberFormat="1" applyFont="1" applyFill="1" applyAlignment="1"/>
    <xf numFmtId="0" fontId="15" fillId="0" borderId="0" xfId="1616" applyNumberFormat="1" applyFont="1" applyAlignment="1"/>
    <xf numFmtId="2" fontId="22" fillId="0" borderId="0" xfId="1616" applyNumberFormat="1" applyFont="1" applyFill="1" applyAlignment="1"/>
    <xf numFmtId="0" fontId="17" fillId="0" borderId="0" xfId="1616" applyNumberFormat="1" applyFont="1" applyAlignment="1">
      <alignment vertical="top" wrapText="1"/>
    </xf>
    <xf numFmtId="14" fontId="22" fillId="0" borderId="0" xfId="1616" applyNumberFormat="1" applyFont="1" applyAlignment="1"/>
    <xf numFmtId="0" fontId="17" fillId="0" borderId="55" xfId="184" applyNumberFormat="1" applyFont="1" applyFill="1" applyBorder="1" applyAlignment="1">
      <alignment horizontal="left" vertical="center" wrapText="1"/>
    </xf>
    <xf numFmtId="0" fontId="17" fillId="0" borderId="0" xfId="52" applyFont="1" applyFill="1" applyAlignment="1">
      <alignment wrapText="1"/>
    </xf>
    <xf numFmtId="14" fontId="22" fillId="0" borderId="0" xfId="1616" applyNumberFormat="1" applyFont="1" applyAlignment="1">
      <alignment horizontal="center" vertical="center" wrapText="1"/>
    </xf>
    <xf numFmtId="168" fontId="133" fillId="0" borderId="0" xfId="0" applyFont="1" applyFill="1" applyAlignment="1">
      <alignment wrapText="1"/>
    </xf>
    <xf numFmtId="168" fontId="145" fillId="0" borderId="0" xfId="0" applyFont="1"/>
    <xf numFmtId="0" fontId="15" fillId="0" borderId="0" xfId="1616" applyNumberFormat="1" applyFont="1"/>
    <xf numFmtId="0" fontId="146" fillId="0" borderId="0" xfId="108" applyNumberFormat="1" applyFont="1" applyAlignment="1"/>
    <xf numFmtId="0" fontId="145" fillId="0" borderId="0" xfId="1605" applyFont="1"/>
    <xf numFmtId="0" fontId="145" fillId="0" borderId="0" xfId="1569" applyFont="1"/>
    <xf numFmtId="3" fontId="145" fillId="0" borderId="0" xfId="1569" applyNumberFormat="1" applyFont="1"/>
    <xf numFmtId="0" fontId="15" fillId="0" borderId="7" xfId="51" applyFont="1" applyFill="1" applyBorder="1" applyAlignment="1">
      <alignment wrapText="1"/>
    </xf>
    <xf numFmtId="0" fontId="17" fillId="0" borderId="0" xfId="51" applyFont="1" applyFill="1" applyAlignment="1">
      <alignment vertical="top" wrapText="1"/>
    </xf>
    <xf numFmtId="0" fontId="18" fillId="0" borderId="0" xfId="1616" applyNumberFormat="1" applyFont="1" applyAlignment="1">
      <alignment vertical="top" wrapText="1"/>
    </xf>
    <xf numFmtId="2" fontId="17" fillId="0" borderId="7" xfId="184" applyNumberFormat="1" applyFont="1" applyFill="1" applyBorder="1" applyAlignment="1">
      <alignment horizontal="right" vertical="center" indent="1"/>
    </xf>
    <xf numFmtId="2" fontId="17" fillId="0" borderId="55" xfId="184" applyNumberFormat="1" applyFont="1" applyFill="1" applyBorder="1" applyAlignment="1">
      <alignment horizontal="right" vertical="center" indent="1"/>
    </xf>
    <xf numFmtId="2" fontId="17" fillId="0" borderId="0" xfId="51" applyNumberFormat="1" applyFont="1" applyFill="1"/>
    <xf numFmtId="0" fontId="22" fillId="0" borderId="0" xfId="51" applyFont="1" applyFill="1" applyBorder="1" applyAlignment="1">
      <alignment vertical="center" wrapText="1"/>
    </xf>
    <xf numFmtId="0" fontId="22" fillId="0" borderId="0" xfId="51" applyFont="1" applyFill="1" applyBorder="1" applyAlignment="1">
      <alignment vertical="center"/>
    </xf>
    <xf numFmtId="0" fontId="17" fillId="0" borderId="0" xfId="51" applyFont="1" applyFill="1" applyAlignment="1">
      <alignment horizontal="justify" vertical="top" wrapText="1"/>
    </xf>
    <xf numFmtId="2" fontId="145" fillId="0" borderId="0" xfId="0" applyNumberFormat="1" applyFont="1"/>
    <xf numFmtId="0" fontId="146" fillId="0" borderId="0" xfId="108" applyNumberFormat="1" applyFont="1" applyFill="1" applyAlignment="1"/>
    <xf numFmtId="0" fontId="15" fillId="0" borderId="0" xfId="1616" applyNumberFormat="1" applyFont="1" applyFill="1" applyAlignment="1"/>
    <xf numFmtId="0" fontId="147" fillId="0" borderId="0" xfId="51" applyFont="1" applyFill="1"/>
    <xf numFmtId="0" fontId="22" fillId="0" borderId="0" xfId="51" applyFont="1" applyFill="1" applyBorder="1" applyAlignment="1">
      <alignment horizontal="left" vertical="center"/>
    </xf>
    <xf numFmtId="0" fontId="17" fillId="0" borderId="0" xfId="52" applyFont="1" applyFill="1" applyAlignment="1">
      <alignment wrapText="1"/>
    </xf>
    <xf numFmtId="0" fontId="17" fillId="0" borderId="0" xfId="51" applyFont="1" applyFill="1" applyAlignment="1">
      <alignment horizontal="justify" vertical="top" wrapText="1"/>
    </xf>
    <xf numFmtId="0" fontId="17" fillId="0" borderId="0" xfId="52" applyFont="1" applyFill="1" applyAlignment="1">
      <alignment wrapText="1"/>
    </xf>
    <xf numFmtId="0" fontId="16" fillId="0" borderId="0" xfId="51" applyFont="1" applyFill="1" applyAlignment="1">
      <alignment vertical="top" wrapText="1"/>
    </xf>
    <xf numFmtId="0" fontId="22" fillId="0" borderId="0" xfId="51" applyNumberFormat="1" applyFont="1" applyFill="1" applyBorder="1"/>
    <xf numFmtId="0" fontId="17" fillId="0" borderId="0" xfId="52" applyFont="1" applyFill="1" applyAlignment="1">
      <alignment wrapText="1"/>
    </xf>
    <xf numFmtId="0" fontId="16" fillId="0" borderId="0" xfId="1616" applyNumberFormat="1" applyFont="1" applyAlignment="1">
      <alignment vertical="top" wrapText="1"/>
    </xf>
    <xf numFmtId="0" fontId="16" fillId="0" borderId="0" xfId="1616" applyNumberFormat="1" applyFont="1" applyAlignment="1">
      <alignment vertical="top"/>
    </xf>
    <xf numFmtId="0" fontId="17" fillId="0" borderId="0" xfId="51" applyFont="1" applyFill="1" applyAlignment="1">
      <alignment horizontal="justify" vertical="top" wrapText="1"/>
    </xf>
    <xf numFmtId="168" fontId="0" fillId="0" borderId="0" xfId="0" applyAlignment="1">
      <alignment vertical="top" wrapText="1"/>
    </xf>
    <xf numFmtId="0" fontId="22" fillId="0" borderId="0" xfId="51" applyFont="1" applyFill="1" applyBorder="1" applyAlignment="1">
      <alignment horizontal="left" vertical="center"/>
    </xf>
    <xf numFmtId="0" fontId="16" fillId="0" borderId="0" xfId="51" applyFont="1" applyFill="1" applyAlignment="1">
      <alignment horizontal="left" vertical="top" wrapText="1"/>
    </xf>
    <xf numFmtId="14" fontId="22" fillId="0" borderId="0" xfId="1616" applyNumberFormat="1" applyFont="1" applyAlignment="1">
      <alignment horizontal="center" vertical="center" wrapText="1"/>
    </xf>
    <xf numFmtId="168" fontId="0" fillId="0" borderId="0" xfId="0" applyFill="1" applyAlignment="1"/>
    <xf numFmtId="0" fontId="16" fillId="0" borderId="0" xfId="1616" applyNumberFormat="1" applyFont="1" applyAlignment="1">
      <alignment horizontal="left" vertical="top" wrapText="1"/>
    </xf>
  </cellXfs>
  <cellStyles count="2716">
    <cellStyle name="!Standard" xfId="187"/>
    <cellStyle name="% procenta" xfId="188"/>
    <cellStyle name="]_x000d__x000a_Extension=conv.dll_x000d__x000a_MS-DOS Tools Extentions=C:\DOS\MSTOOLS.DLL_x000d__x000a__x000d__x000a_[Settings]_x000d__x000a_UNDELETE.DLL=C:\DOS\MSTOOLS.DLL_x000d__x000a_W" xfId="189"/>
    <cellStyle name="]_x000d__x000a_Extension=conv.dll_x000d__x000a_MS-DOS Tools Extentions=C:\DOS\MSTOOLS.DLL_x000d__x000a__x000d__x000a_[Settings]_x000d__x000a_UNDELETE.DLL=C:\DOS\MSTOOLS.DLL_x000d__x000a_W 2" xfId="190"/>
    <cellStyle name="]_x000d__x000a_Extension=conv.dll_x000d__x000a_MS-DOS Tools Extentions=C:\DOS\MSTOOLS.DLL_x000d__x000a__x000d__x000a_[Settings]_x000d__x000a_UNDELETE.DLL=C:\DOS\MSTOOLS.DLL_x000d__x000a_W 2 2" xfId="191"/>
    <cellStyle name="]_x000d__x000a_Extension=conv.dll_x000d__x000a_MS-DOS Tools Extentions=C:\DOS\MSTOOLS.DLL_x000d__x000a__x000d__x000a_[Settings]_x000d__x000a_UNDELETE.DLL=C:\DOS\MSTOOLS.DLL_x000d__x000a_W 2 3" xfId="192"/>
    <cellStyle name="]_x000d__x000a_Extension=conv.dll_x000d__x000a_MS-DOS Tools Extentions=C:\DOS\MSTOOLS.DLL_x000d__x000a__x000d__x000a_[Settings]_x000d__x000a_UNDELETE.DLL=C:\DOS\MSTOOLS.DLL_x000d__x000a_W 3" xfId="193"/>
    <cellStyle name="]_x000d__x000a_Extension=conv.dll_x000d__x000a_MS-DOS Tools Extentions=C:\DOS\MSTOOLS.DLL_x000d__x000a__x000d__x000a_[Settings]_x000d__x000a_UNDELETE.DLL=C:\DOS\MSTOOLS.DLL_x000d__x000a_W_1Q2012_DST_v9_update_March2012_ZFS" xfId="194"/>
    <cellStyle name="_0709_CC_B2_reports" xfId="195"/>
    <cellStyle name="_0709_CC_B2_reports_02_new_Tabulka_vyhodnoceni_dopadu_scénářu" xfId="196"/>
    <cellStyle name="_0709_CC_B2_reports_05_tabula_spol_zat_testy" xfId="197"/>
    <cellStyle name="_090317_CTRL_on_balance" xfId="198"/>
    <cellStyle name="_090317_CTRL_on_balance_02_new_Tabulka_vyhodnoceni_dopadu_scénářu" xfId="199"/>
    <cellStyle name="_090317_CTRL_on_balance_05_tabula_spol_zat_testy" xfId="200"/>
    <cellStyle name="_2007_1Q_Group_and_Subs" xfId="201"/>
    <cellStyle name="_2007_1Q_Group_and_Subs_02_new_Tabulka_vyhodnoceni_dopadu_scénářu" xfId="202"/>
    <cellStyle name="_2007_1Q_Group_and_Subs_05_tabula_spol_zat_testy" xfId="203"/>
    <cellStyle name="_3Q08F_makro_BP" xfId="204"/>
    <cellStyle name="_3Q08F_makro_BP_02_new_Tabulka_vyhodnoceni_dopadu_scénářu" xfId="205"/>
    <cellStyle name="_3Q08F_makro_BP_05_tabula_spol_zat_testy" xfId="206"/>
    <cellStyle name="_5001_Template Retail Forecast_083Q_081006_PRACOVNI_v01" xfId="207"/>
    <cellStyle name="_5001_Template Retail Forecast_083Q_081006_PRACOVNI_v01 2" xfId="208"/>
    <cellStyle name="_5001_Template Retail Forecast_083Q_081006_PRACOVNI_v01_fs_2012-2013_kap_4" xfId="209"/>
    <cellStyle name="_5001_Template Retail Forecast_083Q_081006_PRACOVNI_v01_Kap_4" xfId="210"/>
    <cellStyle name="_5001_Template Retail Forecast_083Q_081006_PRACOVNI_v01_Kap_4_en" xfId="211"/>
    <cellStyle name="_9_Template Budget 2009_D5_081024 (4)" xfId="212"/>
    <cellStyle name="_9_Template Budget 2009_D5_081024 (4) 2" xfId="213"/>
    <cellStyle name="_9_Template Budget 2009_D5_081024 (4)_fs_2012-2013_kap_4" xfId="214"/>
    <cellStyle name="_9_Template Budget 2009_D5_081024 (4)_Kap_4" xfId="215"/>
    <cellStyle name="_9_Template Budget 2009_D5_081024 (4)_Kap_4_en" xfId="216"/>
    <cellStyle name="_Banky_kons&amp;nekons4" xfId="217"/>
    <cellStyle name="_Banky_kons&amp;nekons4 2" xfId="218"/>
    <cellStyle name="_CS model_200810_070830" xfId="219"/>
    <cellStyle name="_CS model_200810_070830_02_new_Tabulka_vyhodnoceni_dopadu_scénářu" xfId="220"/>
    <cellStyle name="_CS model_200810_070830_05_tabula_spol_zat_testy" xfId="221"/>
    <cellStyle name="_CS_0612 (3)" xfId="222"/>
    <cellStyle name="_CS_0612 (3)_02_new_Tabulka_vyhodnoceni_dopadu_scénářu" xfId="223"/>
    <cellStyle name="_CS_0612 (3)_05_tabula_spol_zat_testy" xfId="224"/>
    <cellStyle name="_F08_D4_1Q" xfId="225"/>
    <cellStyle name="_F08_D4_1Q_02_new_Tabulka_vyhodnoceni_dopadu_scénářu" xfId="226"/>
    <cellStyle name="_F08_D4_1Q_05_tabula_spol_zat_testy" xfId="227"/>
    <cellStyle name="_Graf_DluhhopisyNaAktivechMFI_Q3 2012" xfId="228"/>
    <cellStyle name="_Graf_DluhhopisyNaAktivechMFI_Q3 2012 2" xfId="229"/>
    <cellStyle name="_Graf_ExpoziceNaMaterskouSkupinu_Q3 2012_2" xfId="230"/>
    <cellStyle name="_Graf_ExpoziceNaMaterskouSkupinu_Q3 2012_2 2" xfId="231"/>
    <cellStyle name="_grafy_VH" xfId="232"/>
    <cellStyle name="_Kap_4(final)" xfId="233"/>
    <cellStyle name="_Kap_4(final) 2" xfId="234"/>
    <cellStyle name="_Kap_4_VH_CZ_EN" xfId="235"/>
    <cellStyle name="_Kap_4_VH_CZ_EN 2" xfId="236"/>
    <cellStyle name="_Kap_4_VH_CZ_EN_fs_2012-2013_kap_4" xfId="237"/>
    <cellStyle name="_Kap_4_VH_CZ_EN_Kap_4" xfId="238"/>
    <cellStyle name="_Kap_4_VH_CZ_EN_Kap_4_en" xfId="239"/>
    <cellStyle name="_KB HB Konzernbeteiligungsspiegel für Projekt F M2" xfId="53"/>
    <cellStyle name="_KE" xfId="54"/>
    <cellStyle name="_marze_update_ZFS_2012" xfId="240"/>
    <cellStyle name="_marze_update_ZFS_2012 2" xfId="241"/>
    <cellStyle name="_MB_2006_2Q_dcery" xfId="242"/>
    <cellStyle name="_MB_2006_2Q_dcery_02_new_Tabulka_vyhodnoceni_dopadu_scénářu" xfId="243"/>
    <cellStyle name="_MB_2006_2Q_dcery_05_tabula_spol_zat_testy" xfId="244"/>
    <cellStyle name="_MB_2007_3Q_dita" xfId="245"/>
    <cellStyle name="_MB_2007_3Q_dita_02_new_Tabulka_vyhodnoceni_dopadu_scénářu" xfId="246"/>
    <cellStyle name="_MB_2007_3Q_dita_05_tabula_spol_zat_testy" xfId="247"/>
    <cellStyle name="_MB_DB_2006_2Q" xfId="248"/>
    <cellStyle name="_MB_DB_2006_2Q_02_new_Tabulka_vyhodnoceni_dopadu_scénářu" xfId="249"/>
    <cellStyle name="_MB_DB_2006_2Q_05_tabula_spol_zat_testy" xfId="250"/>
    <cellStyle name="_MB_DB_2006_4Q" xfId="251"/>
    <cellStyle name="_MB_DB_2006_4Q_02_new_Tabulka_vyhodnoceni_dopadu_scénářu" xfId="252"/>
    <cellStyle name="_MB_DB_2006_4Q_05_tabula_spol_zat_testy" xfId="253"/>
    <cellStyle name="_MB_DB_2006_4Q_subs" xfId="254"/>
    <cellStyle name="_MB_DB_2006_4Q_subs_02_new_Tabulka_vyhodnoceni_dopadu_scénářu" xfId="255"/>
    <cellStyle name="_MB_DB_2006_4Q_subs_05_tabula_spol_zat_testy" xfId="256"/>
    <cellStyle name="_MB_DB_2007_2Q_Dita" xfId="257"/>
    <cellStyle name="_MB_DB_2007_2Q_Dita (5)" xfId="258"/>
    <cellStyle name="_MB_DB_2007_2Q_Dita (5)_02_new_Tabulka_vyhodnoceni_dopadu_scénářu" xfId="259"/>
    <cellStyle name="_MB_DB_2007_2Q_Dita (5)_05_tabula_spol_zat_testy" xfId="260"/>
    <cellStyle name="_MB_DB_2007_2Q_Dita_02_new_Tabulka_vyhodnoceni_dopadu_scénářu" xfId="261"/>
    <cellStyle name="_MB_DB_2007_2Q_Dita_05_tabula_spol_zat_testy" xfId="262"/>
    <cellStyle name="_MB_DB_2007_Q3" xfId="263"/>
    <cellStyle name="_MB_DB_2007_Q3 (2)" xfId="264"/>
    <cellStyle name="_MB_DB_2007_Q3 (2)_02_new_Tabulka_vyhodnoceni_dopadu_scénářu" xfId="265"/>
    <cellStyle name="_MB_DB_2007_Q3 (2)_05_tabula_spol_zat_testy" xfId="266"/>
    <cellStyle name="_MB_DB_2007_Q3_02_new_Tabulka_vyhodnoceni_dopadu_scénářu" xfId="267"/>
    <cellStyle name="_MB_DB_2007_Q3_05_tabula_spol_zat_testy" xfId="268"/>
    <cellStyle name="_MB_DB_2007_Q4" xfId="269"/>
    <cellStyle name="_MB_DB_2007_Q4_02_new_Tabulka_vyhodnoceni_dopadu_scénářu" xfId="270"/>
    <cellStyle name="_MB_DB_2007_Q4_05_tabula_spol_zat_testy" xfId="271"/>
    <cellStyle name="_Modelace_transformace_update_FTP_v05_revizeA" xfId="272"/>
    <cellStyle name="_Modelace_transformace_update_FTP_v05_revizeA_02_new_Tabulka_vyhodnoceni_dopadu_scénářu" xfId="273"/>
    <cellStyle name="_Modelace_transformace_update_FTP_v05_revizeA_05_tabula_spol_zat_testy" xfId="274"/>
    <cellStyle name="_Modelace_transformace_v12" xfId="275"/>
    <cellStyle name="_Modelace_transformace_v12_02_new_Tabulka_vyhodnoceni_dopadu_scénářu" xfId="276"/>
    <cellStyle name="_Modelace_transformace_v12_05_tabula_spol_zat_testy" xfId="277"/>
    <cellStyle name="_modelace_UFO detail_MLI" xfId="278"/>
    <cellStyle name="_modelace_UFO detail_MLI 2" xfId="279"/>
    <cellStyle name="_modelace_UFO detail_MLI_fs_2012-2013_kap_4" xfId="280"/>
    <cellStyle name="_modelace_UFO detail_MLI_Kap_4" xfId="281"/>
    <cellStyle name="_modelace_UFO detail_MLI_Kap_4_en" xfId="282"/>
    <cellStyle name="_Press_2006_1Q_subs" xfId="283"/>
    <cellStyle name="_Press_2006_1Q_subs_02_new_Tabulka_vyhodnoceni_dopadu_scénářu" xfId="284"/>
    <cellStyle name="_Press_2006_1Q_subs_05_tabula_spol_zat_testy" xfId="285"/>
    <cellStyle name="_Prezentace_0709" xfId="286"/>
    <cellStyle name="_Prezentace_0709 2" xfId="287"/>
    <cellStyle name="_Prezentace_0709_fs_2012-2013_kap_4" xfId="288"/>
    <cellStyle name="_Prezentace_0709_Kap_4" xfId="289"/>
    <cellStyle name="_Prezentace_0709_Kap_4_en" xfId="290"/>
    <cellStyle name="_Provcreation" xfId="291"/>
    <cellStyle name="_Provcreation_02_new_Tabulka_vyhodnoceni_dopadu_scénářu" xfId="292"/>
    <cellStyle name="_Provcreation_05_tabula_spol_zat_testy" xfId="293"/>
    <cellStyle name="_results_upravena_verze" xfId="294"/>
    <cellStyle name="_results_upravena_verze_02_new_Tabulka_vyhodnoceni_dopadu_scénářu" xfId="295"/>
    <cellStyle name="_results_upravena_verze_05_tabula_spol_zat_testy" xfId="296"/>
    <cellStyle name="_RWA_1QForecast_080320_v1" xfId="297"/>
    <cellStyle name="_RWA_1QForecast_080320_v1_02_new_Tabulka_vyhodnoceni_dopadu_scénářu" xfId="298"/>
    <cellStyle name="_RWA_1QForecast_080320_v1_05_tabula_spol_zat_testy" xfId="299"/>
    <cellStyle name="_Sešit1" xfId="300"/>
    <cellStyle name="_Sešit1 (16)" xfId="301"/>
    <cellStyle name="_Sešit1 (16)_02_new_Tabulka_vyhodnoceni_dopadu_scénářu" xfId="302"/>
    <cellStyle name="_Sešit1 (16)_05_tabula_spol_zat_testy" xfId="303"/>
    <cellStyle name="_Sešit1_02_new_Tabulka_vyhodnoceni_dopadu_scénářu" xfId="304"/>
    <cellStyle name="_Sešit1_05_tabula_spol_zat_testy" xfId="305"/>
    <cellStyle name="_Sešit2 (12)" xfId="306"/>
    <cellStyle name="_Sešit2 (12)_02_new_Tabulka_vyhodnoceni_dopadu_scénářu" xfId="307"/>
    <cellStyle name="_Sešit2 (12)_05_tabula_spol_zat_testy" xfId="308"/>
    <cellStyle name="_start_Template Budget 2009_D5_L4_2 cut_V0_30092008" xfId="309"/>
    <cellStyle name="_start_Template Budget 2009_D5_L4_2 cut_V0_30092008 2" xfId="310"/>
    <cellStyle name="_start_Template Budget 2009_D5_L4_2 cut_V0_30092008_fs_2012-2013_kap_4" xfId="311"/>
    <cellStyle name="_start_Template Budget 2009_D5_L4_2 cut_V0_30092008_Kap_4" xfId="312"/>
    <cellStyle name="_start_Template Budget 2009_D5_L4_2 cut_V0_30092008_Kap_4_en" xfId="313"/>
    <cellStyle name="_Stress_testing_0912_CNB_v2" xfId="314"/>
    <cellStyle name="_Stress_testing_0912_CNB_v2_02_new_Tabulka_vyhodnoceni_dopadu_scénářu" xfId="315"/>
    <cellStyle name="_Stress_testing_0912_CNB_v2_05_tabula_spol_zat_testy" xfId="316"/>
    <cellStyle name="_tabulka_v5_upravy" xfId="317"/>
    <cellStyle name="_tabulka_v5_upravy_02_new_Tabulka_vyhodnoceni_dopadu_scénářu" xfId="318"/>
    <cellStyle name="_tabulka_v5_upravy_05_tabula_spol_zat_testy" xfId="319"/>
    <cellStyle name="_TabV_VD_eng" xfId="320"/>
    <cellStyle name="_TabV_VD_eng 2" xfId="321"/>
    <cellStyle name="_TabV_VD_eng_fs_2012-2013_kap_4" xfId="322"/>
    <cellStyle name="_TabV_VD_eng_Kap_4" xfId="323"/>
    <cellStyle name="_TabV_VD_eng_Kap_4_en" xfId="324"/>
    <cellStyle name="_Template Retail Forecast_082Q_080807" xfId="325"/>
    <cellStyle name="_Template Retail Forecast_082Q_080807 2" xfId="326"/>
    <cellStyle name="_Template Retail Forecast_082Q_080807_fs_2012-2013_kap_4" xfId="327"/>
    <cellStyle name="_Template Retail Forecast_082Q_080807_Kap_4" xfId="328"/>
    <cellStyle name="_Template Retail Forecast_082Q_080807_Kap_4_en" xfId="329"/>
    <cellStyle name="_Template Retail Forecast_091Q" xfId="330"/>
    <cellStyle name="_Template Retail Forecast_091Q 2" xfId="331"/>
    <cellStyle name="_Template Retail Forecast_091Q_fs_2012-2013_kap_4" xfId="332"/>
    <cellStyle name="_Template Retail Forecast_091Q_Kap_4" xfId="333"/>
    <cellStyle name="_Template Retail Forecast_091Q_Kap_4_en" xfId="334"/>
    <cellStyle name="_Templates_RWA Budget_2010_v07" xfId="335"/>
    <cellStyle name="_Templates_RWA Budget_2010_v07_02_new_Tabulka_vyhodnoceni_dopadu_scénářu" xfId="336"/>
    <cellStyle name="_Templates_RWA Budget_2010_v07_05_tabula_spol_zat_testy" xfId="337"/>
    <cellStyle name="_VD_PF_2" xfId="338"/>
    <cellStyle name="_VH" xfId="339"/>
    <cellStyle name="_Zalozny_versus_Banky_versus_Stavebky_v02" xfId="340"/>
    <cellStyle name="_Zalozny_versus_Banky_versus_Stavebky_v02 2" xfId="341"/>
    <cellStyle name="=C:\WINNT35\SYSTEM32\COMMAND.COM" xfId="342"/>
    <cellStyle name="=D:\WINNT\SYSTEM32\COMMAND.COM" xfId="343"/>
    <cellStyle name="Źrka" xfId="344"/>
    <cellStyle name="0_mezer" xfId="686"/>
    <cellStyle name="0_mezer_Tabulky_FV" xfId="687"/>
    <cellStyle name="0_mezer_Tabulky_FV_web" xfId="688"/>
    <cellStyle name="1 000 ke" xfId="345"/>
    <cellStyle name="1_mezera" xfId="689"/>
    <cellStyle name="2_mezery" xfId="690"/>
    <cellStyle name="2_mezeryT" xfId="691"/>
    <cellStyle name="20 % – Zvýraznění1 2" xfId="346"/>
    <cellStyle name="20 % – Zvýraznění1 3" xfId="692"/>
    <cellStyle name="20 % – Zvýraznění1 3 2" xfId="693"/>
    <cellStyle name="20 % – Zvýraznění1 4" xfId="694"/>
    <cellStyle name="20 % – Zvýraznění1 5" xfId="695"/>
    <cellStyle name="20 % – Zvýraznění1 6" xfId="696"/>
    <cellStyle name="20 % – Zvýraznění2 2" xfId="347"/>
    <cellStyle name="20 % – Zvýraznění2 3" xfId="697"/>
    <cellStyle name="20 % – Zvýraznění2 3 2" xfId="698"/>
    <cellStyle name="20 % – Zvýraznění2 4" xfId="699"/>
    <cellStyle name="20 % – Zvýraznění2 5" xfId="700"/>
    <cellStyle name="20 % – Zvýraznění2 6" xfId="701"/>
    <cellStyle name="20 % – Zvýraznění3 2" xfId="348"/>
    <cellStyle name="20 % – Zvýraznění3 3" xfId="702"/>
    <cellStyle name="20 % – Zvýraznění3 3 2" xfId="703"/>
    <cellStyle name="20 % – Zvýraznění3 4" xfId="704"/>
    <cellStyle name="20 % – Zvýraznění3 5" xfId="705"/>
    <cellStyle name="20 % – Zvýraznění3 6" xfId="706"/>
    <cellStyle name="20 % – Zvýraznění4 2" xfId="349"/>
    <cellStyle name="20 % – Zvýraznění4 3" xfId="707"/>
    <cellStyle name="20 % – Zvýraznění4 3 2" xfId="708"/>
    <cellStyle name="20 % – Zvýraznění4 4" xfId="709"/>
    <cellStyle name="20 % – Zvýraznění4 5" xfId="710"/>
    <cellStyle name="20 % – Zvýraznění4 6" xfId="711"/>
    <cellStyle name="20 % – Zvýraznění5 2" xfId="350"/>
    <cellStyle name="20 % – Zvýraznění5 3" xfId="712"/>
    <cellStyle name="20 % – Zvýraznění5 3 2" xfId="713"/>
    <cellStyle name="20 % – Zvýraznění5 4" xfId="714"/>
    <cellStyle name="20 % – Zvýraznění5 5" xfId="715"/>
    <cellStyle name="20 % – Zvýraznění5 6" xfId="716"/>
    <cellStyle name="20 % – Zvýraznění6 2" xfId="351"/>
    <cellStyle name="20 % – Zvýraznění6 3" xfId="717"/>
    <cellStyle name="20 % – Zvýraznění6 3 2" xfId="718"/>
    <cellStyle name="20 % – Zvýraznění6 4" xfId="719"/>
    <cellStyle name="20 % – Zvýraznění6 5" xfId="720"/>
    <cellStyle name="20 % – Zvýraznění6 6" xfId="721"/>
    <cellStyle name="20% - Accent1" xfId="352"/>
    <cellStyle name="20% - Accent1 2" xfId="2"/>
    <cellStyle name="20% - Accent2" xfId="353"/>
    <cellStyle name="20% - Accent2 2" xfId="3"/>
    <cellStyle name="20% - Accent3" xfId="354"/>
    <cellStyle name="20% - Accent3 2" xfId="4"/>
    <cellStyle name="20% - Accent4" xfId="355"/>
    <cellStyle name="20% - Accent4 2" xfId="5"/>
    <cellStyle name="20% - Accent5" xfId="356"/>
    <cellStyle name="20% - Accent5 2" xfId="6"/>
    <cellStyle name="20% - Accent6" xfId="357"/>
    <cellStyle name="20% - Accent6 2" xfId="7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3_mezery" xfId="722"/>
    <cellStyle name="3d" xfId="61"/>
    <cellStyle name="40 % – Zvýraznění1 2" xfId="358"/>
    <cellStyle name="40 % – Zvýraznění1 3" xfId="723"/>
    <cellStyle name="40 % – Zvýraznění1 3 2" xfId="724"/>
    <cellStyle name="40 % – Zvýraznění1 4" xfId="725"/>
    <cellStyle name="40 % – Zvýraznění1 5" xfId="726"/>
    <cellStyle name="40 % – Zvýraznění1 6" xfId="727"/>
    <cellStyle name="40 % – Zvýraznění2 2" xfId="359"/>
    <cellStyle name="40 % – Zvýraznění2 3" xfId="728"/>
    <cellStyle name="40 % – Zvýraznění2 3 2" xfId="729"/>
    <cellStyle name="40 % – Zvýraznění2 4" xfId="730"/>
    <cellStyle name="40 % – Zvýraznění2 5" xfId="731"/>
    <cellStyle name="40 % – Zvýraznění2 6" xfId="732"/>
    <cellStyle name="40 % – Zvýraznění3 2" xfId="360"/>
    <cellStyle name="40 % – Zvýraznění3 3" xfId="733"/>
    <cellStyle name="40 % – Zvýraznění3 3 2" xfId="734"/>
    <cellStyle name="40 % – Zvýraznění3 4" xfId="735"/>
    <cellStyle name="40 % – Zvýraznění3 5" xfId="736"/>
    <cellStyle name="40 % – Zvýraznění3 6" xfId="737"/>
    <cellStyle name="40 % – Zvýraznění4 2" xfId="361"/>
    <cellStyle name="40 % – Zvýraznění4 3" xfId="738"/>
    <cellStyle name="40 % – Zvýraznění4 3 2" xfId="739"/>
    <cellStyle name="40 % – Zvýraznění4 4" xfId="740"/>
    <cellStyle name="40 % – Zvýraznění4 5" xfId="741"/>
    <cellStyle name="40 % – Zvýraznění4 6" xfId="742"/>
    <cellStyle name="40 % – Zvýraznění5 2" xfId="362"/>
    <cellStyle name="40 % – Zvýraznění5 3" xfId="743"/>
    <cellStyle name="40 % – Zvýraznění5 3 2" xfId="744"/>
    <cellStyle name="40 % – Zvýraznění5 4" xfId="745"/>
    <cellStyle name="40 % – Zvýraznění5 5" xfId="746"/>
    <cellStyle name="40 % – Zvýraznění5 6" xfId="747"/>
    <cellStyle name="40 % – Zvýraznění6 2" xfId="363"/>
    <cellStyle name="40 % – Zvýraznění6 3" xfId="748"/>
    <cellStyle name="40 % – Zvýraznění6 3 2" xfId="749"/>
    <cellStyle name="40 % – Zvýraznění6 4" xfId="750"/>
    <cellStyle name="40 % – Zvýraznění6 5" xfId="751"/>
    <cellStyle name="40 % – Zvýraznění6 6" xfId="752"/>
    <cellStyle name="40% - Accent1" xfId="364"/>
    <cellStyle name="40% - Accent1 2" xfId="8"/>
    <cellStyle name="40% - Accent2" xfId="365"/>
    <cellStyle name="40% - Accent2 2" xfId="9"/>
    <cellStyle name="40% - Accent3" xfId="366"/>
    <cellStyle name="40% - Accent3 2" xfId="10"/>
    <cellStyle name="40% - Accent4" xfId="367"/>
    <cellStyle name="40% - Accent4 2" xfId="11"/>
    <cellStyle name="40% - Accent5" xfId="368"/>
    <cellStyle name="40% - Accent5 2" xfId="12"/>
    <cellStyle name="40% - Accent6" xfId="369"/>
    <cellStyle name="40% - Accent6 2" xfId="13"/>
    <cellStyle name="40% - Akzent1" xfId="62"/>
    <cellStyle name="40% - Akzent2" xfId="63"/>
    <cellStyle name="40% - Akzent3" xfId="64"/>
    <cellStyle name="40% - Akzent4" xfId="65"/>
    <cellStyle name="40% - Akzent5" xfId="66"/>
    <cellStyle name="40% - Akzent6" xfId="67"/>
    <cellStyle name="60 % – Zvýraznění1 2" xfId="370"/>
    <cellStyle name="60 % – Zvýraznění2 2" xfId="371"/>
    <cellStyle name="60 % – Zvýraznění3 2" xfId="372"/>
    <cellStyle name="60 % – Zvýraznění4 2" xfId="373"/>
    <cellStyle name="60 % – Zvýraznění5 2" xfId="374"/>
    <cellStyle name="60 % – Zvýraznění6 2" xfId="375"/>
    <cellStyle name="60% - Accent1" xfId="376"/>
    <cellStyle name="60% - Accent1 2" xfId="14"/>
    <cellStyle name="60% - Accent2" xfId="377"/>
    <cellStyle name="60% - Accent2 2" xfId="15"/>
    <cellStyle name="60% - Accent3" xfId="378"/>
    <cellStyle name="60% - Accent3 2" xfId="16"/>
    <cellStyle name="60% - Accent4" xfId="379"/>
    <cellStyle name="60% - Accent4 2" xfId="17"/>
    <cellStyle name="60% - Accent5" xfId="380"/>
    <cellStyle name="60% - Accent5 2" xfId="18"/>
    <cellStyle name="60% - Accent6" xfId="381"/>
    <cellStyle name="60% - Accent6 2" xfId="19"/>
    <cellStyle name="60% - Akzent1" xfId="68"/>
    <cellStyle name="60% - Akzent2" xfId="69"/>
    <cellStyle name="60% - Akzent3" xfId="70"/>
    <cellStyle name="60% - Akzent4" xfId="71"/>
    <cellStyle name="60% - Akzent5" xfId="72"/>
    <cellStyle name="60% - Akzent6" xfId="73"/>
    <cellStyle name="Accent1" xfId="382"/>
    <cellStyle name="Accent1 - 20%" xfId="753"/>
    <cellStyle name="Accent1 - 40%" xfId="754"/>
    <cellStyle name="Accent1 - 60%" xfId="755"/>
    <cellStyle name="Accent1 2" xfId="20"/>
    <cellStyle name="Accent2" xfId="383"/>
    <cellStyle name="Accent2 - 20%" xfId="756"/>
    <cellStyle name="Accent2 - 40%" xfId="757"/>
    <cellStyle name="Accent2 - 60%" xfId="758"/>
    <cellStyle name="Accent2 2" xfId="21"/>
    <cellStyle name="Accent3" xfId="384"/>
    <cellStyle name="Accent3 - 20%" xfId="759"/>
    <cellStyle name="Accent3 - 40%" xfId="760"/>
    <cellStyle name="Accent3 - 60%" xfId="761"/>
    <cellStyle name="Accent3 2" xfId="22"/>
    <cellStyle name="Accent4" xfId="385"/>
    <cellStyle name="Accent4 - 20%" xfId="762"/>
    <cellStyle name="Accent4 - 40%" xfId="763"/>
    <cellStyle name="Accent4 - 60%" xfId="764"/>
    <cellStyle name="Accent4 2" xfId="23"/>
    <cellStyle name="Accent5" xfId="386"/>
    <cellStyle name="Accent5 - 20%" xfId="765"/>
    <cellStyle name="Accent5 - 40%" xfId="766"/>
    <cellStyle name="Accent5 - 60%" xfId="767"/>
    <cellStyle name="Accent5 2" xfId="24"/>
    <cellStyle name="Accent6" xfId="387"/>
    <cellStyle name="Accent6 - 20%" xfId="768"/>
    <cellStyle name="Accent6 - 40%" xfId="769"/>
    <cellStyle name="Accent6 - 60%" xfId="770"/>
    <cellStyle name="Accent6 2" xfId="25"/>
    <cellStyle name="Akzent1" xfId="74"/>
    <cellStyle name="Akzent2" xfId="75"/>
    <cellStyle name="Akzent3" xfId="76"/>
    <cellStyle name="Akzent4" xfId="77"/>
    <cellStyle name="Akzent5" xfId="78"/>
    <cellStyle name="Akzent6" xfId="79"/>
    <cellStyle name="AnhPos" xfId="80"/>
    <cellStyle name="annee semestre" xfId="388"/>
    <cellStyle name="annee semestre 10" xfId="771"/>
    <cellStyle name="annee semestre 11" xfId="772"/>
    <cellStyle name="annee semestre 2" xfId="389"/>
    <cellStyle name="annee semestre 2 2" xfId="773"/>
    <cellStyle name="annee semestre 2 3" xfId="774"/>
    <cellStyle name="annee semestre 2 4" xfId="775"/>
    <cellStyle name="annee semestre 2 5" xfId="776"/>
    <cellStyle name="annee semestre 2 6" xfId="777"/>
    <cellStyle name="annee semestre 2 7" xfId="778"/>
    <cellStyle name="annee semestre 2 8" xfId="779"/>
    <cellStyle name="annee semestre 3" xfId="780"/>
    <cellStyle name="annee semestre 3 2" xfId="781"/>
    <cellStyle name="annee semestre 3 3" xfId="782"/>
    <cellStyle name="annee semestre 3 4" xfId="783"/>
    <cellStyle name="annee semestre 3 5" xfId="784"/>
    <cellStyle name="annee semestre 3 6" xfId="785"/>
    <cellStyle name="annee semestre 3 7" xfId="786"/>
    <cellStyle name="annee semestre 3 8" xfId="787"/>
    <cellStyle name="annee semestre 4" xfId="788"/>
    <cellStyle name="annee semestre 4 2" xfId="789"/>
    <cellStyle name="annee semestre 4 3" xfId="790"/>
    <cellStyle name="annee semestre 4 4" xfId="791"/>
    <cellStyle name="annee semestre 4 5" xfId="792"/>
    <cellStyle name="annee semestre 4 6" xfId="793"/>
    <cellStyle name="annee semestre 4 7" xfId="794"/>
    <cellStyle name="annee semestre 4 8" xfId="795"/>
    <cellStyle name="annee semestre 5" xfId="796"/>
    <cellStyle name="annee semestre 5 2" xfId="797"/>
    <cellStyle name="annee semestre 5 3" xfId="798"/>
    <cellStyle name="annee semestre 5 4" xfId="799"/>
    <cellStyle name="annee semestre 5 5" xfId="800"/>
    <cellStyle name="annee semestre 5 6" xfId="801"/>
    <cellStyle name="annee semestre 5 7" xfId="802"/>
    <cellStyle name="annee semestre 5 8" xfId="803"/>
    <cellStyle name="annee semestre 6" xfId="804"/>
    <cellStyle name="annee semestre 7" xfId="805"/>
    <cellStyle name="annee semestre 8" xfId="806"/>
    <cellStyle name="annee semestre 9" xfId="807"/>
    <cellStyle name="Ausgabe" xfId="81"/>
    <cellStyle name="Bad" xfId="390"/>
    <cellStyle name="Bad 2" xfId="26"/>
    <cellStyle name="Beiwerk" xfId="82"/>
    <cellStyle name="Berechnung" xfId="83"/>
    <cellStyle name="BilPos" xfId="84"/>
    <cellStyle name="blp_column_header" xfId="85"/>
    <cellStyle name="C:\Data\MS\Excel" xfId="86"/>
    <cellStyle name="C:\Data\MS\Excel 2" xfId="87"/>
    <cellStyle name="Calculation" xfId="391"/>
    <cellStyle name="Calculation 2" xfId="27"/>
    <cellStyle name="Calculation 2 2" xfId="808"/>
    <cellStyle name="Calculation 2 2 2" xfId="809"/>
    <cellStyle name="Calculation 2 3" xfId="810"/>
    <cellStyle name="Calculation 2 4" xfId="811"/>
    <cellStyle name="Calculation 2 5" xfId="812"/>
    <cellStyle name="Calculation 2 6" xfId="813"/>
    <cellStyle name="Calculation 2 7" xfId="814"/>
    <cellStyle name="Calculation 2 8" xfId="815"/>
    <cellStyle name="Calculation 3" xfId="392"/>
    <cellStyle name="Calculation 3 2" xfId="816"/>
    <cellStyle name="Calculation 4" xfId="817"/>
    <cellStyle name="celá čísla" xfId="818"/>
    <cellStyle name="Celkem 10" xfId="819"/>
    <cellStyle name="Celkem 11" xfId="820"/>
    <cellStyle name="Celkem 2" xfId="393"/>
    <cellStyle name="Celkem 3" xfId="821"/>
    <cellStyle name="Celkem 3 2" xfId="822"/>
    <cellStyle name="Celkem 3 3" xfId="823"/>
    <cellStyle name="Celkem 3 4" xfId="824"/>
    <cellStyle name="Celkem 3 5" xfId="825"/>
    <cellStyle name="Celkem 3 6" xfId="826"/>
    <cellStyle name="Celkem 3 7" xfId="827"/>
    <cellStyle name="Celkem 3 8" xfId="828"/>
    <cellStyle name="Celkem 4" xfId="829"/>
    <cellStyle name="Celkem 4 2" xfId="830"/>
    <cellStyle name="Celkem 4 3" xfId="831"/>
    <cellStyle name="Celkem 4 4" xfId="832"/>
    <cellStyle name="Celkem 4 5" xfId="833"/>
    <cellStyle name="Celkem 4 6" xfId="834"/>
    <cellStyle name="Celkem 4 7" xfId="835"/>
    <cellStyle name="Celkem 4 8" xfId="836"/>
    <cellStyle name="Celkem 5" xfId="837"/>
    <cellStyle name="Celkem 6" xfId="838"/>
    <cellStyle name="Celkem 7" xfId="839"/>
    <cellStyle name="Celkem 8" xfId="840"/>
    <cellStyle name="Celkem 9" xfId="841"/>
    <cellStyle name="clsAltData" xfId="394"/>
    <cellStyle name="clsAltData 10" xfId="842"/>
    <cellStyle name="clsAltData 2" xfId="395"/>
    <cellStyle name="clsAltData 2 2" xfId="843"/>
    <cellStyle name="clsAltData 2 3" xfId="844"/>
    <cellStyle name="clsAltData 2 4" xfId="845"/>
    <cellStyle name="clsAltData 2 5" xfId="846"/>
    <cellStyle name="clsAltData 2 6" xfId="847"/>
    <cellStyle name="clsAltData 2 7" xfId="848"/>
    <cellStyle name="clsAltData 3" xfId="396"/>
    <cellStyle name="clsAltData 3 2" xfId="849"/>
    <cellStyle name="clsAltData 3 3" xfId="850"/>
    <cellStyle name="clsAltData 3 4" xfId="851"/>
    <cellStyle name="clsAltData 3 5" xfId="852"/>
    <cellStyle name="clsAltData 3 6" xfId="853"/>
    <cellStyle name="clsAltData 3 7" xfId="854"/>
    <cellStyle name="clsAltData 3 8" xfId="855"/>
    <cellStyle name="clsAltData 4" xfId="856"/>
    <cellStyle name="clsAltData 4 2" xfId="857"/>
    <cellStyle name="clsAltData 4 3" xfId="858"/>
    <cellStyle name="clsAltData 4 4" xfId="859"/>
    <cellStyle name="clsAltData 4 5" xfId="860"/>
    <cellStyle name="clsAltData 4 6" xfId="861"/>
    <cellStyle name="clsAltData 4 7" xfId="862"/>
    <cellStyle name="clsAltData 4 8" xfId="863"/>
    <cellStyle name="clsAltData 5" xfId="864"/>
    <cellStyle name="clsAltData 5 2" xfId="865"/>
    <cellStyle name="clsAltData 5 3" xfId="866"/>
    <cellStyle name="clsAltData 5 4" xfId="867"/>
    <cellStyle name="clsAltData 5 5" xfId="868"/>
    <cellStyle name="clsAltData 5 6" xfId="869"/>
    <cellStyle name="clsAltData 5 7" xfId="870"/>
    <cellStyle name="clsAltData 5 8" xfId="871"/>
    <cellStyle name="clsAltData 6" xfId="872"/>
    <cellStyle name="clsAltData 7" xfId="873"/>
    <cellStyle name="clsAltData 8" xfId="874"/>
    <cellStyle name="clsAltData 9" xfId="875"/>
    <cellStyle name="clsData" xfId="397"/>
    <cellStyle name="clsData 10" xfId="876"/>
    <cellStyle name="clsData 2" xfId="398"/>
    <cellStyle name="clsData 2 2" xfId="877"/>
    <cellStyle name="clsData 2 3" xfId="878"/>
    <cellStyle name="clsData 2 4" xfId="879"/>
    <cellStyle name="clsData 2 5" xfId="880"/>
    <cellStyle name="clsData 2 6" xfId="881"/>
    <cellStyle name="clsData 2 7" xfId="882"/>
    <cellStyle name="clsData 3" xfId="399"/>
    <cellStyle name="clsData 3 2" xfId="883"/>
    <cellStyle name="clsData 3 3" xfId="884"/>
    <cellStyle name="clsData 3 4" xfId="885"/>
    <cellStyle name="clsData 3 5" xfId="886"/>
    <cellStyle name="clsData 3 6" xfId="887"/>
    <cellStyle name="clsData 3 7" xfId="888"/>
    <cellStyle name="clsData 3 8" xfId="889"/>
    <cellStyle name="clsData 4" xfId="890"/>
    <cellStyle name="clsData 4 2" xfId="891"/>
    <cellStyle name="clsData 4 3" xfId="892"/>
    <cellStyle name="clsData 4 4" xfId="893"/>
    <cellStyle name="clsData 4 5" xfId="894"/>
    <cellStyle name="clsData 4 6" xfId="895"/>
    <cellStyle name="clsData 4 7" xfId="896"/>
    <cellStyle name="clsData 4 8" xfId="897"/>
    <cellStyle name="clsData 5" xfId="898"/>
    <cellStyle name="clsData 5 2" xfId="899"/>
    <cellStyle name="clsData 5 3" xfId="900"/>
    <cellStyle name="clsData 5 4" xfId="901"/>
    <cellStyle name="clsData 5 5" xfId="902"/>
    <cellStyle name="clsData 5 6" xfId="903"/>
    <cellStyle name="clsData 5 7" xfId="904"/>
    <cellStyle name="clsData 5 8" xfId="905"/>
    <cellStyle name="clsData 6" xfId="906"/>
    <cellStyle name="clsData 7" xfId="907"/>
    <cellStyle name="clsData 8" xfId="908"/>
    <cellStyle name="clsData 9" xfId="909"/>
    <cellStyle name="clsReportHeader" xfId="400"/>
    <cellStyle name="clsReportHeader 10" xfId="910"/>
    <cellStyle name="clsReportHeader 2" xfId="401"/>
    <cellStyle name="clsReportHeader 2 2" xfId="911"/>
    <cellStyle name="clsReportHeader 2 3" xfId="912"/>
    <cellStyle name="clsReportHeader 2 4" xfId="913"/>
    <cellStyle name="clsReportHeader 2 5" xfId="914"/>
    <cellStyle name="clsReportHeader 2 6" xfId="915"/>
    <cellStyle name="clsReportHeader 2 7" xfId="916"/>
    <cellStyle name="clsReportHeader 3" xfId="402"/>
    <cellStyle name="clsReportHeader 3 2" xfId="917"/>
    <cellStyle name="clsReportHeader 3 3" xfId="918"/>
    <cellStyle name="clsReportHeader 3 4" xfId="919"/>
    <cellStyle name="clsReportHeader 3 5" xfId="920"/>
    <cellStyle name="clsReportHeader 3 6" xfId="921"/>
    <cellStyle name="clsReportHeader 3 7" xfId="922"/>
    <cellStyle name="clsReportHeader 3 8" xfId="923"/>
    <cellStyle name="clsReportHeader 4" xfId="924"/>
    <cellStyle name="clsReportHeader 4 2" xfId="925"/>
    <cellStyle name="clsReportHeader 4 3" xfId="926"/>
    <cellStyle name="clsReportHeader 4 4" xfId="927"/>
    <cellStyle name="clsReportHeader 4 5" xfId="928"/>
    <cellStyle name="clsReportHeader 4 6" xfId="929"/>
    <cellStyle name="clsReportHeader 4 7" xfId="930"/>
    <cellStyle name="clsReportHeader 4 8" xfId="931"/>
    <cellStyle name="clsReportHeader 5" xfId="932"/>
    <cellStyle name="clsReportHeader 5 2" xfId="933"/>
    <cellStyle name="clsReportHeader 5 3" xfId="934"/>
    <cellStyle name="clsReportHeader 5 4" xfId="935"/>
    <cellStyle name="clsReportHeader 5 5" xfId="936"/>
    <cellStyle name="clsReportHeader 5 6" xfId="937"/>
    <cellStyle name="clsReportHeader 5 7" xfId="938"/>
    <cellStyle name="clsReportHeader 5 8" xfId="939"/>
    <cellStyle name="clsReportHeader 6" xfId="940"/>
    <cellStyle name="clsReportHeader 7" xfId="941"/>
    <cellStyle name="clsReportHeader 8" xfId="942"/>
    <cellStyle name="clsReportHeader 9" xfId="943"/>
    <cellStyle name="clsRowHeader" xfId="403"/>
    <cellStyle name="clsRowHeader 10" xfId="944"/>
    <cellStyle name="clsRowHeader 2" xfId="404"/>
    <cellStyle name="clsRowHeader 2 2" xfId="945"/>
    <cellStyle name="clsRowHeader 2 3" xfId="946"/>
    <cellStyle name="clsRowHeader 2 4" xfId="947"/>
    <cellStyle name="clsRowHeader 2 5" xfId="948"/>
    <cellStyle name="clsRowHeader 2 6" xfId="949"/>
    <cellStyle name="clsRowHeader 2 7" xfId="950"/>
    <cellStyle name="clsRowHeader 3" xfId="405"/>
    <cellStyle name="clsRowHeader 3 2" xfId="951"/>
    <cellStyle name="clsRowHeader 3 3" xfId="952"/>
    <cellStyle name="clsRowHeader 3 4" xfId="953"/>
    <cellStyle name="clsRowHeader 3 5" xfId="954"/>
    <cellStyle name="clsRowHeader 3 6" xfId="955"/>
    <cellStyle name="clsRowHeader 3 7" xfId="956"/>
    <cellStyle name="clsRowHeader 3 8" xfId="957"/>
    <cellStyle name="clsRowHeader 4" xfId="958"/>
    <cellStyle name="clsRowHeader 4 2" xfId="959"/>
    <cellStyle name="clsRowHeader 4 3" xfId="960"/>
    <cellStyle name="clsRowHeader 4 4" xfId="961"/>
    <cellStyle name="clsRowHeader 4 5" xfId="962"/>
    <cellStyle name="clsRowHeader 4 6" xfId="963"/>
    <cellStyle name="clsRowHeader 4 7" xfId="964"/>
    <cellStyle name="clsRowHeader 4 8" xfId="965"/>
    <cellStyle name="clsRowHeader 5" xfId="966"/>
    <cellStyle name="clsRowHeader 5 2" xfId="967"/>
    <cellStyle name="clsRowHeader 5 3" xfId="968"/>
    <cellStyle name="clsRowHeader 5 4" xfId="969"/>
    <cellStyle name="clsRowHeader 5 5" xfId="970"/>
    <cellStyle name="clsRowHeader 5 6" xfId="971"/>
    <cellStyle name="clsRowHeader 5 7" xfId="972"/>
    <cellStyle name="clsRowHeader 5 8" xfId="973"/>
    <cellStyle name="clsRowHeader 6" xfId="974"/>
    <cellStyle name="clsRowHeader 7" xfId="975"/>
    <cellStyle name="clsRowHeader 8" xfId="976"/>
    <cellStyle name="clsRowHeader 9" xfId="977"/>
    <cellStyle name="Comma" xfId="406"/>
    <cellStyle name="Comma [0]" xfId="407"/>
    <cellStyle name="Comma 2" xfId="88"/>
    <cellStyle name="Comma 2 2" xfId="89"/>
    <cellStyle name="Comma 3" xfId="90"/>
    <cellStyle name="Comma 4" xfId="91"/>
    <cellStyle name="Comma_(3) POL1" xfId="408"/>
    <cellStyle name="Comma0" xfId="978"/>
    <cellStyle name="Comma0 2" xfId="979"/>
    <cellStyle name="Currency" xfId="409"/>
    <cellStyle name="Currency [0]" xfId="410"/>
    <cellStyle name="Currency_(3) POL1" xfId="411"/>
    <cellStyle name="Currency0" xfId="980"/>
    <cellStyle name="Currency0 2" xfId="981"/>
    <cellStyle name="Čárka 2" xfId="28"/>
    <cellStyle name="Čárka 2 2" xfId="982"/>
    <cellStyle name="Čárka 2 2 2" xfId="983"/>
    <cellStyle name="Čárka 2 2 2 2" xfId="984"/>
    <cellStyle name="Čárka 2 2 3" xfId="985"/>
    <cellStyle name="Čárka 3" xfId="986"/>
    <cellStyle name="Čárka 4" xfId="987"/>
    <cellStyle name="Čárka 5" xfId="988"/>
    <cellStyle name="Čárka 6" xfId="989"/>
    <cellStyle name="čárky [0]_AgregaceCOICOP" xfId="990"/>
    <cellStyle name="čárky 3" xfId="991"/>
    <cellStyle name="Date" xfId="992"/>
    <cellStyle name="Date 2" xfId="993"/>
    <cellStyle name="Datum" xfId="92"/>
    <cellStyle name="DC_Empty" xfId="29"/>
    <cellStyle name="Dezimal (0)" xfId="93"/>
    <cellStyle name="Dezimal (Summe)" xfId="94"/>
    <cellStyle name="Dezimal [0]_BS" xfId="412"/>
    <cellStyle name="Dezimal_BS" xfId="413"/>
    <cellStyle name="données" xfId="414"/>
    <cellStyle name="donnéesbord" xfId="415"/>
    <cellStyle name="DPM_CellCode" xfId="30"/>
    <cellStyle name="Dziesi?tny_Nbp1299B" xfId="95"/>
    <cellStyle name="Dziesiętny [0]_Data" xfId="416"/>
    <cellStyle name="Dziesiętny_Data" xfId="417"/>
    <cellStyle name="E?rky" xfId="418"/>
    <cellStyle name="E?rky [0]" xfId="419"/>
    <cellStyle name="E?rky_02_new_Tabulka_vyhodnoceni_dopadu_scénářu" xfId="420"/>
    <cellStyle name="Eárky" xfId="421"/>
    <cellStyle name="Eárky [0]" xfId="422"/>
    <cellStyle name="Eárky_02_new_Tabulka_vyhodnoceni_dopadu_scénářu" xfId="423"/>
    <cellStyle name="Eigene" xfId="96"/>
    <cellStyle name="Eingabe" xfId="97"/>
    <cellStyle name="EM" xfId="98"/>
    <cellStyle name="Emphasis 1" xfId="994"/>
    <cellStyle name="Emphasis 2" xfId="995"/>
    <cellStyle name="Emphasis 3" xfId="996"/>
    <cellStyle name="Entries" xfId="424"/>
    <cellStyle name="Entries 10" xfId="997"/>
    <cellStyle name="Entries 2" xfId="425"/>
    <cellStyle name="Entries 2 2" xfId="998"/>
    <cellStyle name="Entries 2 3" xfId="999"/>
    <cellStyle name="Entries 2 4" xfId="1000"/>
    <cellStyle name="Entries 2 5" xfId="1001"/>
    <cellStyle name="Entries 2 6" xfId="1002"/>
    <cellStyle name="Entries 2 7" xfId="1003"/>
    <cellStyle name="Entries 3" xfId="426"/>
    <cellStyle name="Entries 3 2" xfId="1004"/>
    <cellStyle name="Entries 3 3" xfId="1005"/>
    <cellStyle name="Entries 3 4" xfId="1006"/>
    <cellStyle name="Entries 3 5" xfId="1007"/>
    <cellStyle name="Entries 3 6" xfId="1008"/>
    <cellStyle name="Entries 3 7" xfId="1009"/>
    <cellStyle name="Entries 3 8" xfId="1010"/>
    <cellStyle name="Entries 4" xfId="1011"/>
    <cellStyle name="Entries 4 2" xfId="1012"/>
    <cellStyle name="Entries 4 3" xfId="1013"/>
    <cellStyle name="Entries 4 4" xfId="1014"/>
    <cellStyle name="Entries 4 5" xfId="1015"/>
    <cellStyle name="Entries 4 6" xfId="1016"/>
    <cellStyle name="Entries 4 7" xfId="1017"/>
    <cellStyle name="Entries 4 8" xfId="1018"/>
    <cellStyle name="Entries 5" xfId="1019"/>
    <cellStyle name="Entries 5 2" xfId="1020"/>
    <cellStyle name="Entries 5 3" xfId="1021"/>
    <cellStyle name="Entries 5 4" xfId="1022"/>
    <cellStyle name="Entries 5 5" xfId="1023"/>
    <cellStyle name="Entries 5 6" xfId="1024"/>
    <cellStyle name="Entries 5 7" xfId="1025"/>
    <cellStyle name="Entries 5 8" xfId="1026"/>
    <cellStyle name="Entries 6" xfId="1027"/>
    <cellStyle name="Entries 7" xfId="1028"/>
    <cellStyle name="Entries 8" xfId="1029"/>
    <cellStyle name="Entries 9" xfId="1030"/>
    <cellStyle name="Ergebnis" xfId="99"/>
    <cellStyle name="Erklärender Text" xfId="100"/>
    <cellStyle name="Euro" xfId="101"/>
    <cellStyle name="Explanatory Text" xfId="427"/>
    <cellStyle name="Explanatory Text 2" xfId="31"/>
    <cellStyle name="Ezres [0]_fee" xfId="428"/>
    <cellStyle name="Ezres_fee" xfId="429"/>
    <cellStyle name="financni0" xfId="1031"/>
    <cellStyle name="financni1" xfId="1032"/>
    <cellStyle name="Finanční" xfId="430"/>
    <cellStyle name="Finanční0" xfId="431"/>
    <cellStyle name="Finanční0 2" xfId="432"/>
    <cellStyle name="Finanční1" xfId="1033"/>
    <cellStyle name="Finanèní" xfId="1034"/>
    <cellStyle name="Fixed" xfId="1035"/>
    <cellStyle name="Fixed 2" xfId="1036"/>
    <cellStyle name="Fixed_C1119ts" xfId="1037"/>
    <cellStyle name="fnComment" xfId="102"/>
    <cellStyle name="Followed Hyperlink" xfId="433"/>
    <cellStyle name="G. Hofer" xfId="434"/>
    <cellStyle name="Gewichtung" xfId="103"/>
    <cellStyle name="Good" xfId="435"/>
    <cellStyle name="Good 2" xfId="1038"/>
    <cellStyle name="greyed" xfId="436"/>
    <cellStyle name="greyed 10" xfId="1039"/>
    <cellStyle name="greyed 2" xfId="437"/>
    <cellStyle name="greyed 2 2" xfId="1040"/>
    <cellStyle name="greyed 2 3" xfId="1041"/>
    <cellStyle name="greyed 2 4" xfId="1042"/>
    <cellStyle name="greyed 2 5" xfId="1043"/>
    <cellStyle name="greyed 2 6" xfId="1044"/>
    <cellStyle name="greyed 2 7" xfId="1045"/>
    <cellStyle name="greyed 3" xfId="438"/>
    <cellStyle name="greyed 3 2" xfId="1046"/>
    <cellStyle name="greyed 3 3" xfId="1047"/>
    <cellStyle name="greyed 3 4" xfId="1048"/>
    <cellStyle name="greyed 3 5" xfId="1049"/>
    <cellStyle name="greyed 3 6" xfId="1050"/>
    <cellStyle name="greyed 3 7" xfId="1051"/>
    <cellStyle name="greyed 3 8" xfId="1052"/>
    <cellStyle name="greyed 4" xfId="1053"/>
    <cellStyle name="greyed 4 2" xfId="1054"/>
    <cellStyle name="greyed 4 3" xfId="1055"/>
    <cellStyle name="greyed 4 4" xfId="1056"/>
    <cellStyle name="greyed 4 5" xfId="1057"/>
    <cellStyle name="greyed 4 6" xfId="1058"/>
    <cellStyle name="greyed 4 7" xfId="1059"/>
    <cellStyle name="greyed 4 8" xfId="1060"/>
    <cellStyle name="greyed 5" xfId="1061"/>
    <cellStyle name="greyed 5 2" xfId="1062"/>
    <cellStyle name="greyed 5 3" xfId="1063"/>
    <cellStyle name="greyed 5 4" xfId="1064"/>
    <cellStyle name="greyed 5 5" xfId="1065"/>
    <cellStyle name="greyed 5 6" xfId="1066"/>
    <cellStyle name="greyed 5 7" xfId="1067"/>
    <cellStyle name="greyed 5 8" xfId="1068"/>
    <cellStyle name="greyed 6" xfId="1069"/>
    <cellStyle name="greyed 7" xfId="1070"/>
    <cellStyle name="greyed 8" xfId="1071"/>
    <cellStyle name="greyed 9" xfId="1072"/>
    <cellStyle name="groß" xfId="439"/>
    <cellStyle name="Gut" xfId="104"/>
    <cellStyle name="HauptPos" xfId="105"/>
    <cellStyle name="Heading" xfId="440"/>
    <cellStyle name="Heading 1" xfId="441"/>
    <cellStyle name="Heading 1 2" xfId="32"/>
    <cellStyle name="Heading 2" xfId="442"/>
    <cellStyle name="Heading 2 2" xfId="33"/>
    <cellStyle name="Heading 3" xfId="443"/>
    <cellStyle name="Heading 3 2" xfId="34"/>
    <cellStyle name="Heading 4" xfId="444"/>
    <cellStyle name="Heading 4 2" xfId="35"/>
    <cellStyle name="Heading_fs_2012-2013_kap_4" xfId="445"/>
    <cellStyle name="HEADING1" xfId="446"/>
    <cellStyle name="HEADING1 2" xfId="1073"/>
    <cellStyle name="HEADING2" xfId="447"/>
    <cellStyle name="HEADING2 2" xfId="1074"/>
    <cellStyle name="HeadingTable" xfId="448"/>
    <cellStyle name="HeadingTable 10" xfId="1075"/>
    <cellStyle name="HeadingTable 11" xfId="1076"/>
    <cellStyle name="HeadingTable 2" xfId="449"/>
    <cellStyle name="HeadingTable 2 2" xfId="1077"/>
    <cellStyle name="HeadingTable 2 3" xfId="1078"/>
    <cellStyle name="HeadingTable 2 4" xfId="1079"/>
    <cellStyle name="HeadingTable 2 5" xfId="1080"/>
    <cellStyle name="HeadingTable 2 6" xfId="1081"/>
    <cellStyle name="HeadingTable 2 7" xfId="1082"/>
    <cellStyle name="HeadingTable 2 8" xfId="1083"/>
    <cellStyle name="HeadingTable 3" xfId="1084"/>
    <cellStyle name="HeadingTable 3 2" xfId="1085"/>
    <cellStyle name="HeadingTable 3 3" xfId="1086"/>
    <cellStyle name="HeadingTable 3 4" xfId="1087"/>
    <cellStyle name="HeadingTable 3 5" xfId="1088"/>
    <cellStyle name="HeadingTable 3 6" xfId="1089"/>
    <cellStyle name="HeadingTable 3 7" xfId="1090"/>
    <cellStyle name="HeadingTable 3 8" xfId="1091"/>
    <cellStyle name="HeadingTable 4" xfId="1092"/>
    <cellStyle name="HeadingTable 4 2" xfId="1093"/>
    <cellStyle name="HeadingTable 4 3" xfId="1094"/>
    <cellStyle name="HeadingTable 4 4" xfId="1095"/>
    <cellStyle name="HeadingTable 4 5" xfId="1096"/>
    <cellStyle name="HeadingTable 4 6" xfId="1097"/>
    <cellStyle name="HeadingTable 4 7" xfId="1098"/>
    <cellStyle name="HeadingTable 4 8" xfId="1099"/>
    <cellStyle name="HeadingTable 5" xfId="1100"/>
    <cellStyle name="HeadingTable 5 2" xfId="1101"/>
    <cellStyle name="HeadingTable 5 3" xfId="1102"/>
    <cellStyle name="HeadingTable 5 4" xfId="1103"/>
    <cellStyle name="HeadingTable 5 5" xfId="1104"/>
    <cellStyle name="HeadingTable 5 6" xfId="1105"/>
    <cellStyle name="HeadingTable 5 7" xfId="1106"/>
    <cellStyle name="HeadingTable 5 8" xfId="1107"/>
    <cellStyle name="HeadingTable 6" xfId="1108"/>
    <cellStyle name="HeadingTable 7" xfId="1109"/>
    <cellStyle name="HeadingTable 8" xfId="1110"/>
    <cellStyle name="HeadingTable 9" xfId="1111"/>
    <cellStyle name="HievPos" xfId="106"/>
    <cellStyle name="highlightExposure" xfId="450"/>
    <cellStyle name="highlightExposure 10" xfId="1112"/>
    <cellStyle name="highlightExposure 2" xfId="451"/>
    <cellStyle name="highlightExposure 2 2" xfId="1113"/>
    <cellStyle name="highlightExposure 2 3" xfId="1114"/>
    <cellStyle name="highlightExposure 2 4" xfId="1115"/>
    <cellStyle name="highlightExposure 2 5" xfId="1116"/>
    <cellStyle name="highlightExposure 2 6" xfId="1117"/>
    <cellStyle name="highlightExposure 2 7" xfId="1118"/>
    <cellStyle name="highlightExposure 3" xfId="452"/>
    <cellStyle name="highlightExposure 3 2" xfId="1119"/>
    <cellStyle name="highlightExposure 3 3" xfId="1120"/>
    <cellStyle name="highlightExposure 3 4" xfId="1121"/>
    <cellStyle name="highlightExposure 3 5" xfId="1122"/>
    <cellStyle name="highlightExposure 3 6" xfId="1123"/>
    <cellStyle name="highlightExposure 3 7" xfId="1124"/>
    <cellStyle name="highlightExposure 3 8" xfId="1125"/>
    <cellStyle name="highlightExposure 4" xfId="1126"/>
    <cellStyle name="highlightExposure 4 2" xfId="1127"/>
    <cellStyle name="highlightExposure 4 3" xfId="1128"/>
    <cellStyle name="highlightExposure 4 4" xfId="1129"/>
    <cellStyle name="highlightExposure 4 5" xfId="1130"/>
    <cellStyle name="highlightExposure 4 6" xfId="1131"/>
    <cellStyle name="highlightExposure 4 7" xfId="1132"/>
    <cellStyle name="highlightExposure 4 8" xfId="1133"/>
    <cellStyle name="highlightExposure 5" xfId="1134"/>
    <cellStyle name="highlightExposure 5 2" xfId="1135"/>
    <cellStyle name="highlightExposure 5 3" xfId="1136"/>
    <cellStyle name="highlightExposure 5 4" xfId="1137"/>
    <cellStyle name="highlightExposure 5 5" xfId="1138"/>
    <cellStyle name="highlightExposure 5 6" xfId="1139"/>
    <cellStyle name="highlightExposure 5 7" xfId="1140"/>
    <cellStyle name="highlightExposure 5 8" xfId="1141"/>
    <cellStyle name="highlightExposure 6" xfId="1142"/>
    <cellStyle name="highlightExposure 7" xfId="1143"/>
    <cellStyle name="highlightExposure 8" xfId="1144"/>
    <cellStyle name="highlightExposure 9" xfId="1145"/>
    <cellStyle name="highlightPD" xfId="453"/>
    <cellStyle name="highlightPD 10" xfId="1146"/>
    <cellStyle name="highlightPD 2" xfId="454"/>
    <cellStyle name="highlightPD 2 2" xfId="1147"/>
    <cellStyle name="highlightPD 2 3" xfId="1148"/>
    <cellStyle name="highlightPD 2 4" xfId="1149"/>
    <cellStyle name="highlightPD 2 5" xfId="1150"/>
    <cellStyle name="highlightPD 2 6" xfId="1151"/>
    <cellStyle name="highlightPD 2 7" xfId="1152"/>
    <cellStyle name="highlightPD 3" xfId="455"/>
    <cellStyle name="highlightPD 3 2" xfId="1153"/>
    <cellStyle name="highlightPD 3 3" xfId="1154"/>
    <cellStyle name="highlightPD 3 4" xfId="1155"/>
    <cellStyle name="highlightPD 3 5" xfId="1156"/>
    <cellStyle name="highlightPD 3 6" xfId="1157"/>
    <cellStyle name="highlightPD 3 7" xfId="1158"/>
    <cellStyle name="highlightPD 3 8" xfId="1159"/>
    <cellStyle name="highlightPD 4" xfId="1160"/>
    <cellStyle name="highlightPD 4 2" xfId="1161"/>
    <cellStyle name="highlightPD 4 3" xfId="1162"/>
    <cellStyle name="highlightPD 4 4" xfId="1163"/>
    <cellStyle name="highlightPD 4 5" xfId="1164"/>
    <cellStyle name="highlightPD 4 6" xfId="1165"/>
    <cellStyle name="highlightPD 4 7" xfId="1166"/>
    <cellStyle name="highlightPD 4 8" xfId="1167"/>
    <cellStyle name="highlightPD 5" xfId="1168"/>
    <cellStyle name="highlightPD 5 2" xfId="1169"/>
    <cellStyle name="highlightPD 5 3" xfId="1170"/>
    <cellStyle name="highlightPD 5 4" xfId="1171"/>
    <cellStyle name="highlightPD 5 5" xfId="1172"/>
    <cellStyle name="highlightPD 5 6" xfId="1173"/>
    <cellStyle name="highlightPD 5 7" xfId="1174"/>
    <cellStyle name="highlightPD 5 8" xfId="1175"/>
    <cellStyle name="highlightPD 6" xfId="1176"/>
    <cellStyle name="highlightPD 7" xfId="1177"/>
    <cellStyle name="highlightPD 8" xfId="1178"/>
    <cellStyle name="highlightPD 9" xfId="1179"/>
    <cellStyle name="highlightPercentage" xfId="456"/>
    <cellStyle name="highlightPercentage 10" xfId="1180"/>
    <cellStyle name="highlightPercentage 2" xfId="457"/>
    <cellStyle name="highlightPercentage 2 2" xfId="1181"/>
    <cellStyle name="highlightPercentage 2 3" xfId="1182"/>
    <cellStyle name="highlightPercentage 2 4" xfId="1183"/>
    <cellStyle name="highlightPercentage 2 5" xfId="1184"/>
    <cellStyle name="highlightPercentage 2 6" xfId="1185"/>
    <cellStyle name="highlightPercentage 2 7" xfId="1186"/>
    <cellStyle name="highlightPercentage 3" xfId="458"/>
    <cellStyle name="highlightPercentage 3 2" xfId="1187"/>
    <cellStyle name="highlightPercentage 3 3" xfId="1188"/>
    <cellStyle name="highlightPercentage 3 4" xfId="1189"/>
    <cellStyle name="highlightPercentage 3 5" xfId="1190"/>
    <cellStyle name="highlightPercentage 3 6" xfId="1191"/>
    <cellStyle name="highlightPercentage 3 7" xfId="1192"/>
    <cellStyle name="highlightPercentage 3 8" xfId="1193"/>
    <cellStyle name="highlightPercentage 4" xfId="1194"/>
    <cellStyle name="highlightPercentage 4 2" xfId="1195"/>
    <cellStyle name="highlightPercentage 4 3" xfId="1196"/>
    <cellStyle name="highlightPercentage 4 4" xfId="1197"/>
    <cellStyle name="highlightPercentage 4 5" xfId="1198"/>
    <cellStyle name="highlightPercentage 4 6" xfId="1199"/>
    <cellStyle name="highlightPercentage 4 7" xfId="1200"/>
    <cellStyle name="highlightPercentage 4 8" xfId="1201"/>
    <cellStyle name="highlightPercentage 5" xfId="1202"/>
    <cellStyle name="highlightPercentage 5 2" xfId="1203"/>
    <cellStyle name="highlightPercentage 5 3" xfId="1204"/>
    <cellStyle name="highlightPercentage 5 4" xfId="1205"/>
    <cellStyle name="highlightPercentage 5 5" xfId="1206"/>
    <cellStyle name="highlightPercentage 5 6" xfId="1207"/>
    <cellStyle name="highlightPercentage 5 7" xfId="1208"/>
    <cellStyle name="highlightPercentage 5 8" xfId="1209"/>
    <cellStyle name="highlightPercentage 6" xfId="1210"/>
    <cellStyle name="highlightPercentage 7" xfId="1211"/>
    <cellStyle name="highlightPercentage 8" xfId="1212"/>
    <cellStyle name="highlightPercentage 9" xfId="1213"/>
    <cellStyle name="highlightText" xfId="459"/>
    <cellStyle name="highlightText 10" xfId="1214"/>
    <cellStyle name="highlightText 11" xfId="1215"/>
    <cellStyle name="highlightText 2" xfId="460"/>
    <cellStyle name="highlightText 2 2" xfId="1216"/>
    <cellStyle name="highlightText 2 3" xfId="1217"/>
    <cellStyle name="highlightText 2 4" xfId="1218"/>
    <cellStyle name="highlightText 2 5" xfId="1219"/>
    <cellStyle name="highlightText 2 6" xfId="1220"/>
    <cellStyle name="highlightText 2 7" xfId="1221"/>
    <cellStyle name="highlightText 2 8" xfId="1222"/>
    <cellStyle name="highlightText 3" xfId="1223"/>
    <cellStyle name="highlightText 3 2" xfId="1224"/>
    <cellStyle name="highlightText 3 3" xfId="1225"/>
    <cellStyle name="highlightText 3 4" xfId="1226"/>
    <cellStyle name="highlightText 3 5" xfId="1227"/>
    <cellStyle name="highlightText 3 6" xfId="1228"/>
    <cellStyle name="highlightText 3 7" xfId="1229"/>
    <cellStyle name="highlightText 3 8" xfId="1230"/>
    <cellStyle name="highlightText 4" xfId="1231"/>
    <cellStyle name="highlightText 4 2" xfId="1232"/>
    <cellStyle name="highlightText 4 3" xfId="1233"/>
    <cellStyle name="highlightText 4 4" xfId="1234"/>
    <cellStyle name="highlightText 4 5" xfId="1235"/>
    <cellStyle name="highlightText 4 6" xfId="1236"/>
    <cellStyle name="highlightText 4 7" xfId="1237"/>
    <cellStyle name="highlightText 4 8" xfId="1238"/>
    <cellStyle name="highlightText 5" xfId="1239"/>
    <cellStyle name="highlightText 5 2" xfId="1240"/>
    <cellStyle name="highlightText 5 3" xfId="1241"/>
    <cellStyle name="highlightText 5 4" xfId="1242"/>
    <cellStyle name="highlightText 5 5" xfId="1243"/>
    <cellStyle name="highlightText 5 6" xfId="1244"/>
    <cellStyle name="highlightText 5 7" xfId="1245"/>
    <cellStyle name="highlightText 5 8" xfId="1246"/>
    <cellStyle name="highlightText 6" xfId="1247"/>
    <cellStyle name="highlightText 7" xfId="1248"/>
    <cellStyle name="highlightText 8" xfId="1249"/>
    <cellStyle name="highlightText 9" xfId="1250"/>
    <cellStyle name="ht" xfId="107"/>
    <cellStyle name="Hyperlink" xfId="461"/>
    <cellStyle name="Hypertextový odkaz 2" xfId="108"/>
    <cellStyle name="Hypertextový odkaz 3" xfId="109"/>
    <cellStyle name="Hypertextový odkaz 4" xfId="1251"/>
    <cellStyle name="Check Cell" xfId="462"/>
    <cellStyle name="Check Cell 2" xfId="36"/>
    <cellStyle name="checkExposure" xfId="463"/>
    <cellStyle name="checkExposure 10" xfId="1252"/>
    <cellStyle name="checkExposure 2" xfId="464"/>
    <cellStyle name="checkExposure 2 2" xfId="1253"/>
    <cellStyle name="checkExposure 2 3" xfId="1254"/>
    <cellStyle name="checkExposure 2 4" xfId="1255"/>
    <cellStyle name="checkExposure 2 5" xfId="1256"/>
    <cellStyle name="checkExposure 2 6" xfId="1257"/>
    <cellStyle name="checkExposure 2 7" xfId="1258"/>
    <cellStyle name="checkExposure 3" xfId="465"/>
    <cellStyle name="checkExposure 3 2" xfId="1259"/>
    <cellStyle name="checkExposure 3 3" xfId="1260"/>
    <cellStyle name="checkExposure 3 4" xfId="1261"/>
    <cellStyle name="checkExposure 3 5" xfId="1262"/>
    <cellStyle name="checkExposure 3 6" xfId="1263"/>
    <cellStyle name="checkExposure 3 7" xfId="1264"/>
    <cellStyle name="checkExposure 3 8" xfId="1265"/>
    <cellStyle name="checkExposure 4" xfId="1266"/>
    <cellStyle name="checkExposure 4 2" xfId="1267"/>
    <cellStyle name="checkExposure 4 3" xfId="1268"/>
    <cellStyle name="checkExposure 4 4" xfId="1269"/>
    <cellStyle name="checkExposure 4 5" xfId="1270"/>
    <cellStyle name="checkExposure 4 6" xfId="1271"/>
    <cellStyle name="checkExposure 4 7" xfId="1272"/>
    <cellStyle name="checkExposure 4 8" xfId="1273"/>
    <cellStyle name="checkExposure 5" xfId="1274"/>
    <cellStyle name="checkExposure 5 2" xfId="1275"/>
    <cellStyle name="checkExposure 5 3" xfId="1276"/>
    <cellStyle name="checkExposure 5 4" xfId="1277"/>
    <cellStyle name="checkExposure 5 5" xfId="1278"/>
    <cellStyle name="checkExposure 5 6" xfId="1279"/>
    <cellStyle name="checkExposure 5 7" xfId="1280"/>
    <cellStyle name="checkExposure 5 8" xfId="1281"/>
    <cellStyle name="checkExposure 6" xfId="1282"/>
    <cellStyle name="checkExposure 7" xfId="1283"/>
    <cellStyle name="checkExposure 8" xfId="1284"/>
    <cellStyle name="checkExposure 9" xfId="1285"/>
    <cellStyle name="checkLiq" xfId="466"/>
    <cellStyle name="checkLiq 10" xfId="1286"/>
    <cellStyle name="checkLiq 2" xfId="467"/>
    <cellStyle name="checkLiq 2 2" xfId="1287"/>
    <cellStyle name="checkLiq 2 3" xfId="1288"/>
    <cellStyle name="checkLiq 2 4" xfId="1289"/>
    <cellStyle name="checkLiq 2 5" xfId="1290"/>
    <cellStyle name="checkLiq 2 6" xfId="1291"/>
    <cellStyle name="checkLiq 2 7" xfId="1292"/>
    <cellStyle name="checkLiq 3" xfId="468"/>
    <cellStyle name="checkLiq 3 2" xfId="1293"/>
    <cellStyle name="checkLiq 3 3" xfId="1294"/>
    <cellStyle name="checkLiq 3 4" xfId="1295"/>
    <cellStyle name="checkLiq 3 5" xfId="1296"/>
    <cellStyle name="checkLiq 3 6" xfId="1297"/>
    <cellStyle name="checkLiq 3 7" xfId="1298"/>
    <cellStyle name="checkLiq 3 8" xfId="1299"/>
    <cellStyle name="checkLiq 4" xfId="1300"/>
    <cellStyle name="checkLiq 4 2" xfId="1301"/>
    <cellStyle name="checkLiq 4 3" xfId="1302"/>
    <cellStyle name="checkLiq 4 4" xfId="1303"/>
    <cellStyle name="checkLiq 4 5" xfId="1304"/>
    <cellStyle name="checkLiq 4 6" xfId="1305"/>
    <cellStyle name="checkLiq 4 7" xfId="1306"/>
    <cellStyle name="checkLiq 4 8" xfId="1307"/>
    <cellStyle name="checkLiq 5" xfId="1308"/>
    <cellStyle name="checkLiq 5 2" xfId="1309"/>
    <cellStyle name="checkLiq 5 3" xfId="1310"/>
    <cellStyle name="checkLiq 5 4" xfId="1311"/>
    <cellStyle name="checkLiq 5 5" xfId="1312"/>
    <cellStyle name="checkLiq 5 6" xfId="1313"/>
    <cellStyle name="checkLiq 5 7" xfId="1314"/>
    <cellStyle name="checkLiq 5 8" xfId="1315"/>
    <cellStyle name="checkLiq 6" xfId="1316"/>
    <cellStyle name="checkLiq 7" xfId="1317"/>
    <cellStyle name="checkLiq 8" xfId="1318"/>
    <cellStyle name="checkLiq 9" xfId="1319"/>
    <cellStyle name="Chybně 2" xfId="469"/>
    <cellStyle name="Chybně 3" xfId="1320"/>
    <cellStyle name="Chybně 4" xfId="1321"/>
    <cellStyle name="Chybně 5" xfId="1322"/>
    <cellStyle name="Chybně 6" xfId="1323"/>
    <cellStyle name="IC" xfId="110"/>
    <cellStyle name="imf-one decimal" xfId="470"/>
    <cellStyle name="Input" xfId="471"/>
    <cellStyle name="Input 2" xfId="472"/>
    <cellStyle name="Input 2 2" xfId="1324"/>
    <cellStyle name="Input 2 3" xfId="1325"/>
    <cellStyle name="Input 2 4" xfId="1326"/>
    <cellStyle name="Input 2 5" xfId="1327"/>
    <cellStyle name="Input 2 6" xfId="1328"/>
    <cellStyle name="Input 2 7" xfId="1329"/>
    <cellStyle name="Input 2 8" xfId="1330"/>
    <cellStyle name="Input 3" xfId="473"/>
    <cellStyle name="inputDate" xfId="474"/>
    <cellStyle name="inputDate 2" xfId="475"/>
    <cellStyle name="inputDate 2 2" xfId="1331"/>
    <cellStyle name="inputDate 2 3" xfId="1332"/>
    <cellStyle name="inputDate 2 4" xfId="1333"/>
    <cellStyle name="inputDate 2 5" xfId="1334"/>
    <cellStyle name="inputDate 2 6" xfId="1335"/>
    <cellStyle name="inputDate 2 7" xfId="1336"/>
    <cellStyle name="inputDate 2 8" xfId="1337"/>
    <cellStyle name="inputDate 3" xfId="476"/>
    <cellStyle name="inputDate 3 2" xfId="1338"/>
    <cellStyle name="inputDate 3 3" xfId="1339"/>
    <cellStyle name="inputDate 3 4" xfId="1340"/>
    <cellStyle name="inputDate 3 5" xfId="1341"/>
    <cellStyle name="inputDate 3 6" xfId="1342"/>
    <cellStyle name="inputDate 3 7" xfId="1343"/>
    <cellStyle name="inputDate 3 8" xfId="1344"/>
    <cellStyle name="inputDate 4" xfId="1345"/>
    <cellStyle name="inputDate 5" xfId="1346"/>
    <cellStyle name="inputDate 6" xfId="1347"/>
    <cellStyle name="inputDate 7" xfId="1348"/>
    <cellStyle name="inputDate 8" xfId="1349"/>
    <cellStyle name="inputDate 9" xfId="1350"/>
    <cellStyle name="inputExposure" xfId="477"/>
    <cellStyle name="inputExposure 2" xfId="478"/>
    <cellStyle name="inputExposure 2 2" xfId="1351"/>
    <cellStyle name="inputExposure 2 3" xfId="1352"/>
    <cellStyle name="inputExposure 2 4" xfId="1353"/>
    <cellStyle name="inputExposure 2 5" xfId="1354"/>
    <cellStyle name="inputExposure 2 6" xfId="1355"/>
    <cellStyle name="inputExposure 2 7" xfId="1356"/>
    <cellStyle name="inputExposure 2 8" xfId="1357"/>
    <cellStyle name="inputExposure 3" xfId="479"/>
    <cellStyle name="inputExposure 3 2" xfId="1358"/>
    <cellStyle name="inputExposure 3 3" xfId="1359"/>
    <cellStyle name="inputExposure 3 4" xfId="1360"/>
    <cellStyle name="inputExposure 3 5" xfId="1361"/>
    <cellStyle name="inputExposure 3 6" xfId="1362"/>
    <cellStyle name="inputExposure 3 7" xfId="1363"/>
    <cellStyle name="inputExposure 3 8" xfId="1364"/>
    <cellStyle name="inputExposure 4" xfId="1365"/>
    <cellStyle name="inputExposure 5" xfId="1366"/>
    <cellStyle name="inputExposure 6" xfId="1367"/>
    <cellStyle name="inputExposure 7" xfId="1368"/>
    <cellStyle name="inputExposure 8" xfId="1369"/>
    <cellStyle name="inputExposure 9" xfId="1370"/>
    <cellStyle name="inputMaturity" xfId="480"/>
    <cellStyle name="inputMaturity 2" xfId="481"/>
    <cellStyle name="inputMaturity 2 2" xfId="1371"/>
    <cellStyle name="inputMaturity 2 3" xfId="1372"/>
    <cellStyle name="inputMaturity 2 4" xfId="1373"/>
    <cellStyle name="inputMaturity 2 5" xfId="1374"/>
    <cellStyle name="inputMaturity 2 6" xfId="1375"/>
    <cellStyle name="inputMaturity 2 7" xfId="1376"/>
    <cellStyle name="inputMaturity 2 8" xfId="1377"/>
    <cellStyle name="inputMaturity 3" xfId="482"/>
    <cellStyle name="inputMaturity 3 2" xfId="1378"/>
    <cellStyle name="inputMaturity 3 3" xfId="1379"/>
    <cellStyle name="inputMaturity 3 4" xfId="1380"/>
    <cellStyle name="inputMaturity 3 5" xfId="1381"/>
    <cellStyle name="inputMaturity 3 6" xfId="1382"/>
    <cellStyle name="inputMaturity 3 7" xfId="1383"/>
    <cellStyle name="inputMaturity 3 8" xfId="1384"/>
    <cellStyle name="inputMaturity 4" xfId="1385"/>
    <cellStyle name="inputMaturity 5" xfId="1386"/>
    <cellStyle name="inputMaturity 6" xfId="1387"/>
    <cellStyle name="inputMaturity 7" xfId="1388"/>
    <cellStyle name="inputMaturity 8" xfId="1389"/>
    <cellStyle name="inputMaturity 9" xfId="1390"/>
    <cellStyle name="inputParameterE" xfId="483"/>
    <cellStyle name="inputParameterE 2" xfId="484"/>
    <cellStyle name="inputParameterE 2 2" xfId="1391"/>
    <cellStyle name="inputParameterE 2 3" xfId="1392"/>
    <cellStyle name="inputParameterE 2 4" xfId="1393"/>
    <cellStyle name="inputParameterE 2 5" xfId="1394"/>
    <cellStyle name="inputParameterE 2 6" xfId="1395"/>
    <cellStyle name="inputParameterE 2 7" xfId="1396"/>
    <cellStyle name="inputParameterE 2 8" xfId="1397"/>
    <cellStyle name="inputParameterE 3" xfId="485"/>
    <cellStyle name="inputParameterE 3 2" xfId="1398"/>
    <cellStyle name="inputParameterE 3 3" xfId="1399"/>
    <cellStyle name="inputParameterE 3 4" xfId="1400"/>
    <cellStyle name="inputParameterE 3 5" xfId="1401"/>
    <cellStyle name="inputParameterE 3 6" xfId="1402"/>
    <cellStyle name="inputParameterE 3 7" xfId="1403"/>
    <cellStyle name="inputParameterE 3 8" xfId="1404"/>
    <cellStyle name="inputParameterE 4" xfId="1405"/>
    <cellStyle name="inputParameterE 5" xfId="1406"/>
    <cellStyle name="inputParameterE 6" xfId="1407"/>
    <cellStyle name="inputParameterE 7" xfId="1408"/>
    <cellStyle name="inputParameterE 8" xfId="1409"/>
    <cellStyle name="inputParameterE 9" xfId="1410"/>
    <cellStyle name="inputPD" xfId="486"/>
    <cellStyle name="inputPD 2" xfId="487"/>
    <cellStyle name="inputPD 2 2" xfId="1411"/>
    <cellStyle name="inputPD 2 3" xfId="1412"/>
    <cellStyle name="inputPD 2 4" xfId="1413"/>
    <cellStyle name="inputPD 2 5" xfId="1414"/>
    <cellStyle name="inputPD 2 6" xfId="1415"/>
    <cellStyle name="inputPD 2 7" xfId="1416"/>
    <cellStyle name="inputPD 2 8" xfId="1417"/>
    <cellStyle name="inputPD 3" xfId="488"/>
    <cellStyle name="inputPD 3 2" xfId="1418"/>
    <cellStyle name="inputPD 3 3" xfId="1419"/>
    <cellStyle name="inputPD 3 4" xfId="1420"/>
    <cellStyle name="inputPD 3 5" xfId="1421"/>
    <cellStyle name="inputPD 3 6" xfId="1422"/>
    <cellStyle name="inputPD 3 7" xfId="1423"/>
    <cellStyle name="inputPD 3 8" xfId="1424"/>
    <cellStyle name="inputPD 4" xfId="1425"/>
    <cellStyle name="inputPD 5" xfId="1426"/>
    <cellStyle name="inputPD 6" xfId="1427"/>
    <cellStyle name="inputPD 7" xfId="1428"/>
    <cellStyle name="inputPD 8" xfId="1429"/>
    <cellStyle name="inputPD 9" xfId="1430"/>
    <cellStyle name="inputPercentage" xfId="489"/>
    <cellStyle name="inputPercentage 2" xfId="490"/>
    <cellStyle name="inputPercentage 2 2" xfId="1431"/>
    <cellStyle name="inputPercentage 2 3" xfId="1432"/>
    <cellStyle name="inputPercentage 2 4" xfId="1433"/>
    <cellStyle name="inputPercentage 2 5" xfId="1434"/>
    <cellStyle name="inputPercentage 2 6" xfId="1435"/>
    <cellStyle name="inputPercentage 2 7" xfId="1436"/>
    <cellStyle name="inputPercentage 2 8" xfId="1437"/>
    <cellStyle name="inputPercentage 3" xfId="491"/>
    <cellStyle name="inputPercentage 3 2" xfId="1438"/>
    <cellStyle name="inputPercentage 3 3" xfId="1439"/>
    <cellStyle name="inputPercentage 3 4" xfId="1440"/>
    <cellStyle name="inputPercentage 3 5" xfId="1441"/>
    <cellStyle name="inputPercentage 3 6" xfId="1442"/>
    <cellStyle name="inputPercentage 3 7" xfId="1443"/>
    <cellStyle name="inputPercentage 3 8" xfId="1444"/>
    <cellStyle name="inputPercentage 4" xfId="1445"/>
    <cellStyle name="inputPercentage 5" xfId="1446"/>
    <cellStyle name="inputPercentage 6" xfId="1447"/>
    <cellStyle name="inputPercentage 7" xfId="1448"/>
    <cellStyle name="inputPercentage 8" xfId="1449"/>
    <cellStyle name="inputPercentage 9" xfId="1450"/>
    <cellStyle name="inputPercentageL" xfId="492"/>
    <cellStyle name="inputPercentageL 2" xfId="493"/>
    <cellStyle name="inputPercentageL 2 2" xfId="1451"/>
    <cellStyle name="inputPercentageL 2 3" xfId="1452"/>
    <cellStyle name="inputPercentageL 2 4" xfId="1453"/>
    <cellStyle name="inputPercentageL 2 5" xfId="1454"/>
    <cellStyle name="inputPercentageL 2 6" xfId="1455"/>
    <cellStyle name="inputPercentageL 2 7" xfId="1456"/>
    <cellStyle name="inputPercentageL 2 8" xfId="1457"/>
    <cellStyle name="inputPercentageL 3" xfId="494"/>
    <cellStyle name="inputPercentageL 3 2" xfId="1458"/>
    <cellStyle name="inputPercentageL 3 3" xfId="1459"/>
    <cellStyle name="inputPercentageL 3 4" xfId="1460"/>
    <cellStyle name="inputPercentageL 3 5" xfId="1461"/>
    <cellStyle name="inputPercentageL 3 6" xfId="1462"/>
    <cellStyle name="inputPercentageL 3 7" xfId="1463"/>
    <cellStyle name="inputPercentageL 3 8" xfId="1464"/>
    <cellStyle name="inputPercentageL 4" xfId="1465"/>
    <cellStyle name="inputPercentageL 5" xfId="1466"/>
    <cellStyle name="inputPercentageL 6" xfId="1467"/>
    <cellStyle name="inputPercentageL 7" xfId="1468"/>
    <cellStyle name="inputPercentageL 8" xfId="1469"/>
    <cellStyle name="inputPercentageL 9" xfId="1470"/>
    <cellStyle name="inputPercentageS" xfId="495"/>
    <cellStyle name="inputPercentageS 2" xfId="496"/>
    <cellStyle name="inputPercentageS 2 2" xfId="1471"/>
    <cellStyle name="inputPercentageS 2 3" xfId="1472"/>
    <cellStyle name="inputPercentageS 2 4" xfId="1473"/>
    <cellStyle name="inputPercentageS 2 5" xfId="1474"/>
    <cellStyle name="inputPercentageS 2 6" xfId="1475"/>
    <cellStyle name="inputPercentageS 2 7" xfId="1476"/>
    <cellStyle name="inputPercentageS 2 8" xfId="1477"/>
    <cellStyle name="inputPercentageS 3" xfId="497"/>
    <cellStyle name="inputPercentageS 3 2" xfId="1478"/>
    <cellStyle name="inputPercentageS 3 3" xfId="1479"/>
    <cellStyle name="inputPercentageS 3 4" xfId="1480"/>
    <cellStyle name="inputPercentageS 3 5" xfId="1481"/>
    <cellStyle name="inputPercentageS 3 6" xfId="1482"/>
    <cellStyle name="inputPercentageS 3 7" xfId="1483"/>
    <cellStyle name="inputPercentageS 3 8" xfId="1484"/>
    <cellStyle name="inputPercentageS 4" xfId="1485"/>
    <cellStyle name="inputPercentageS 5" xfId="1486"/>
    <cellStyle name="inputPercentageS 6" xfId="1487"/>
    <cellStyle name="inputPercentageS 7" xfId="1488"/>
    <cellStyle name="inputPercentageS 8" xfId="1489"/>
    <cellStyle name="inputPercentageS 9" xfId="1490"/>
    <cellStyle name="inputSelection" xfId="498"/>
    <cellStyle name="inputSelection 2" xfId="499"/>
    <cellStyle name="inputSelection 2 2" xfId="1491"/>
    <cellStyle name="inputSelection 2 3" xfId="1492"/>
    <cellStyle name="inputSelection 2 4" xfId="1493"/>
    <cellStyle name="inputSelection 2 5" xfId="1494"/>
    <cellStyle name="inputSelection 2 6" xfId="1495"/>
    <cellStyle name="inputSelection 2 7" xfId="1496"/>
    <cellStyle name="inputSelection 2 8" xfId="1497"/>
    <cellStyle name="inputSelection 3" xfId="500"/>
    <cellStyle name="inputSelection 3 2" xfId="1498"/>
    <cellStyle name="inputSelection 3 3" xfId="1499"/>
    <cellStyle name="inputSelection 3 4" xfId="1500"/>
    <cellStyle name="inputSelection 3 5" xfId="1501"/>
    <cellStyle name="inputSelection 3 6" xfId="1502"/>
    <cellStyle name="inputSelection 3 7" xfId="1503"/>
    <cellStyle name="inputSelection 3 8" xfId="1504"/>
    <cellStyle name="inputSelection 4" xfId="1505"/>
    <cellStyle name="inputSelection 5" xfId="1506"/>
    <cellStyle name="inputSelection 6" xfId="1507"/>
    <cellStyle name="inputSelection 7" xfId="1508"/>
    <cellStyle name="inputSelection 8" xfId="1509"/>
    <cellStyle name="inputSelection 9" xfId="1510"/>
    <cellStyle name="inputText" xfId="501"/>
    <cellStyle name="inputText 2" xfId="502"/>
    <cellStyle name="inputText 2 2" xfId="1511"/>
    <cellStyle name="inputText 2 3" xfId="1512"/>
    <cellStyle name="inputText 2 4" xfId="1513"/>
    <cellStyle name="inputText 2 5" xfId="1514"/>
    <cellStyle name="inputText 2 6" xfId="1515"/>
    <cellStyle name="inputText 2 7" xfId="1516"/>
    <cellStyle name="inputText 2 8" xfId="1517"/>
    <cellStyle name="inputText 3" xfId="503"/>
    <cellStyle name="inputText 3 2" xfId="1518"/>
    <cellStyle name="inputText 3 3" xfId="1519"/>
    <cellStyle name="inputText 3 4" xfId="1520"/>
    <cellStyle name="inputText 3 5" xfId="1521"/>
    <cellStyle name="inputText 3 6" xfId="1522"/>
    <cellStyle name="inputText 3 7" xfId="1523"/>
    <cellStyle name="inputText 3 8" xfId="1524"/>
    <cellStyle name="inputText 4" xfId="1525"/>
    <cellStyle name="inputText 5" xfId="1526"/>
    <cellStyle name="inputText 6" xfId="1527"/>
    <cellStyle name="inputText 7" xfId="1528"/>
    <cellStyle name="inputText 8" xfId="1529"/>
    <cellStyle name="inputText 9" xfId="1530"/>
    <cellStyle name="JED_svetly_s" xfId="504"/>
    <cellStyle name="KAKlein" xfId="111"/>
    <cellStyle name="KA-Konto" xfId="112"/>
    <cellStyle name="KA-Konto HB" xfId="113"/>
    <cellStyle name="KA-Konto_add-in larus" xfId="114"/>
    <cellStyle name="Kč" xfId="1531"/>
    <cellStyle name="KonsAnmerk" xfId="115"/>
    <cellStyle name="KonsPos" xfId="116"/>
    <cellStyle name="KonsPosII" xfId="117"/>
    <cellStyle name="Kontrolní buňka 2" xfId="505"/>
    <cellStyle name="Korr. Maus-Position" xfId="118"/>
    <cellStyle name="Linked Cell" xfId="506"/>
    <cellStyle name="Linked Cell 2" xfId="1532"/>
    <cellStyle name="LO" xfId="1533"/>
    <cellStyle name="lv" xfId="119"/>
    <cellStyle name="m" xfId="120"/>
    <cellStyle name="M‰na" xfId="507"/>
    <cellStyle name="makro" xfId="121"/>
    <cellStyle name="MAND_x000d_CHECK.COMMAND_x000e_RENAME.COMMAND_x0008_SHOW.BAR_x000b_DELETE.MENU_x000e_DELETE.COMMAND_x000e_GET.CHA" xfId="122"/>
    <cellStyle name="MAND_x000d_CHECK.COMMAND_x000e_RENAME.COMMAND_x0008_SHOW.BAR_x000b_DELETE.MENU_x000e_DELETE.COMMAND_x000e_GET.CHA 2" xfId="508"/>
    <cellStyle name="Mausnummer" xfId="123"/>
    <cellStyle name="MausnummerRD" xfId="124"/>
    <cellStyle name="Mausposition" xfId="125"/>
    <cellStyle name="Maus-Position" xfId="126"/>
    <cellStyle name="Mausposition_Buchwerte Q3_2002" xfId="127"/>
    <cellStyle name="Maus-Position_BWG Sheets" xfId="128"/>
    <cellStyle name="Mausposition_Group_Risk_Report_EC_RZB Group_2009_Q1_NWUs_v3" xfId="129"/>
    <cellStyle name="Maus-Position_loan loss provisions_0809_Balance_OVK" xfId="130"/>
    <cellStyle name="Mausposition_Stammdaten_1" xfId="131"/>
    <cellStyle name="Maus-Position_Tabelle von (Schreibgeschützt) &gt; EM SOLL netto durchschnitt 2005" xfId="132"/>
    <cellStyle name="Měna 2" xfId="133"/>
    <cellStyle name="Měna 3" xfId="134"/>
    <cellStyle name="Měna0" xfId="1534"/>
    <cellStyle name="Migliaia (0)_1996-97" xfId="1535"/>
    <cellStyle name="Migliaia_1996-97" xfId="1536"/>
    <cellStyle name="MIL_svetly_s" xfId="509"/>
    <cellStyle name="Mìna" xfId="1537"/>
    <cellStyle name="Miny" xfId="510"/>
    <cellStyle name="nadpis" xfId="1538"/>
    <cellStyle name="Nadpis 1 2" xfId="511"/>
    <cellStyle name="Nadpis 2 2" xfId="512"/>
    <cellStyle name="Nadpis 3 2" xfId="513"/>
    <cellStyle name="Nadpis 4 2" xfId="514"/>
    <cellStyle name="Nadpis1" xfId="515"/>
    <cellStyle name="Nadpis2" xfId="516"/>
    <cellStyle name="Název 2" xfId="517"/>
    <cellStyle name="Neutral" xfId="518"/>
    <cellStyle name="Neutral 2" xfId="37"/>
    <cellStyle name="Neutrální 2" xfId="519"/>
    <cellStyle name="Norm?ln?" xfId="520"/>
    <cellStyle name="Normal 10" xfId="38"/>
    <cellStyle name="Normal 17" xfId="1539"/>
    <cellStyle name="Normal 18" xfId="1540"/>
    <cellStyle name="Normal 2" xfId="39"/>
    <cellStyle name="Normal 2 17" xfId="521"/>
    <cellStyle name="Normal 2 2" xfId="135"/>
    <cellStyle name="Normal 2 2 2" xfId="1541"/>
    <cellStyle name="Normal 2 3" xfId="136"/>
    <cellStyle name="Normal 2 4" xfId="137"/>
    <cellStyle name="Normal 2_fs_2012-2013_kap_4" xfId="522"/>
    <cellStyle name="Normal 3" xfId="40"/>
    <cellStyle name="Normal 3 2" xfId="138"/>
    <cellStyle name="Normal 4" xfId="139"/>
    <cellStyle name="Normal 5" xfId="140"/>
    <cellStyle name="Normál_EV9806" xfId="523"/>
    <cellStyle name="Normale_1996-97" xfId="1542"/>
    <cellStyle name="Normální" xfId="0" builtinId="0"/>
    <cellStyle name="Normální 10" xfId="1"/>
    <cellStyle name="Normální 10 2" xfId="524"/>
    <cellStyle name="Normální 10 2 2" xfId="1543"/>
    <cellStyle name="Normální 10 2 2 2" xfId="1544"/>
    <cellStyle name="Normální 10 2 3" xfId="1545"/>
    <cellStyle name="Normální 10 3" xfId="1546"/>
    <cellStyle name="Normální 10 3 2" xfId="1547"/>
    <cellStyle name="Normální 10 4" xfId="1548"/>
    <cellStyle name="Normální 11" xfId="525"/>
    <cellStyle name="Normální 11 2" xfId="1549"/>
    <cellStyle name="Normální 12" xfId="526"/>
    <cellStyle name="Normální 12 2" xfId="1550"/>
    <cellStyle name="Normální 12 2 2" xfId="1551"/>
    <cellStyle name="Normální 12 3" xfId="1552"/>
    <cellStyle name="Normální 13" xfId="186"/>
    <cellStyle name="Normální 13 2" xfId="1553"/>
    <cellStyle name="Normální 14" xfId="1554"/>
    <cellStyle name="Normální 14 2" xfId="1555"/>
    <cellStyle name="Normální 14 2 2" xfId="1556"/>
    <cellStyle name="Normální 14 3" xfId="1557"/>
    <cellStyle name="Normální 14 3 2" xfId="1558"/>
    <cellStyle name="Normální 14 4" xfId="1559"/>
    <cellStyle name="Normální 15" xfId="1560"/>
    <cellStyle name="Normální 15 2" xfId="1561"/>
    <cellStyle name="Normální 16" xfId="1562"/>
    <cellStyle name="Normální 16 2" xfId="1563"/>
    <cellStyle name="Normální 17" xfId="1564"/>
    <cellStyle name="Normální 17 2" xfId="1565"/>
    <cellStyle name="Normální 17 3" xfId="1566"/>
    <cellStyle name="Normální 18" xfId="1567"/>
    <cellStyle name="Normální 19" xfId="1568"/>
    <cellStyle name="Normální 2" xfId="41"/>
    <cellStyle name="Normální 2 2" xfId="51"/>
    <cellStyle name="Normální 2 2 2" xfId="141"/>
    <cellStyle name="Normální 2 2 2 2" xfId="1569"/>
    <cellStyle name="Normální 2 3" xfId="142"/>
    <cellStyle name="Normální 2 3 2" xfId="527"/>
    <cellStyle name="Normální 2 4" xfId="143"/>
    <cellStyle name="Normální 2 4 2" xfId="1570"/>
    <cellStyle name="Normální 2 4 2 2" xfId="1571"/>
    <cellStyle name="Normální 2 4 2 2 2" xfId="1572"/>
    <cellStyle name="Normální 2 4 2 3" xfId="1573"/>
    <cellStyle name="normální 2 4 3" xfId="1574"/>
    <cellStyle name="Normální 2 5" xfId="1575"/>
    <cellStyle name="Normální 2 6" xfId="1576"/>
    <cellStyle name="Normální 2 7" xfId="1577"/>
    <cellStyle name="Normální 20" xfId="1578"/>
    <cellStyle name="Normální 21" xfId="1579"/>
    <cellStyle name="Normální 22" xfId="1580"/>
    <cellStyle name="Normální 23" xfId="1581"/>
    <cellStyle name="Normální 24" xfId="1582"/>
    <cellStyle name="Normální 3" xfId="42"/>
    <cellStyle name="Normální 3 2" xfId="144"/>
    <cellStyle name="Normální 3 2 2" xfId="1583"/>
    <cellStyle name="Normální 3 2 2 2" xfId="1584"/>
    <cellStyle name="Normální 3 2 2 2 2" xfId="1585"/>
    <cellStyle name="Normální 3 2 2 2 2 2" xfId="1586"/>
    <cellStyle name="Normální 3 2 2 2 3" xfId="1587"/>
    <cellStyle name="Normální 3 2 2 3" xfId="1588"/>
    <cellStyle name="Normální 3 2 2 3 2" xfId="1589"/>
    <cellStyle name="Normální 3 2 2 4" xfId="1590"/>
    <cellStyle name="Normální 3 2 3" xfId="1591"/>
    <cellStyle name="Normální 3 2 3 2" xfId="1592"/>
    <cellStyle name="Normální 3 2 3 2 2" xfId="1593"/>
    <cellStyle name="Normální 3 2 3 3" xfId="1594"/>
    <cellStyle name="Normální 3 2 4" xfId="1595"/>
    <cellStyle name="Normální 3 2 4 2" xfId="1596"/>
    <cellStyle name="Normální 3 2 5" xfId="1597"/>
    <cellStyle name="Normální 3 3" xfId="145"/>
    <cellStyle name="Normální 3 3 2" xfId="1598"/>
    <cellStyle name="Normální 3 3 2 2" xfId="1599"/>
    <cellStyle name="Normální 3 3 2 2 2" xfId="1600"/>
    <cellStyle name="Normální 3 3 2 3" xfId="1601"/>
    <cellStyle name="Normální 3 3 3" xfId="1602"/>
    <cellStyle name="Normální 3 3 3 2" xfId="1603"/>
    <cellStyle name="Normální 3 3 4" xfId="1604"/>
    <cellStyle name="Normální 3 4" xfId="1605"/>
    <cellStyle name="Normální 3 4 2" xfId="1606"/>
    <cellStyle name="Normální 3 4 2 2" xfId="1607"/>
    <cellStyle name="Normální 3 4 3" xfId="1608"/>
    <cellStyle name="Normální 3 5" xfId="1609"/>
    <cellStyle name="Normální 3 5 2" xfId="1610"/>
    <cellStyle name="Normální 3 6" xfId="1611"/>
    <cellStyle name="Normální 3 7" xfId="1612"/>
    <cellStyle name="Normální 4" xfId="43"/>
    <cellStyle name="Normální 4 2" xfId="146"/>
    <cellStyle name="Normální 4 2 2" xfId="1613"/>
    <cellStyle name="Normální 4 2 2 2" xfId="1614"/>
    <cellStyle name="Normální 4 2 3" xfId="1615"/>
    <cellStyle name="Normální 4 3" xfId="1616"/>
    <cellStyle name="Normální 5" xfId="44"/>
    <cellStyle name="Normální 5 2" xfId="528"/>
    <cellStyle name="Normální 5 2 2" xfId="529"/>
    <cellStyle name="Normální 5 2 2 2" xfId="1617"/>
    <cellStyle name="Normální 5 2 2 2 2" xfId="1618"/>
    <cellStyle name="Normální 5 2 2 3" xfId="1619"/>
    <cellStyle name="Normální 5 2 3" xfId="1620"/>
    <cellStyle name="Normální 5 2 3 2" xfId="1621"/>
    <cellStyle name="Normální 5 2 4" xfId="1622"/>
    <cellStyle name="Normální 5 3" xfId="530"/>
    <cellStyle name="Normální 5 3 2" xfId="1623"/>
    <cellStyle name="Normální 5 3 2 2" xfId="1624"/>
    <cellStyle name="Normální 5 3 3" xfId="1625"/>
    <cellStyle name="Normální 5 3 3 2" xfId="1626"/>
    <cellStyle name="Normální 5 3 3 2 2" xfId="1627"/>
    <cellStyle name="Normální 5 3 3 3" xfId="1628"/>
    <cellStyle name="Normální 5 3 4" xfId="1629"/>
    <cellStyle name="Normální 5 4" xfId="1630"/>
    <cellStyle name="Normální 5 4 2" xfId="1631"/>
    <cellStyle name="Normální 5 5" xfId="1632"/>
    <cellStyle name="Normální 6" xfId="147"/>
    <cellStyle name="Normální 6 2" xfId="531"/>
    <cellStyle name="Normální 6 2 2" xfId="1633"/>
    <cellStyle name="Normální 6 2 2 2" xfId="1634"/>
    <cellStyle name="Normální 6 2 2 2 2" xfId="1635"/>
    <cellStyle name="Normální 6 2 2 3" xfId="1636"/>
    <cellStyle name="Normální 6 2 3" xfId="1637"/>
    <cellStyle name="Normální 6 2 3 2" xfId="1638"/>
    <cellStyle name="Normální 6 2 4" xfId="1639"/>
    <cellStyle name="Normální 6 3" xfId="1640"/>
    <cellStyle name="Normální 6 3 2" xfId="1641"/>
    <cellStyle name="Normální 6 3 2 2" xfId="1642"/>
    <cellStyle name="Normální 6 3 3" xfId="1643"/>
    <cellStyle name="Normální 6 4" xfId="1644"/>
    <cellStyle name="Normální 6 4 2" xfId="1645"/>
    <cellStyle name="Normální 6 5" xfId="1646"/>
    <cellStyle name="Normální 7" xfId="532"/>
    <cellStyle name="Normální 7 2" xfId="533"/>
    <cellStyle name="Normální 7 2 2" xfId="1647"/>
    <cellStyle name="Normální 7 2 2 2" xfId="1648"/>
    <cellStyle name="Normální 7 2 2 2 2" xfId="1649"/>
    <cellStyle name="Normální 7 2 2 3" xfId="1650"/>
    <cellStyle name="Normální 7 2 3" xfId="1651"/>
    <cellStyle name="Normální 7 2 3 2" xfId="1652"/>
    <cellStyle name="Normální 7 2 3 2 2" xfId="1653"/>
    <cellStyle name="Normální 7 2 3 3" xfId="1654"/>
    <cellStyle name="Normální 7 2 4" xfId="1655"/>
    <cellStyle name="Normální 7 2 4 2" xfId="1656"/>
    <cellStyle name="Normální 7 2 5" xfId="1657"/>
    <cellStyle name="Normální 7 3" xfId="1658"/>
    <cellStyle name="Normální 7 3 2" xfId="1659"/>
    <cellStyle name="Normální 7 3 2 2" xfId="1660"/>
    <cellStyle name="Normální 7 3 3" xfId="1661"/>
    <cellStyle name="Normální 7 4" xfId="1662"/>
    <cellStyle name="Normální 7 4 2" xfId="1663"/>
    <cellStyle name="Normální 7 5" xfId="1664"/>
    <cellStyle name="Normální 8" xfId="534"/>
    <cellStyle name="Normální 8 2" xfId="1665"/>
    <cellStyle name="Normální 8 3" xfId="1666"/>
    <cellStyle name="Normální 9" xfId="535"/>
    <cellStyle name="Normální 9 2" xfId="536"/>
    <cellStyle name="Normální 9 2 2" xfId="1667"/>
    <cellStyle name="normální_Graf13_StrukturaVynosu_3" xfId="52"/>
    <cellStyle name="normální_Tab6_Matky 4Q2010_final" xfId="185"/>
    <cellStyle name="normální_Zalozny_versus_Banky_versus_Stavebky_ZFS_2012_2013_PB_JS_PB_JS(08_05_2013)" xfId="184"/>
    <cellStyle name="Normalny 2" xfId="148"/>
    <cellStyle name="Normalny 3" xfId="149"/>
    <cellStyle name="Normalny_Costs 00" xfId="150"/>
    <cellStyle name="Note" xfId="537"/>
    <cellStyle name="Note 2" xfId="45"/>
    <cellStyle name="Note 3" xfId="538"/>
    <cellStyle name="Notes" xfId="151"/>
    <cellStyle name="Notiz" xfId="152"/>
    <cellStyle name="null" xfId="539"/>
    <cellStyle name="optionalExposure" xfId="540"/>
    <cellStyle name="optionalExposure 2" xfId="541"/>
    <cellStyle name="optionalExposure 2 2" xfId="1668"/>
    <cellStyle name="optionalExposure 2 3" xfId="1669"/>
    <cellStyle name="optionalExposure 2 4" xfId="1670"/>
    <cellStyle name="optionalExposure 2 5" xfId="1671"/>
    <cellStyle name="optionalExposure 2 6" xfId="1672"/>
    <cellStyle name="optionalExposure 2 7" xfId="1673"/>
    <cellStyle name="optionalExposure 2 8" xfId="1674"/>
    <cellStyle name="optionalExposure 3" xfId="1675"/>
    <cellStyle name="optionalExposure 3 2" xfId="1676"/>
    <cellStyle name="optionalExposure 3 3" xfId="1677"/>
    <cellStyle name="optionalExposure 3 4" xfId="1678"/>
    <cellStyle name="optionalExposure 3 5" xfId="1679"/>
    <cellStyle name="optionalExposure 3 6" xfId="1680"/>
    <cellStyle name="optionalExposure 3 7" xfId="1681"/>
    <cellStyle name="optionalExposure 3 8" xfId="1682"/>
    <cellStyle name="optionalExposure 4" xfId="1683"/>
    <cellStyle name="optionalExposure 5" xfId="1684"/>
    <cellStyle name="optionalExposure 6" xfId="1685"/>
    <cellStyle name="optionalExposure 7" xfId="1686"/>
    <cellStyle name="optionalExposure 8" xfId="1687"/>
    <cellStyle name="optionalExposure 9" xfId="1688"/>
    <cellStyle name="optionalMaturity" xfId="542"/>
    <cellStyle name="optionalMaturity 2" xfId="543"/>
    <cellStyle name="optionalMaturity 2 2" xfId="1689"/>
    <cellStyle name="optionalMaturity 2 3" xfId="1690"/>
    <cellStyle name="optionalMaturity 2 4" xfId="1691"/>
    <cellStyle name="optionalMaturity 2 5" xfId="1692"/>
    <cellStyle name="optionalMaturity 2 6" xfId="1693"/>
    <cellStyle name="optionalMaturity 2 7" xfId="1694"/>
    <cellStyle name="optionalMaturity 2 8" xfId="1695"/>
    <cellStyle name="optionalMaturity 3" xfId="1696"/>
    <cellStyle name="optionalMaturity 3 2" xfId="1697"/>
    <cellStyle name="optionalMaturity 3 3" xfId="1698"/>
    <cellStyle name="optionalMaturity 3 4" xfId="1699"/>
    <cellStyle name="optionalMaturity 3 5" xfId="1700"/>
    <cellStyle name="optionalMaturity 3 6" xfId="1701"/>
    <cellStyle name="optionalMaturity 3 7" xfId="1702"/>
    <cellStyle name="optionalMaturity 3 8" xfId="1703"/>
    <cellStyle name="optionalMaturity 4" xfId="1704"/>
    <cellStyle name="optionalMaturity 5" xfId="1705"/>
    <cellStyle name="optionalMaturity 6" xfId="1706"/>
    <cellStyle name="optionalMaturity 7" xfId="1707"/>
    <cellStyle name="optionalMaturity 8" xfId="1708"/>
    <cellStyle name="optionalMaturity 9" xfId="1709"/>
    <cellStyle name="optionalPD" xfId="544"/>
    <cellStyle name="optionalPD 2" xfId="545"/>
    <cellStyle name="optionalPD 2 2" xfId="1710"/>
    <cellStyle name="optionalPD 2 3" xfId="1711"/>
    <cellStyle name="optionalPD 2 4" xfId="1712"/>
    <cellStyle name="optionalPD 2 5" xfId="1713"/>
    <cellStyle name="optionalPD 2 6" xfId="1714"/>
    <cellStyle name="optionalPD 2 7" xfId="1715"/>
    <cellStyle name="optionalPD 2 8" xfId="1716"/>
    <cellStyle name="optionalPD 3" xfId="1717"/>
    <cellStyle name="optionalPD 3 2" xfId="1718"/>
    <cellStyle name="optionalPD 3 3" xfId="1719"/>
    <cellStyle name="optionalPD 3 4" xfId="1720"/>
    <cellStyle name="optionalPD 3 5" xfId="1721"/>
    <cellStyle name="optionalPD 3 6" xfId="1722"/>
    <cellStyle name="optionalPD 3 7" xfId="1723"/>
    <cellStyle name="optionalPD 3 8" xfId="1724"/>
    <cellStyle name="optionalPD 4" xfId="1725"/>
    <cellStyle name="optionalPD 5" xfId="1726"/>
    <cellStyle name="optionalPD 6" xfId="1727"/>
    <cellStyle name="optionalPD 7" xfId="1728"/>
    <cellStyle name="optionalPD 8" xfId="1729"/>
    <cellStyle name="optionalPD 9" xfId="1730"/>
    <cellStyle name="optionalPercentage" xfId="546"/>
    <cellStyle name="optionalPercentage 2" xfId="547"/>
    <cellStyle name="optionalPercentage 2 2" xfId="1731"/>
    <cellStyle name="optionalPercentage 2 3" xfId="1732"/>
    <cellStyle name="optionalPercentage 2 4" xfId="1733"/>
    <cellStyle name="optionalPercentage 2 5" xfId="1734"/>
    <cellStyle name="optionalPercentage 2 6" xfId="1735"/>
    <cellStyle name="optionalPercentage 2 7" xfId="1736"/>
    <cellStyle name="optionalPercentage 2 8" xfId="1737"/>
    <cellStyle name="optionalPercentage 3" xfId="1738"/>
    <cellStyle name="optionalPercentage 3 2" xfId="1739"/>
    <cellStyle name="optionalPercentage 3 3" xfId="1740"/>
    <cellStyle name="optionalPercentage 3 4" xfId="1741"/>
    <cellStyle name="optionalPercentage 3 5" xfId="1742"/>
    <cellStyle name="optionalPercentage 3 6" xfId="1743"/>
    <cellStyle name="optionalPercentage 3 7" xfId="1744"/>
    <cellStyle name="optionalPercentage 3 8" xfId="1745"/>
    <cellStyle name="optionalPercentage 4" xfId="1746"/>
    <cellStyle name="optionalPercentage 5" xfId="1747"/>
    <cellStyle name="optionalPercentage 6" xfId="1748"/>
    <cellStyle name="optionalPercentage 7" xfId="1749"/>
    <cellStyle name="optionalPercentage 8" xfId="1750"/>
    <cellStyle name="optionalPercentage 9" xfId="1751"/>
    <cellStyle name="optionalPercentageL" xfId="548"/>
    <cellStyle name="optionalPercentageL 2" xfId="549"/>
    <cellStyle name="optionalPercentageL 2 2" xfId="1752"/>
    <cellStyle name="optionalPercentageL 2 3" xfId="1753"/>
    <cellStyle name="optionalPercentageL 2 4" xfId="1754"/>
    <cellStyle name="optionalPercentageL 2 5" xfId="1755"/>
    <cellStyle name="optionalPercentageL 2 6" xfId="1756"/>
    <cellStyle name="optionalPercentageL 2 7" xfId="1757"/>
    <cellStyle name="optionalPercentageL 2 8" xfId="1758"/>
    <cellStyle name="optionalPercentageL 3" xfId="1759"/>
    <cellStyle name="optionalPercentageL 3 2" xfId="1760"/>
    <cellStyle name="optionalPercentageL 3 3" xfId="1761"/>
    <cellStyle name="optionalPercentageL 3 4" xfId="1762"/>
    <cellStyle name="optionalPercentageL 3 5" xfId="1763"/>
    <cellStyle name="optionalPercentageL 3 6" xfId="1764"/>
    <cellStyle name="optionalPercentageL 3 7" xfId="1765"/>
    <cellStyle name="optionalPercentageL 3 8" xfId="1766"/>
    <cellStyle name="optionalPercentageL 4" xfId="1767"/>
    <cellStyle name="optionalPercentageL 5" xfId="1768"/>
    <cellStyle name="optionalPercentageL 6" xfId="1769"/>
    <cellStyle name="optionalPercentageL 7" xfId="1770"/>
    <cellStyle name="optionalPercentageL 8" xfId="1771"/>
    <cellStyle name="optionalPercentageL 9" xfId="1772"/>
    <cellStyle name="optionalPercentageS" xfId="550"/>
    <cellStyle name="optionalPercentageS 2" xfId="551"/>
    <cellStyle name="optionalPercentageS 2 2" xfId="1773"/>
    <cellStyle name="optionalPercentageS 2 3" xfId="1774"/>
    <cellStyle name="optionalPercentageS 2 4" xfId="1775"/>
    <cellStyle name="optionalPercentageS 2 5" xfId="1776"/>
    <cellStyle name="optionalPercentageS 2 6" xfId="1777"/>
    <cellStyle name="optionalPercentageS 2 7" xfId="1778"/>
    <cellStyle name="optionalPercentageS 2 8" xfId="1779"/>
    <cellStyle name="optionalPercentageS 3" xfId="1780"/>
    <cellStyle name="optionalPercentageS 3 2" xfId="1781"/>
    <cellStyle name="optionalPercentageS 3 3" xfId="1782"/>
    <cellStyle name="optionalPercentageS 3 4" xfId="1783"/>
    <cellStyle name="optionalPercentageS 3 5" xfId="1784"/>
    <cellStyle name="optionalPercentageS 3 6" xfId="1785"/>
    <cellStyle name="optionalPercentageS 3 7" xfId="1786"/>
    <cellStyle name="optionalPercentageS 3 8" xfId="1787"/>
    <cellStyle name="optionalPercentageS 4" xfId="1788"/>
    <cellStyle name="optionalPercentageS 5" xfId="1789"/>
    <cellStyle name="optionalPercentageS 6" xfId="1790"/>
    <cellStyle name="optionalPercentageS 7" xfId="1791"/>
    <cellStyle name="optionalPercentageS 8" xfId="1792"/>
    <cellStyle name="optionalPercentageS 9" xfId="1793"/>
    <cellStyle name="optionalSelection" xfId="552"/>
    <cellStyle name="optionalSelection 2" xfId="553"/>
    <cellStyle name="optionalSelection 2 2" xfId="1794"/>
    <cellStyle name="optionalSelection 2 3" xfId="1795"/>
    <cellStyle name="optionalSelection 2 4" xfId="1796"/>
    <cellStyle name="optionalSelection 2 5" xfId="1797"/>
    <cellStyle name="optionalSelection 2 6" xfId="1798"/>
    <cellStyle name="optionalSelection 2 7" xfId="1799"/>
    <cellStyle name="optionalSelection 2 8" xfId="1800"/>
    <cellStyle name="optionalSelection 3" xfId="1801"/>
    <cellStyle name="optionalSelection 3 2" xfId="1802"/>
    <cellStyle name="optionalSelection 3 3" xfId="1803"/>
    <cellStyle name="optionalSelection 3 4" xfId="1804"/>
    <cellStyle name="optionalSelection 3 5" xfId="1805"/>
    <cellStyle name="optionalSelection 3 6" xfId="1806"/>
    <cellStyle name="optionalSelection 3 7" xfId="1807"/>
    <cellStyle name="optionalSelection 3 8" xfId="1808"/>
    <cellStyle name="optionalSelection 4" xfId="1809"/>
    <cellStyle name="optionalSelection 5" xfId="1810"/>
    <cellStyle name="optionalSelection 6" xfId="1811"/>
    <cellStyle name="optionalSelection 7" xfId="1812"/>
    <cellStyle name="optionalSelection 8" xfId="1813"/>
    <cellStyle name="optionalSelection 9" xfId="1814"/>
    <cellStyle name="optionalText" xfId="554"/>
    <cellStyle name="optionalText 2" xfId="555"/>
    <cellStyle name="optionalText 2 2" xfId="1815"/>
    <cellStyle name="optionalText 2 3" xfId="1816"/>
    <cellStyle name="optionalText 2 4" xfId="1817"/>
    <cellStyle name="optionalText 2 5" xfId="1818"/>
    <cellStyle name="optionalText 2 6" xfId="1819"/>
    <cellStyle name="optionalText 2 7" xfId="1820"/>
    <cellStyle name="optionalText 2 8" xfId="1821"/>
    <cellStyle name="optionalText 3" xfId="1822"/>
    <cellStyle name="optionalText 3 2" xfId="1823"/>
    <cellStyle name="optionalText 3 3" xfId="1824"/>
    <cellStyle name="optionalText 3 4" xfId="1825"/>
    <cellStyle name="optionalText 3 5" xfId="1826"/>
    <cellStyle name="optionalText 3 6" xfId="1827"/>
    <cellStyle name="optionalText 3 7" xfId="1828"/>
    <cellStyle name="optionalText 3 8" xfId="1829"/>
    <cellStyle name="optionalText 4" xfId="1830"/>
    <cellStyle name="optionalText 5" xfId="1831"/>
    <cellStyle name="optionalText 6" xfId="1832"/>
    <cellStyle name="optionalText 7" xfId="1833"/>
    <cellStyle name="optionalText 8" xfId="1834"/>
    <cellStyle name="optionalText 9" xfId="1835"/>
    <cellStyle name="Output" xfId="556"/>
    <cellStyle name="Output 2" xfId="557"/>
    <cellStyle name="Output 3" xfId="558"/>
    <cellStyle name="PB_TR10" xfId="1836"/>
    <cellStyle name="Pénznem [0]_fee" xfId="559"/>
    <cellStyle name="Pénznem_fee" xfId="560"/>
    <cellStyle name="Percent" xfId="685"/>
    <cellStyle name="Percent (0)" xfId="561"/>
    <cellStyle name="Percent (0) 2" xfId="562"/>
    <cellStyle name="Percent 2" xfId="153"/>
    <cellStyle name="Percent 2 2" xfId="154"/>
    <cellStyle name="Percent_02_new_Tabulka_vyhodnoceni_dopadu_scénářu" xfId="563"/>
    <cellStyle name="Pevnť" xfId="564"/>
    <cellStyle name="Pevný" xfId="565"/>
    <cellStyle name="Použitý hypertextový odkaz 2" xfId="566"/>
    <cellStyle name="Poznámka 10" xfId="1837"/>
    <cellStyle name="Poznámka 2" xfId="567"/>
    <cellStyle name="Poznámka 2 10" xfId="1838"/>
    <cellStyle name="Poznámka 2 11" xfId="1839"/>
    <cellStyle name="Poznámka 2 2" xfId="568"/>
    <cellStyle name="Poznámka 2 2 2" xfId="1840"/>
    <cellStyle name="Poznámka 2 2 3" xfId="1841"/>
    <cellStyle name="Poznámka 2 2 4" xfId="1842"/>
    <cellStyle name="Poznámka 2 2 5" xfId="1843"/>
    <cellStyle name="Poznámka 2 2 6" xfId="1844"/>
    <cellStyle name="Poznámka 2 2 7" xfId="1845"/>
    <cellStyle name="Poznámka 2 2 8" xfId="1846"/>
    <cellStyle name="Poznámka 2 3" xfId="569"/>
    <cellStyle name="Poznámka 2 3 2" xfId="1847"/>
    <cellStyle name="Poznámka 2 3 3" xfId="1848"/>
    <cellStyle name="Poznámka 2 3 4" xfId="1849"/>
    <cellStyle name="Poznámka 2 3 5" xfId="1850"/>
    <cellStyle name="Poznámka 2 3 6" xfId="1851"/>
    <cellStyle name="Poznámka 2 3 7" xfId="1852"/>
    <cellStyle name="Poznámka 2 3 8" xfId="1853"/>
    <cellStyle name="Poznámka 2 4" xfId="1854"/>
    <cellStyle name="Poznámka 2 4 2" xfId="1855"/>
    <cellStyle name="Poznámka 2 4 3" xfId="1856"/>
    <cellStyle name="Poznámka 2 4 4" xfId="1857"/>
    <cellStyle name="Poznámka 2 4 5" xfId="1858"/>
    <cellStyle name="Poznámka 2 4 6" xfId="1859"/>
    <cellStyle name="Poznámka 2 4 7" xfId="1860"/>
    <cellStyle name="Poznámka 2 4 8" xfId="1861"/>
    <cellStyle name="Poznámka 2 5" xfId="1862"/>
    <cellStyle name="Poznámka 2 6" xfId="1863"/>
    <cellStyle name="Poznámka 2 7" xfId="1864"/>
    <cellStyle name="Poznámka 2 8" xfId="1865"/>
    <cellStyle name="Poznámka 2 9" xfId="1866"/>
    <cellStyle name="Poznámka 3" xfId="570"/>
    <cellStyle name="Poznámka 3 10" xfId="1867"/>
    <cellStyle name="Poznámka 3 11" xfId="1868"/>
    <cellStyle name="Poznámka 3 2" xfId="571"/>
    <cellStyle name="Poznámka 3 2 2" xfId="1869"/>
    <cellStyle name="Poznámka 3 2 3" xfId="1870"/>
    <cellStyle name="Poznámka 3 2 4" xfId="1871"/>
    <cellStyle name="Poznámka 3 2 5" xfId="1872"/>
    <cellStyle name="Poznámka 3 2 6" xfId="1873"/>
    <cellStyle name="Poznámka 3 2 7" xfId="1874"/>
    <cellStyle name="Poznámka 3 2 8" xfId="1875"/>
    <cellStyle name="Poznámka 3 3" xfId="572"/>
    <cellStyle name="Poznámka 3 3 2" xfId="1876"/>
    <cellStyle name="Poznámka 3 3 3" xfId="1877"/>
    <cellStyle name="Poznámka 3 3 4" xfId="1878"/>
    <cellStyle name="Poznámka 3 3 5" xfId="1879"/>
    <cellStyle name="Poznámka 3 3 6" xfId="1880"/>
    <cellStyle name="Poznámka 3 3 7" xfId="1881"/>
    <cellStyle name="Poznámka 3 3 8" xfId="1882"/>
    <cellStyle name="Poznámka 3 4" xfId="1883"/>
    <cellStyle name="Poznámka 3 4 2" xfId="1884"/>
    <cellStyle name="Poznámka 3 4 3" xfId="1885"/>
    <cellStyle name="Poznámka 3 4 4" xfId="1886"/>
    <cellStyle name="Poznámka 3 4 5" xfId="1887"/>
    <cellStyle name="Poznámka 3 4 6" xfId="1888"/>
    <cellStyle name="Poznámka 3 4 7" xfId="1889"/>
    <cellStyle name="Poznámka 3 4 8" xfId="1890"/>
    <cellStyle name="Poznámka 3 5" xfId="1891"/>
    <cellStyle name="Poznámka 3 6" xfId="1892"/>
    <cellStyle name="Poznámka 3 7" xfId="1893"/>
    <cellStyle name="Poznámka 3 8" xfId="1894"/>
    <cellStyle name="Poznámka 3 9" xfId="1895"/>
    <cellStyle name="Poznámka 4" xfId="573"/>
    <cellStyle name="Poznámka 4 10" xfId="1896"/>
    <cellStyle name="Poznámka 4 11" xfId="1897"/>
    <cellStyle name="Poznámka 4 2" xfId="574"/>
    <cellStyle name="Poznámka 4 2 2" xfId="1898"/>
    <cellStyle name="Poznámka 4 2 3" xfId="1899"/>
    <cellStyle name="Poznámka 4 2 4" xfId="1900"/>
    <cellStyle name="Poznámka 4 2 5" xfId="1901"/>
    <cellStyle name="Poznámka 4 2 6" xfId="1902"/>
    <cellStyle name="Poznámka 4 2 7" xfId="1903"/>
    <cellStyle name="Poznámka 4 2 8" xfId="1904"/>
    <cellStyle name="Poznámka 4 3" xfId="575"/>
    <cellStyle name="Poznámka 4 3 2" xfId="1905"/>
    <cellStyle name="Poznámka 4 3 3" xfId="1906"/>
    <cellStyle name="Poznámka 4 3 4" xfId="1907"/>
    <cellStyle name="Poznámka 4 3 5" xfId="1908"/>
    <cellStyle name="Poznámka 4 3 6" xfId="1909"/>
    <cellStyle name="Poznámka 4 3 7" xfId="1910"/>
    <cellStyle name="Poznámka 4 3 8" xfId="1911"/>
    <cellStyle name="Poznámka 4 4" xfId="1912"/>
    <cellStyle name="Poznámka 4 4 2" xfId="1913"/>
    <cellStyle name="Poznámka 4 4 3" xfId="1914"/>
    <cellStyle name="Poznámka 4 4 4" xfId="1915"/>
    <cellStyle name="Poznámka 4 4 5" xfId="1916"/>
    <cellStyle name="Poznámka 4 4 6" xfId="1917"/>
    <cellStyle name="Poznámka 4 4 7" xfId="1918"/>
    <cellStyle name="Poznámka 4 4 8" xfId="1919"/>
    <cellStyle name="Poznámka 4 5" xfId="1920"/>
    <cellStyle name="Poznámka 4 6" xfId="1921"/>
    <cellStyle name="Poznámka 4 7" xfId="1922"/>
    <cellStyle name="Poznámka 4 8" xfId="1923"/>
    <cellStyle name="Poznámka 4 9" xfId="1924"/>
    <cellStyle name="Poznámka 5" xfId="576"/>
    <cellStyle name="Poznámka 5 10" xfId="1925"/>
    <cellStyle name="Poznámka 5 11" xfId="1926"/>
    <cellStyle name="Poznámka 5 2" xfId="577"/>
    <cellStyle name="Poznámka 5 2 2" xfId="1927"/>
    <cellStyle name="Poznámka 5 2 3" xfId="1928"/>
    <cellStyle name="Poznámka 5 2 4" xfId="1929"/>
    <cellStyle name="Poznámka 5 2 5" xfId="1930"/>
    <cellStyle name="Poznámka 5 2 6" xfId="1931"/>
    <cellStyle name="Poznámka 5 2 7" xfId="1932"/>
    <cellStyle name="Poznámka 5 2 8" xfId="1933"/>
    <cellStyle name="Poznámka 5 3" xfId="578"/>
    <cellStyle name="Poznámka 5 3 2" xfId="1934"/>
    <cellStyle name="Poznámka 5 3 3" xfId="1935"/>
    <cellStyle name="Poznámka 5 3 4" xfId="1936"/>
    <cellStyle name="Poznámka 5 3 5" xfId="1937"/>
    <cellStyle name="Poznámka 5 3 6" xfId="1938"/>
    <cellStyle name="Poznámka 5 3 7" xfId="1939"/>
    <cellStyle name="Poznámka 5 3 8" xfId="1940"/>
    <cellStyle name="Poznámka 5 4" xfId="1941"/>
    <cellStyle name="Poznámka 5 4 2" xfId="1942"/>
    <cellStyle name="Poznámka 5 4 3" xfId="1943"/>
    <cellStyle name="Poznámka 5 4 4" xfId="1944"/>
    <cellStyle name="Poznámka 5 4 5" xfId="1945"/>
    <cellStyle name="Poznámka 5 4 6" xfId="1946"/>
    <cellStyle name="Poznámka 5 4 7" xfId="1947"/>
    <cellStyle name="Poznámka 5 4 8" xfId="1948"/>
    <cellStyle name="Poznámka 5 5" xfId="1949"/>
    <cellStyle name="Poznámka 5 6" xfId="1950"/>
    <cellStyle name="Poznámka 5 7" xfId="1951"/>
    <cellStyle name="Poznámka 5 8" xfId="1952"/>
    <cellStyle name="Poznámka 5 9" xfId="1953"/>
    <cellStyle name="Poznámka 6" xfId="1954"/>
    <cellStyle name="Poznámka 7" xfId="1955"/>
    <cellStyle name="Poznámka 7 2" xfId="1956"/>
    <cellStyle name="Poznámka 8" xfId="1957"/>
    <cellStyle name="Poznámka 9" xfId="1958"/>
    <cellStyle name="Procenta 2" xfId="155"/>
    <cellStyle name="Procenta 2 2" xfId="1959"/>
    <cellStyle name="Procenta 2 3" xfId="1960"/>
    <cellStyle name="Procenta 3" xfId="579"/>
    <cellStyle name="Procenta 3 2" xfId="1961"/>
    <cellStyle name="Procenta 3 2 2" xfId="1962"/>
    <cellStyle name="Procenta 3 3" xfId="1963"/>
    <cellStyle name="Procenta 4" xfId="580"/>
    <cellStyle name="Procenta 4 2" xfId="1964"/>
    <cellStyle name="Procenta 5" xfId="1965"/>
    <cellStyle name="Procenta 5 2" xfId="1966"/>
    <cellStyle name="Procenta 5 2 2" xfId="1967"/>
    <cellStyle name="Procenta 5 3" xfId="1968"/>
    <cellStyle name="Procenta 6" xfId="1969"/>
    <cellStyle name="Propojená buňka 2" xfId="581"/>
    <cellStyle name="Prozentgewichtung" xfId="156"/>
    <cellStyle name="ProzentRahmen" xfId="157"/>
    <cellStyle name="ProzentRahmen2" xfId="158"/>
    <cellStyle name="Prüfregel" xfId="159"/>
    <cellStyle name="r" xfId="160"/>
    <cellStyle name="results" xfId="582"/>
    <cellStyle name="reviseExposure" xfId="583"/>
    <cellStyle name="reviseExposure 2" xfId="584"/>
    <cellStyle name="reviseExposure 2 2" xfId="1970"/>
    <cellStyle name="reviseExposure 2 3" xfId="1971"/>
    <cellStyle name="reviseExposure 2 4" xfId="1972"/>
    <cellStyle name="reviseExposure 2 5" xfId="1973"/>
    <cellStyle name="reviseExposure 2 6" xfId="1974"/>
    <cellStyle name="reviseExposure 2 7" xfId="1975"/>
    <cellStyle name="reviseExposure 2 8" xfId="1976"/>
    <cellStyle name="reviseExposure 3" xfId="1977"/>
    <cellStyle name="reviseExposure 3 2" xfId="1978"/>
    <cellStyle name="reviseExposure 3 3" xfId="1979"/>
    <cellStyle name="reviseExposure 3 4" xfId="1980"/>
    <cellStyle name="reviseExposure 3 5" xfId="1981"/>
    <cellStyle name="reviseExposure 3 6" xfId="1982"/>
    <cellStyle name="reviseExposure 3 7" xfId="1983"/>
    <cellStyle name="reviseExposure 3 8" xfId="1984"/>
    <cellStyle name="reviseExposure 4" xfId="1985"/>
    <cellStyle name="reviseExposure 5" xfId="1986"/>
    <cellStyle name="reviseExposure 6" xfId="1987"/>
    <cellStyle name="reviseExposure 7" xfId="1988"/>
    <cellStyle name="reviseExposure 8" xfId="1989"/>
    <cellStyle name="reviseExposure 9" xfId="1990"/>
    <cellStyle name="SAPBEXaggData" xfId="1991"/>
    <cellStyle name="SAPBEXaggDataEmph" xfId="1992"/>
    <cellStyle name="SAPBEXaggItem" xfId="1993"/>
    <cellStyle name="SAPBEXaggItemX" xfId="1994"/>
    <cellStyle name="SAPBEXexcBad7" xfId="1995"/>
    <cellStyle name="SAPBEXexcBad8" xfId="1996"/>
    <cellStyle name="SAPBEXexcBad9" xfId="1997"/>
    <cellStyle name="SAPBEXexcCritical4" xfId="1998"/>
    <cellStyle name="SAPBEXexcCritical5" xfId="1999"/>
    <cellStyle name="SAPBEXexcCritical6" xfId="2000"/>
    <cellStyle name="SAPBEXexcGood1" xfId="2001"/>
    <cellStyle name="SAPBEXexcGood2" xfId="2002"/>
    <cellStyle name="SAPBEXexcGood3" xfId="2003"/>
    <cellStyle name="SAPBEXfilterDrill" xfId="2004"/>
    <cellStyle name="SAPBEXFilterInfo1" xfId="2005"/>
    <cellStyle name="SAPBEXFilterInfo2" xfId="2006"/>
    <cellStyle name="SAPBEXFilterInfoHlavicka" xfId="2007"/>
    <cellStyle name="SAPBEXfilterItem" xfId="2008"/>
    <cellStyle name="SAPBEXfilterText" xfId="2009"/>
    <cellStyle name="SAPBEXformats" xfId="2010"/>
    <cellStyle name="SAPBEXheaderItem" xfId="2011"/>
    <cellStyle name="SAPBEXheaderText" xfId="2012"/>
    <cellStyle name="SAPBEXHLevel0" xfId="2013"/>
    <cellStyle name="SAPBEXHLevel0X" xfId="2014"/>
    <cellStyle name="SAPBEXHLevel1" xfId="2015"/>
    <cellStyle name="SAPBEXHLevel1X" xfId="2016"/>
    <cellStyle name="SAPBEXHLevel2" xfId="2017"/>
    <cellStyle name="SAPBEXHLevel2X" xfId="2018"/>
    <cellStyle name="SAPBEXHLevel3" xfId="2019"/>
    <cellStyle name="SAPBEXHLevel3X" xfId="2020"/>
    <cellStyle name="SAPBEXchaText" xfId="2021"/>
    <cellStyle name="SAPBEXinputData" xfId="2022"/>
    <cellStyle name="SAPBEXItemHeader" xfId="2023"/>
    <cellStyle name="SAPBEXresData" xfId="2024"/>
    <cellStyle name="SAPBEXresDataEmph" xfId="2025"/>
    <cellStyle name="SAPBEXresItem" xfId="2026"/>
    <cellStyle name="SAPBEXresItemX" xfId="2027"/>
    <cellStyle name="SAPBEXstdData" xfId="2028"/>
    <cellStyle name="SAPBEXstdDataEmph" xfId="2029"/>
    <cellStyle name="SAPBEXstdItem" xfId="2030"/>
    <cellStyle name="SAPBEXstdItemX" xfId="2031"/>
    <cellStyle name="SAPBEXtitle" xfId="2032"/>
    <cellStyle name="SAPBEXunassignedItem" xfId="2033"/>
    <cellStyle name="SAPBEXundefined" xfId="2034"/>
    <cellStyle name="SAPLocked" xfId="161"/>
    <cellStyle name="sehr_groß_f" xfId="585"/>
    <cellStyle name="semestre" xfId="586"/>
    <cellStyle name="Sheet Title" xfId="2035"/>
    <cellStyle name="showExposure" xfId="587"/>
    <cellStyle name="showExposure 2" xfId="588"/>
    <cellStyle name="showExposure 2 2" xfId="2036"/>
    <cellStyle name="showExposure 2 3" xfId="2037"/>
    <cellStyle name="showExposure 2 4" xfId="2038"/>
    <cellStyle name="showExposure 2 5" xfId="2039"/>
    <cellStyle name="showExposure 2 6" xfId="2040"/>
    <cellStyle name="showExposure 2 7" xfId="2041"/>
    <cellStyle name="showExposure 2 8" xfId="2042"/>
    <cellStyle name="showExposure 3" xfId="2043"/>
    <cellStyle name="showExposure 3 2" xfId="2044"/>
    <cellStyle name="showExposure 3 3" xfId="2045"/>
    <cellStyle name="showExposure 3 4" xfId="2046"/>
    <cellStyle name="showExposure 3 5" xfId="2047"/>
    <cellStyle name="showExposure 3 6" xfId="2048"/>
    <cellStyle name="showExposure 3 7" xfId="2049"/>
    <cellStyle name="showExposure 3 8" xfId="2050"/>
    <cellStyle name="showExposure 4" xfId="2051"/>
    <cellStyle name="showExposure 5" xfId="2052"/>
    <cellStyle name="showExposure 6" xfId="2053"/>
    <cellStyle name="showExposure 7" xfId="2054"/>
    <cellStyle name="showExposure 8" xfId="2055"/>
    <cellStyle name="showExposure 9" xfId="2056"/>
    <cellStyle name="showCheck" xfId="589"/>
    <cellStyle name="showCheck 2" xfId="590"/>
    <cellStyle name="showCheck 2 2" xfId="2057"/>
    <cellStyle name="showCheck 2 3" xfId="2058"/>
    <cellStyle name="showCheck 2 4" xfId="2059"/>
    <cellStyle name="showCheck 2 5" xfId="2060"/>
    <cellStyle name="showCheck 2 6" xfId="2061"/>
    <cellStyle name="showCheck 2 7" xfId="2062"/>
    <cellStyle name="showCheck 2 8" xfId="2063"/>
    <cellStyle name="showCheck 3" xfId="2064"/>
    <cellStyle name="showCheck 3 2" xfId="2065"/>
    <cellStyle name="showCheck 3 3" xfId="2066"/>
    <cellStyle name="showCheck 3 4" xfId="2067"/>
    <cellStyle name="showCheck 3 5" xfId="2068"/>
    <cellStyle name="showCheck 3 6" xfId="2069"/>
    <cellStyle name="showCheck 3 7" xfId="2070"/>
    <cellStyle name="showCheck 3 8" xfId="2071"/>
    <cellStyle name="showCheck 4" xfId="2072"/>
    <cellStyle name="showCheck 5" xfId="2073"/>
    <cellStyle name="showCheck 6" xfId="2074"/>
    <cellStyle name="showCheck 7" xfId="2075"/>
    <cellStyle name="showCheck 8" xfId="2076"/>
    <cellStyle name="showCheck 9" xfId="2077"/>
    <cellStyle name="showParameterE" xfId="591"/>
    <cellStyle name="showParameterE 2" xfId="592"/>
    <cellStyle name="showParameterE 2 2" xfId="2078"/>
    <cellStyle name="showParameterE 2 3" xfId="2079"/>
    <cellStyle name="showParameterE 2 4" xfId="2080"/>
    <cellStyle name="showParameterE 2 5" xfId="2081"/>
    <cellStyle name="showParameterE 2 6" xfId="2082"/>
    <cellStyle name="showParameterE 2 7" xfId="2083"/>
    <cellStyle name="showParameterE 2 8" xfId="2084"/>
    <cellStyle name="showParameterE 3" xfId="2085"/>
    <cellStyle name="showParameterE 3 2" xfId="2086"/>
    <cellStyle name="showParameterE 3 3" xfId="2087"/>
    <cellStyle name="showParameterE 3 4" xfId="2088"/>
    <cellStyle name="showParameterE 3 5" xfId="2089"/>
    <cellStyle name="showParameterE 3 6" xfId="2090"/>
    <cellStyle name="showParameterE 3 7" xfId="2091"/>
    <cellStyle name="showParameterE 3 8" xfId="2092"/>
    <cellStyle name="showParameterE 4" xfId="2093"/>
    <cellStyle name="showParameterE 5" xfId="2094"/>
    <cellStyle name="showParameterE 6" xfId="2095"/>
    <cellStyle name="showParameterE 7" xfId="2096"/>
    <cellStyle name="showParameterE 8" xfId="2097"/>
    <cellStyle name="showParameterE 9" xfId="2098"/>
    <cellStyle name="showParameterS" xfId="593"/>
    <cellStyle name="showParameterS 2" xfId="594"/>
    <cellStyle name="showParameterS 2 2" xfId="2099"/>
    <cellStyle name="showParameterS 2 3" xfId="2100"/>
    <cellStyle name="showParameterS 2 4" xfId="2101"/>
    <cellStyle name="showParameterS 2 5" xfId="2102"/>
    <cellStyle name="showParameterS 2 6" xfId="2103"/>
    <cellStyle name="showParameterS 2 7" xfId="2104"/>
    <cellStyle name="showParameterS 2 8" xfId="2105"/>
    <cellStyle name="showParameterS 3" xfId="2106"/>
    <cellStyle name="showParameterS 3 2" xfId="2107"/>
    <cellStyle name="showParameterS 3 3" xfId="2108"/>
    <cellStyle name="showParameterS 3 4" xfId="2109"/>
    <cellStyle name="showParameterS 3 5" xfId="2110"/>
    <cellStyle name="showParameterS 3 6" xfId="2111"/>
    <cellStyle name="showParameterS 3 7" xfId="2112"/>
    <cellStyle name="showParameterS 3 8" xfId="2113"/>
    <cellStyle name="showParameterS 4" xfId="2114"/>
    <cellStyle name="showParameterS 5" xfId="2115"/>
    <cellStyle name="showParameterS 6" xfId="2116"/>
    <cellStyle name="showParameterS 7" xfId="2117"/>
    <cellStyle name="showParameterS 8" xfId="2118"/>
    <cellStyle name="showParameterS 9" xfId="2119"/>
    <cellStyle name="showPD" xfId="595"/>
    <cellStyle name="showPD 2" xfId="596"/>
    <cellStyle name="showPD 2 2" xfId="2120"/>
    <cellStyle name="showPD 2 3" xfId="2121"/>
    <cellStyle name="showPD 2 4" xfId="2122"/>
    <cellStyle name="showPD 2 5" xfId="2123"/>
    <cellStyle name="showPD 2 6" xfId="2124"/>
    <cellStyle name="showPD 2 7" xfId="2125"/>
    <cellStyle name="showPD 2 8" xfId="2126"/>
    <cellStyle name="showPD 3" xfId="2127"/>
    <cellStyle name="showPD 3 2" xfId="2128"/>
    <cellStyle name="showPD 3 3" xfId="2129"/>
    <cellStyle name="showPD 3 4" xfId="2130"/>
    <cellStyle name="showPD 3 5" xfId="2131"/>
    <cellStyle name="showPD 3 6" xfId="2132"/>
    <cellStyle name="showPD 3 7" xfId="2133"/>
    <cellStyle name="showPD 3 8" xfId="2134"/>
    <cellStyle name="showPD 4" xfId="2135"/>
    <cellStyle name="showPD 5" xfId="2136"/>
    <cellStyle name="showPD 6" xfId="2137"/>
    <cellStyle name="showPD 7" xfId="2138"/>
    <cellStyle name="showPD 8" xfId="2139"/>
    <cellStyle name="showPD 9" xfId="2140"/>
    <cellStyle name="showPercentage" xfId="597"/>
    <cellStyle name="showPercentage 2" xfId="598"/>
    <cellStyle name="showPercentage 2 2" xfId="2141"/>
    <cellStyle name="showPercentage 2 3" xfId="2142"/>
    <cellStyle name="showPercentage 2 4" xfId="2143"/>
    <cellStyle name="showPercentage 2 5" xfId="2144"/>
    <cellStyle name="showPercentage 2 6" xfId="2145"/>
    <cellStyle name="showPercentage 2 7" xfId="2146"/>
    <cellStyle name="showPercentage 2 8" xfId="2147"/>
    <cellStyle name="showPercentage 3" xfId="2148"/>
    <cellStyle name="showPercentage 3 2" xfId="2149"/>
    <cellStyle name="showPercentage 3 3" xfId="2150"/>
    <cellStyle name="showPercentage 3 4" xfId="2151"/>
    <cellStyle name="showPercentage 3 5" xfId="2152"/>
    <cellStyle name="showPercentage 3 6" xfId="2153"/>
    <cellStyle name="showPercentage 3 7" xfId="2154"/>
    <cellStyle name="showPercentage 3 8" xfId="2155"/>
    <cellStyle name="showPercentage 4" xfId="2156"/>
    <cellStyle name="showPercentage 5" xfId="2157"/>
    <cellStyle name="showPercentage 6" xfId="2158"/>
    <cellStyle name="showPercentage 7" xfId="2159"/>
    <cellStyle name="showPercentage 8" xfId="2160"/>
    <cellStyle name="showPercentage 9" xfId="2161"/>
    <cellStyle name="showSelection" xfId="599"/>
    <cellStyle name="showSelection 2" xfId="600"/>
    <cellStyle name="showSelection 2 2" xfId="2162"/>
    <cellStyle name="showSelection 2 3" xfId="2163"/>
    <cellStyle name="showSelection 2 4" xfId="2164"/>
    <cellStyle name="showSelection 2 5" xfId="2165"/>
    <cellStyle name="showSelection 2 6" xfId="2166"/>
    <cellStyle name="showSelection 2 7" xfId="2167"/>
    <cellStyle name="showSelection 2 8" xfId="2168"/>
    <cellStyle name="showSelection 3" xfId="2169"/>
    <cellStyle name="showSelection 3 2" xfId="2170"/>
    <cellStyle name="showSelection 3 3" xfId="2171"/>
    <cellStyle name="showSelection 3 4" xfId="2172"/>
    <cellStyle name="showSelection 3 5" xfId="2173"/>
    <cellStyle name="showSelection 3 6" xfId="2174"/>
    <cellStyle name="showSelection 3 7" xfId="2175"/>
    <cellStyle name="showSelection 3 8" xfId="2176"/>
    <cellStyle name="showSelection 4" xfId="2177"/>
    <cellStyle name="showSelection 5" xfId="2178"/>
    <cellStyle name="showSelection 6" xfId="2179"/>
    <cellStyle name="showSelection 7" xfId="2180"/>
    <cellStyle name="showSelection 8" xfId="2181"/>
    <cellStyle name="showSelection 9" xfId="2182"/>
    <cellStyle name="Schlecht" xfId="162"/>
    <cellStyle name="Správně 2" xfId="601"/>
    <cellStyle name="ST14_Empty" xfId="46"/>
    <cellStyle name="Standaard_Verz. Staten set versie 15-3" xfId="47"/>
    <cellStyle name="Standard 2" xfId="48"/>
    <cellStyle name="Standard 3" xfId="163"/>
    <cellStyle name="Standard_---" xfId="164"/>
    <cellStyle name="Standard10" xfId="165"/>
    <cellStyle name="Styl 1" xfId="602"/>
    <cellStyle name="Styl 1 2" xfId="603"/>
    <cellStyle name="Styl 1 2 2" xfId="604"/>
    <cellStyle name="Styl 2" xfId="605"/>
    <cellStyle name="Styl 2 2" xfId="606"/>
    <cellStyle name="Style 1" xfId="166"/>
    <cellStyle name="Summe Maus-Position" xfId="167"/>
    <cellStyle name="SumPos" xfId="168"/>
    <cellStyle name="SumPosII" xfId="169"/>
    <cellStyle name="sup2Date" xfId="607"/>
    <cellStyle name="sup2Date 2" xfId="608"/>
    <cellStyle name="sup2Date 2 2" xfId="2183"/>
    <cellStyle name="sup2Date 2 3" xfId="2184"/>
    <cellStyle name="sup2Date 2 4" xfId="2185"/>
    <cellStyle name="sup2Date 2 5" xfId="2186"/>
    <cellStyle name="sup2Date 2 6" xfId="2187"/>
    <cellStyle name="sup2Date 2 7" xfId="2188"/>
    <cellStyle name="sup2Date 2 8" xfId="2189"/>
    <cellStyle name="sup2Date 3" xfId="2190"/>
    <cellStyle name="sup2Date 3 2" xfId="2191"/>
    <cellStyle name="sup2Date 3 3" xfId="2192"/>
    <cellStyle name="sup2Date 3 4" xfId="2193"/>
    <cellStyle name="sup2Date 3 5" xfId="2194"/>
    <cellStyle name="sup2Date 3 6" xfId="2195"/>
    <cellStyle name="sup2Date 3 7" xfId="2196"/>
    <cellStyle name="sup2Date 3 8" xfId="2197"/>
    <cellStyle name="sup2Date 4" xfId="2198"/>
    <cellStyle name="sup2Date 5" xfId="2199"/>
    <cellStyle name="sup2Date 6" xfId="2200"/>
    <cellStyle name="sup2Date 7" xfId="2201"/>
    <cellStyle name="sup2Date 8" xfId="2202"/>
    <cellStyle name="sup2Date 9" xfId="2203"/>
    <cellStyle name="sup2Int" xfId="609"/>
    <cellStyle name="sup2Int 2" xfId="610"/>
    <cellStyle name="sup2Int 2 2" xfId="2204"/>
    <cellStyle name="sup2Int 2 3" xfId="2205"/>
    <cellStyle name="sup2Int 2 4" xfId="2206"/>
    <cellStyle name="sup2Int 2 5" xfId="2207"/>
    <cellStyle name="sup2Int 2 6" xfId="2208"/>
    <cellStyle name="sup2Int 2 7" xfId="2209"/>
    <cellStyle name="sup2Int 2 8" xfId="2210"/>
    <cellStyle name="sup2Int 3" xfId="2211"/>
    <cellStyle name="sup2Int 3 2" xfId="2212"/>
    <cellStyle name="sup2Int 3 3" xfId="2213"/>
    <cellStyle name="sup2Int 3 4" xfId="2214"/>
    <cellStyle name="sup2Int 3 5" xfId="2215"/>
    <cellStyle name="sup2Int 3 6" xfId="2216"/>
    <cellStyle name="sup2Int 3 7" xfId="2217"/>
    <cellStyle name="sup2Int 3 8" xfId="2218"/>
    <cellStyle name="sup2Int 4" xfId="2219"/>
    <cellStyle name="sup2Int 5" xfId="2220"/>
    <cellStyle name="sup2Int 6" xfId="2221"/>
    <cellStyle name="sup2Int 7" xfId="2222"/>
    <cellStyle name="sup2Int 8" xfId="2223"/>
    <cellStyle name="sup2Int 9" xfId="2224"/>
    <cellStyle name="sup2ParameterE" xfId="611"/>
    <cellStyle name="sup2ParameterE 2" xfId="612"/>
    <cellStyle name="sup2ParameterE 2 2" xfId="2225"/>
    <cellStyle name="sup2ParameterE 2 3" xfId="2226"/>
    <cellStyle name="sup2ParameterE 2 4" xfId="2227"/>
    <cellStyle name="sup2ParameterE 2 5" xfId="2228"/>
    <cellStyle name="sup2ParameterE 2 6" xfId="2229"/>
    <cellStyle name="sup2ParameterE 2 7" xfId="2230"/>
    <cellStyle name="sup2ParameterE 2 8" xfId="2231"/>
    <cellStyle name="sup2ParameterE 3" xfId="2232"/>
    <cellStyle name="sup2ParameterE 3 2" xfId="2233"/>
    <cellStyle name="sup2ParameterE 3 3" xfId="2234"/>
    <cellStyle name="sup2ParameterE 3 4" xfId="2235"/>
    <cellStyle name="sup2ParameterE 3 5" xfId="2236"/>
    <cellStyle name="sup2ParameterE 3 6" xfId="2237"/>
    <cellStyle name="sup2ParameterE 3 7" xfId="2238"/>
    <cellStyle name="sup2ParameterE 3 8" xfId="2239"/>
    <cellStyle name="sup2ParameterE 4" xfId="2240"/>
    <cellStyle name="sup2ParameterE 5" xfId="2241"/>
    <cellStyle name="sup2ParameterE 6" xfId="2242"/>
    <cellStyle name="sup2ParameterE 7" xfId="2243"/>
    <cellStyle name="sup2ParameterE 8" xfId="2244"/>
    <cellStyle name="sup2ParameterE 9" xfId="2245"/>
    <cellStyle name="sup2Percentage" xfId="613"/>
    <cellStyle name="sup2Percentage 2" xfId="614"/>
    <cellStyle name="sup2Percentage 2 2" xfId="2246"/>
    <cellStyle name="sup2Percentage 2 3" xfId="2247"/>
    <cellStyle name="sup2Percentage 2 4" xfId="2248"/>
    <cellStyle name="sup2Percentage 2 5" xfId="2249"/>
    <cellStyle name="sup2Percentage 2 6" xfId="2250"/>
    <cellStyle name="sup2Percentage 2 7" xfId="2251"/>
    <cellStyle name="sup2Percentage 2 8" xfId="2252"/>
    <cellStyle name="sup2Percentage 3" xfId="2253"/>
    <cellStyle name="sup2Percentage 3 2" xfId="2254"/>
    <cellStyle name="sup2Percentage 3 3" xfId="2255"/>
    <cellStyle name="sup2Percentage 3 4" xfId="2256"/>
    <cellStyle name="sup2Percentage 3 5" xfId="2257"/>
    <cellStyle name="sup2Percentage 3 6" xfId="2258"/>
    <cellStyle name="sup2Percentage 3 7" xfId="2259"/>
    <cellStyle name="sup2Percentage 3 8" xfId="2260"/>
    <cellStyle name="sup2Percentage 4" xfId="2261"/>
    <cellStyle name="sup2Percentage 5" xfId="2262"/>
    <cellStyle name="sup2Percentage 6" xfId="2263"/>
    <cellStyle name="sup2Percentage 7" xfId="2264"/>
    <cellStyle name="sup2Percentage 8" xfId="2265"/>
    <cellStyle name="sup2Percentage 9" xfId="2266"/>
    <cellStyle name="sup2PercentageL" xfId="615"/>
    <cellStyle name="sup2PercentageL 2" xfId="616"/>
    <cellStyle name="sup2PercentageL 2 2" xfId="2267"/>
    <cellStyle name="sup2PercentageL 2 3" xfId="2268"/>
    <cellStyle name="sup2PercentageL 2 4" xfId="2269"/>
    <cellStyle name="sup2PercentageL 2 5" xfId="2270"/>
    <cellStyle name="sup2PercentageL 2 6" xfId="2271"/>
    <cellStyle name="sup2PercentageL 2 7" xfId="2272"/>
    <cellStyle name="sup2PercentageL 2 8" xfId="2273"/>
    <cellStyle name="sup2PercentageL 3" xfId="2274"/>
    <cellStyle name="sup2PercentageL 3 2" xfId="2275"/>
    <cellStyle name="sup2PercentageL 3 3" xfId="2276"/>
    <cellStyle name="sup2PercentageL 3 4" xfId="2277"/>
    <cellStyle name="sup2PercentageL 3 5" xfId="2278"/>
    <cellStyle name="sup2PercentageL 3 6" xfId="2279"/>
    <cellStyle name="sup2PercentageL 3 7" xfId="2280"/>
    <cellStyle name="sup2PercentageL 3 8" xfId="2281"/>
    <cellStyle name="sup2PercentageL 4" xfId="2282"/>
    <cellStyle name="sup2PercentageL 5" xfId="2283"/>
    <cellStyle name="sup2PercentageL 6" xfId="2284"/>
    <cellStyle name="sup2PercentageL 7" xfId="2285"/>
    <cellStyle name="sup2PercentageL 8" xfId="2286"/>
    <cellStyle name="sup2PercentageL 9" xfId="2287"/>
    <cellStyle name="sup2PercentageM" xfId="617"/>
    <cellStyle name="sup2PercentageM 2" xfId="618"/>
    <cellStyle name="sup2PercentageM 2 2" xfId="2288"/>
    <cellStyle name="sup2PercentageM 2 3" xfId="2289"/>
    <cellStyle name="sup2PercentageM 2 4" xfId="2290"/>
    <cellStyle name="sup2PercentageM 2 5" xfId="2291"/>
    <cellStyle name="sup2PercentageM 2 6" xfId="2292"/>
    <cellStyle name="sup2PercentageM 2 7" xfId="2293"/>
    <cellStyle name="sup2PercentageM 2 8" xfId="2294"/>
    <cellStyle name="sup2PercentageM 3" xfId="2295"/>
    <cellStyle name="sup2PercentageM 3 2" xfId="2296"/>
    <cellStyle name="sup2PercentageM 3 3" xfId="2297"/>
    <cellStyle name="sup2PercentageM 3 4" xfId="2298"/>
    <cellStyle name="sup2PercentageM 3 5" xfId="2299"/>
    <cellStyle name="sup2PercentageM 3 6" xfId="2300"/>
    <cellStyle name="sup2PercentageM 3 7" xfId="2301"/>
    <cellStyle name="sup2PercentageM 3 8" xfId="2302"/>
    <cellStyle name="sup2PercentageM 4" xfId="2303"/>
    <cellStyle name="sup2PercentageM 5" xfId="2304"/>
    <cellStyle name="sup2PercentageM 6" xfId="2305"/>
    <cellStyle name="sup2PercentageM 7" xfId="2306"/>
    <cellStyle name="sup2PercentageM 8" xfId="2307"/>
    <cellStyle name="sup2PercentageM 9" xfId="2308"/>
    <cellStyle name="sup2Selection" xfId="619"/>
    <cellStyle name="sup2Selection 2" xfId="620"/>
    <cellStyle name="sup2Selection 2 2" xfId="2309"/>
    <cellStyle name="sup2Selection 2 3" xfId="2310"/>
    <cellStyle name="sup2Selection 2 4" xfId="2311"/>
    <cellStyle name="sup2Selection 2 5" xfId="2312"/>
    <cellStyle name="sup2Selection 2 6" xfId="2313"/>
    <cellStyle name="sup2Selection 2 7" xfId="2314"/>
    <cellStyle name="sup2Selection 2 8" xfId="2315"/>
    <cellStyle name="sup2Selection 3" xfId="2316"/>
    <cellStyle name="sup2Selection 3 2" xfId="2317"/>
    <cellStyle name="sup2Selection 3 3" xfId="2318"/>
    <cellStyle name="sup2Selection 3 4" xfId="2319"/>
    <cellStyle name="sup2Selection 3 5" xfId="2320"/>
    <cellStyle name="sup2Selection 3 6" xfId="2321"/>
    <cellStyle name="sup2Selection 3 7" xfId="2322"/>
    <cellStyle name="sup2Selection 3 8" xfId="2323"/>
    <cellStyle name="sup2Selection 4" xfId="2324"/>
    <cellStyle name="sup2Selection 5" xfId="2325"/>
    <cellStyle name="sup2Selection 6" xfId="2326"/>
    <cellStyle name="sup2Selection 7" xfId="2327"/>
    <cellStyle name="sup2Selection 8" xfId="2328"/>
    <cellStyle name="sup2Selection 9" xfId="2329"/>
    <cellStyle name="sup2Text" xfId="621"/>
    <cellStyle name="sup2Text 2" xfId="622"/>
    <cellStyle name="sup2Text 2 2" xfId="2330"/>
    <cellStyle name="sup2Text 2 3" xfId="2331"/>
    <cellStyle name="sup2Text 2 4" xfId="2332"/>
    <cellStyle name="sup2Text 2 5" xfId="2333"/>
    <cellStyle name="sup2Text 2 6" xfId="2334"/>
    <cellStyle name="sup2Text 2 7" xfId="2335"/>
    <cellStyle name="sup2Text 2 8" xfId="2336"/>
    <cellStyle name="sup2Text 3" xfId="2337"/>
    <cellStyle name="sup2Text 3 2" xfId="2338"/>
    <cellStyle name="sup2Text 3 3" xfId="2339"/>
    <cellStyle name="sup2Text 3 4" xfId="2340"/>
    <cellStyle name="sup2Text 3 5" xfId="2341"/>
    <cellStyle name="sup2Text 3 6" xfId="2342"/>
    <cellStyle name="sup2Text 3 7" xfId="2343"/>
    <cellStyle name="sup2Text 3 8" xfId="2344"/>
    <cellStyle name="sup2Text 4" xfId="2345"/>
    <cellStyle name="sup2Text 5" xfId="2346"/>
    <cellStyle name="sup2Text 6" xfId="2347"/>
    <cellStyle name="sup2Text 7" xfId="2348"/>
    <cellStyle name="sup2Text 8" xfId="2349"/>
    <cellStyle name="sup2Text 9" xfId="2350"/>
    <cellStyle name="sup3ParameterE" xfId="623"/>
    <cellStyle name="sup3ParameterE 2" xfId="624"/>
    <cellStyle name="sup3ParameterE 2 2" xfId="2351"/>
    <cellStyle name="sup3ParameterE 2 3" xfId="2352"/>
    <cellStyle name="sup3ParameterE 2 4" xfId="2353"/>
    <cellStyle name="sup3ParameterE 2 5" xfId="2354"/>
    <cellStyle name="sup3ParameterE 2 6" xfId="2355"/>
    <cellStyle name="sup3ParameterE 2 7" xfId="2356"/>
    <cellStyle name="sup3ParameterE 2 8" xfId="2357"/>
    <cellStyle name="sup3ParameterE 3" xfId="2358"/>
    <cellStyle name="sup3ParameterE 3 2" xfId="2359"/>
    <cellStyle name="sup3ParameterE 3 3" xfId="2360"/>
    <cellStyle name="sup3ParameterE 3 4" xfId="2361"/>
    <cellStyle name="sup3ParameterE 3 5" xfId="2362"/>
    <cellStyle name="sup3ParameterE 3 6" xfId="2363"/>
    <cellStyle name="sup3ParameterE 3 7" xfId="2364"/>
    <cellStyle name="sup3ParameterE 3 8" xfId="2365"/>
    <cellStyle name="sup3ParameterE 4" xfId="2366"/>
    <cellStyle name="sup3ParameterE 5" xfId="2367"/>
    <cellStyle name="sup3ParameterE 6" xfId="2368"/>
    <cellStyle name="sup3ParameterE 7" xfId="2369"/>
    <cellStyle name="sup3ParameterE 8" xfId="2370"/>
    <cellStyle name="sup3ParameterE 9" xfId="2371"/>
    <cellStyle name="sup3Percentage" xfId="625"/>
    <cellStyle name="sup3Percentage 2" xfId="626"/>
    <cellStyle name="sup3Percentage 2 2" xfId="2372"/>
    <cellStyle name="sup3Percentage 2 3" xfId="2373"/>
    <cellStyle name="sup3Percentage 2 4" xfId="2374"/>
    <cellStyle name="sup3Percentage 2 5" xfId="2375"/>
    <cellStyle name="sup3Percentage 2 6" xfId="2376"/>
    <cellStyle name="sup3Percentage 2 7" xfId="2377"/>
    <cellStyle name="sup3Percentage 2 8" xfId="2378"/>
    <cellStyle name="sup3Percentage 3" xfId="2379"/>
    <cellStyle name="sup3Percentage 3 2" xfId="2380"/>
    <cellStyle name="sup3Percentage 3 3" xfId="2381"/>
    <cellStyle name="sup3Percentage 3 4" xfId="2382"/>
    <cellStyle name="sup3Percentage 3 5" xfId="2383"/>
    <cellStyle name="sup3Percentage 3 6" xfId="2384"/>
    <cellStyle name="sup3Percentage 3 7" xfId="2385"/>
    <cellStyle name="sup3Percentage 3 8" xfId="2386"/>
    <cellStyle name="sup3Percentage 4" xfId="2387"/>
    <cellStyle name="sup3Percentage 5" xfId="2388"/>
    <cellStyle name="sup3Percentage 6" xfId="2389"/>
    <cellStyle name="sup3Percentage 7" xfId="2390"/>
    <cellStyle name="sup3Percentage 8" xfId="2391"/>
    <cellStyle name="sup3Percentage 9" xfId="2392"/>
    <cellStyle name="supDate" xfId="627"/>
    <cellStyle name="supDate 2" xfId="628"/>
    <cellStyle name="supDate 2 2" xfId="2393"/>
    <cellStyle name="supDate 2 3" xfId="2394"/>
    <cellStyle name="supDate 2 4" xfId="2395"/>
    <cellStyle name="supDate 2 5" xfId="2396"/>
    <cellStyle name="supDate 2 6" xfId="2397"/>
    <cellStyle name="supDate 2 7" xfId="2398"/>
    <cellStyle name="supDate 2 8" xfId="2399"/>
    <cellStyle name="supDate 3" xfId="2400"/>
    <cellStyle name="supDate 3 2" xfId="2401"/>
    <cellStyle name="supDate 3 3" xfId="2402"/>
    <cellStyle name="supDate 3 4" xfId="2403"/>
    <cellStyle name="supDate 3 5" xfId="2404"/>
    <cellStyle name="supDate 3 6" xfId="2405"/>
    <cellStyle name="supDate 3 7" xfId="2406"/>
    <cellStyle name="supDate 3 8" xfId="2407"/>
    <cellStyle name="supDate 4" xfId="2408"/>
    <cellStyle name="supDate 5" xfId="2409"/>
    <cellStyle name="supDate 6" xfId="2410"/>
    <cellStyle name="supDate 7" xfId="2411"/>
    <cellStyle name="supDate 8" xfId="2412"/>
    <cellStyle name="supDate 9" xfId="2413"/>
    <cellStyle name="supFloat" xfId="629"/>
    <cellStyle name="supFloat 2" xfId="630"/>
    <cellStyle name="supFloat 2 2" xfId="2414"/>
    <cellStyle name="supFloat 2 3" xfId="2415"/>
    <cellStyle name="supFloat 2 4" xfId="2416"/>
    <cellStyle name="supFloat 2 5" xfId="2417"/>
    <cellStyle name="supFloat 2 6" xfId="2418"/>
    <cellStyle name="supFloat 2 7" xfId="2419"/>
    <cellStyle name="supFloat 2 8" xfId="2420"/>
    <cellStyle name="supFloat 3" xfId="2421"/>
    <cellStyle name="supFloat 3 2" xfId="2422"/>
    <cellStyle name="supFloat 3 3" xfId="2423"/>
    <cellStyle name="supFloat 3 4" xfId="2424"/>
    <cellStyle name="supFloat 3 5" xfId="2425"/>
    <cellStyle name="supFloat 3 6" xfId="2426"/>
    <cellStyle name="supFloat 3 7" xfId="2427"/>
    <cellStyle name="supFloat 3 8" xfId="2428"/>
    <cellStyle name="supFloat 4" xfId="2429"/>
    <cellStyle name="supFloat 5" xfId="2430"/>
    <cellStyle name="supFloat 6" xfId="2431"/>
    <cellStyle name="supFloat 7" xfId="2432"/>
    <cellStyle name="supFloat 8" xfId="2433"/>
    <cellStyle name="supFloat 9" xfId="2434"/>
    <cellStyle name="supInt" xfId="631"/>
    <cellStyle name="supInt 2" xfId="632"/>
    <cellStyle name="supInt 2 2" xfId="2435"/>
    <cellStyle name="supInt 2 3" xfId="2436"/>
    <cellStyle name="supInt 2 4" xfId="2437"/>
    <cellStyle name="supInt 2 5" xfId="2438"/>
    <cellStyle name="supInt 2 6" xfId="2439"/>
    <cellStyle name="supInt 2 7" xfId="2440"/>
    <cellStyle name="supInt 2 8" xfId="2441"/>
    <cellStyle name="supInt 3" xfId="2442"/>
    <cellStyle name="supInt 3 2" xfId="2443"/>
    <cellStyle name="supInt 3 3" xfId="2444"/>
    <cellStyle name="supInt 3 4" xfId="2445"/>
    <cellStyle name="supInt 3 5" xfId="2446"/>
    <cellStyle name="supInt 3 6" xfId="2447"/>
    <cellStyle name="supInt 3 7" xfId="2448"/>
    <cellStyle name="supInt 3 8" xfId="2449"/>
    <cellStyle name="supInt 4" xfId="2450"/>
    <cellStyle name="supInt 5" xfId="2451"/>
    <cellStyle name="supInt 6" xfId="2452"/>
    <cellStyle name="supInt 7" xfId="2453"/>
    <cellStyle name="supInt 8" xfId="2454"/>
    <cellStyle name="supInt 9" xfId="2455"/>
    <cellStyle name="supParameterE" xfId="633"/>
    <cellStyle name="supParameterE 2" xfId="634"/>
    <cellStyle name="supParameterE 2 2" xfId="2456"/>
    <cellStyle name="supParameterE 2 3" xfId="2457"/>
    <cellStyle name="supParameterE 2 4" xfId="2458"/>
    <cellStyle name="supParameterE 2 5" xfId="2459"/>
    <cellStyle name="supParameterE 2 6" xfId="2460"/>
    <cellStyle name="supParameterE 2 7" xfId="2461"/>
    <cellStyle name="supParameterE 2 8" xfId="2462"/>
    <cellStyle name="supParameterE 3" xfId="2463"/>
    <cellStyle name="supParameterE 3 2" xfId="2464"/>
    <cellStyle name="supParameterE 3 3" xfId="2465"/>
    <cellStyle name="supParameterE 3 4" xfId="2466"/>
    <cellStyle name="supParameterE 3 5" xfId="2467"/>
    <cellStyle name="supParameterE 3 6" xfId="2468"/>
    <cellStyle name="supParameterE 3 7" xfId="2469"/>
    <cellStyle name="supParameterE 3 8" xfId="2470"/>
    <cellStyle name="supParameterE 4" xfId="2471"/>
    <cellStyle name="supParameterE 5" xfId="2472"/>
    <cellStyle name="supParameterE 6" xfId="2473"/>
    <cellStyle name="supParameterE 7" xfId="2474"/>
    <cellStyle name="supParameterE 8" xfId="2475"/>
    <cellStyle name="supParameterE 9" xfId="2476"/>
    <cellStyle name="supParameterS" xfId="635"/>
    <cellStyle name="supParameterS 2" xfId="636"/>
    <cellStyle name="supParameterS 2 2" xfId="2477"/>
    <cellStyle name="supParameterS 2 3" xfId="2478"/>
    <cellStyle name="supParameterS 2 4" xfId="2479"/>
    <cellStyle name="supParameterS 2 5" xfId="2480"/>
    <cellStyle name="supParameterS 2 6" xfId="2481"/>
    <cellStyle name="supParameterS 2 7" xfId="2482"/>
    <cellStyle name="supParameterS 2 8" xfId="2483"/>
    <cellStyle name="supParameterS 3" xfId="2484"/>
    <cellStyle name="supParameterS 3 2" xfId="2485"/>
    <cellStyle name="supParameterS 3 3" xfId="2486"/>
    <cellStyle name="supParameterS 3 4" xfId="2487"/>
    <cellStyle name="supParameterS 3 5" xfId="2488"/>
    <cellStyle name="supParameterS 3 6" xfId="2489"/>
    <cellStyle name="supParameterS 3 7" xfId="2490"/>
    <cellStyle name="supParameterS 3 8" xfId="2491"/>
    <cellStyle name="supParameterS 4" xfId="2492"/>
    <cellStyle name="supParameterS 5" xfId="2493"/>
    <cellStyle name="supParameterS 6" xfId="2494"/>
    <cellStyle name="supParameterS 7" xfId="2495"/>
    <cellStyle name="supParameterS 8" xfId="2496"/>
    <cellStyle name="supParameterS 9" xfId="2497"/>
    <cellStyle name="supPD" xfId="637"/>
    <cellStyle name="supPD 2" xfId="638"/>
    <cellStyle name="supPD 2 2" xfId="2498"/>
    <cellStyle name="supPD 2 3" xfId="2499"/>
    <cellStyle name="supPD 2 4" xfId="2500"/>
    <cellStyle name="supPD 2 5" xfId="2501"/>
    <cellStyle name="supPD 2 6" xfId="2502"/>
    <cellStyle name="supPD 2 7" xfId="2503"/>
    <cellStyle name="supPD 2 8" xfId="2504"/>
    <cellStyle name="supPD 3" xfId="2505"/>
    <cellStyle name="supPD 3 2" xfId="2506"/>
    <cellStyle name="supPD 3 3" xfId="2507"/>
    <cellStyle name="supPD 3 4" xfId="2508"/>
    <cellStyle name="supPD 3 5" xfId="2509"/>
    <cellStyle name="supPD 3 6" xfId="2510"/>
    <cellStyle name="supPD 3 7" xfId="2511"/>
    <cellStyle name="supPD 3 8" xfId="2512"/>
    <cellStyle name="supPD 4" xfId="2513"/>
    <cellStyle name="supPD 5" xfId="2514"/>
    <cellStyle name="supPD 6" xfId="2515"/>
    <cellStyle name="supPD 7" xfId="2516"/>
    <cellStyle name="supPD 8" xfId="2517"/>
    <cellStyle name="supPD 9" xfId="2518"/>
    <cellStyle name="supPercentage" xfId="639"/>
    <cellStyle name="supPercentage 2" xfId="640"/>
    <cellStyle name="supPercentage 2 2" xfId="2519"/>
    <cellStyle name="supPercentage 2 3" xfId="2520"/>
    <cellStyle name="supPercentage 2 4" xfId="2521"/>
    <cellStyle name="supPercentage 2 5" xfId="2522"/>
    <cellStyle name="supPercentage 2 6" xfId="2523"/>
    <cellStyle name="supPercentage 2 7" xfId="2524"/>
    <cellStyle name="supPercentage 2 8" xfId="2525"/>
    <cellStyle name="supPercentage 3" xfId="2526"/>
    <cellStyle name="supPercentage 3 2" xfId="2527"/>
    <cellStyle name="supPercentage 3 3" xfId="2528"/>
    <cellStyle name="supPercentage 3 4" xfId="2529"/>
    <cellStyle name="supPercentage 3 5" xfId="2530"/>
    <cellStyle name="supPercentage 3 6" xfId="2531"/>
    <cellStyle name="supPercentage 3 7" xfId="2532"/>
    <cellStyle name="supPercentage 3 8" xfId="2533"/>
    <cellStyle name="supPercentage 4" xfId="2534"/>
    <cellStyle name="supPercentage 5" xfId="2535"/>
    <cellStyle name="supPercentage 6" xfId="2536"/>
    <cellStyle name="supPercentage 7" xfId="2537"/>
    <cellStyle name="supPercentage 8" xfId="2538"/>
    <cellStyle name="supPercentage 9" xfId="2539"/>
    <cellStyle name="supPercentageL" xfId="641"/>
    <cellStyle name="supPercentageL 2" xfId="642"/>
    <cellStyle name="supPercentageL 2 2" xfId="2540"/>
    <cellStyle name="supPercentageL 2 3" xfId="2541"/>
    <cellStyle name="supPercentageL 2 4" xfId="2542"/>
    <cellStyle name="supPercentageL 2 5" xfId="2543"/>
    <cellStyle name="supPercentageL 2 6" xfId="2544"/>
    <cellStyle name="supPercentageL 2 7" xfId="2545"/>
    <cellStyle name="supPercentageL 2 8" xfId="2546"/>
    <cellStyle name="supPercentageL 3" xfId="2547"/>
    <cellStyle name="supPercentageL 3 2" xfId="2548"/>
    <cellStyle name="supPercentageL 3 3" xfId="2549"/>
    <cellStyle name="supPercentageL 3 4" xfId="2550"/>
    <cellStyle name="supPercentageL 3 5" xfId="2551"/>
    <cellStyle name="supPercentageL 3 6" xfId="2552"/>
    <cellStyle name="supPercentageL 3 7" xfId="2553"/>
    <cellStyle name="supPercentageL 3 8" xfId="2554"/>
    <cellStyle name="supPercentageL 4" xfId="2555"/>
    <cellStyle name="supPercentageL 5" xfId="2556"/>
    <cellStyle name="supPercentageL 6" xfId="2557"/>
    <cellStyle name="supPercentageL 7" xfId="2558"/>
    <cellStyle name="supPercentageL 8" xfId="2559"/>
    <cellStyle name="supPercentageL 9" xfId="2560"/>
    <cellStyle name="supPercentageM" xfId="643"/>
    <cellStyle name="supPercentageM 2" xfId="644"/>
    <cellStyle name="supPercentageM 2 2" xfId="2561"/>
    <cellStyle name="supPercentageM 2 3" xfId="2562"/>
    <cellStyle name="supPercentageM 2 4" xfId="2563"/>
    <cellStyle name="supPercentageM 2 5" xfId="2564"/>
    <cellStyle name="supPercentageM 2 6" xfId="2565"/>
    <cellStyle name="supPercentageM 2 7" xfId="2566"/>
    <cellStyle name="supPercentageM 2 8" xfId="2567"/>
    <cellStyle name="supPercentageM 3" xfId="2568"/>
    <cellStyle name="supPercentageM 3 2" xfId="2569"/>
    <cellStyle name="supPercentageM 3 3" xfId="2570"/>
    <cellStyle name="supPercentageM 3 4" xfId="2571"/>
    <cellStyle name="supPercentageM 3 5" xfId="2572"/>
    <cellStyle name="supPercentageM 3 6" xfId="2573"/>
    <cellStyle name="supPercentageM 3 7" xfId="2574"/>
    <cellStyle name="supPercentageM 3 8" xfId="2575"/>
    <cellStyle name="supPercentageM 4" xfId="2576"/>
    <cellStyle name="supPercentageM 5" xfId="2577"/>
    <cellStyle name="supPercentageM 6" xfId="2578"/>
    <cellStyle name="supPercentageM 7" xfId="2579"/>
    <cellStyle name="supPercentageM 8" xfId="2580"/>
    <cellStyle name="supPercentageM 9" xfId="2581"/>
    <cellStyle name="supSelection" xfId="645"/>
    <cellStyle name="supSelection 2" xfId="646"/>
    <cellStyle name="supSelection 2 2" xfId="2582"/>
    <cellStyle name="supSelection 2 3" xfId="2583"/>
    <cellStyle name="supSelection 2 4" xfId="2584"/>
    <cellStyle name="supSelection 2 5" xfId="2585"/>
    <cellStyle name="supSelection 2 6" xfId="2586"/>
    <cellStyle name="supSelection 2 7" xfId="2587"/>
    <cellStyle name="supSelection 2 8" xfId="2588"/>
    <cellStyle name="supSelection 3" xfId="2589"/>
    <cellStyle name="supSelection 3 2" xfId="2590"/>
    <cellStyle name="supSelection 3 3" xfId="2591"/>
    <cellStyle name="supSelection 3 4" xfId="2592"/>
    <cellStyle name="supSelection 3 5" xfId="2593"/>
    <cellStyle name="supSelection 3 6" xfId="2594"/>
    <cellStyle name="supSelection 3 7" xfId="2595"/>
    <cellStyle name="supSelection 3 8" xfId="2596"/>
    <cellStyle name="supSelection 4" xfId="2597"/>
    <cellStyle name="supSelection 5" xfId="2598"/>
    <cellStyle name="supSelection 6" xfId="2599"/>
    <cellStyle name="supSelection 7" xfId="2600"/>
    <cellStyle name="supSelection 8" xfId="2601"/>
    <cellStyle name="supSelection 9" xfId="2602"/>
    <cellStyle name="supText" xfId="647"/>
    <cellStyle name="supText 2" xfId="648"/>
    <cellStyle name="supText 2 2" xfId="2603"/>
    <cellStyle name="supText 2 3" xfId="2604"/>
    <cellStyle name="supText 2 4" xfId="2605"/>
    <cellStyle name="supText 2 5" xfId="2606"/>
    <cellStyle name="supText 2 6" xfId="2607"/>
    <cellStyle name="supText 2 7" xfId="2608"/>
    <cellStyle name="supText 2 8" xfId="2609"/>
    <cellStyle name="supText 3" xfId="2610"/>
    <cellStyle name="supText 3 2" xfId="2611"/>
    <cellStyle name="supText 3 3" xfId="2612"/>
    <cellStyle name="supText 3 4" xfId="2613"/>
    <cellStyle name="supText 3 5" xfId="2614"/>
    <cellStyle name="supText 3 6" xfId="2615"/>
    <cellStyle name="supText 3 7" xfId="2616"/>
    <cellStyle name="supText 3 8" xfId="2617"/>
    <cellStyle name="supText 4" xfId="2618"/>
    <cellStyle name="supText 5" xfId="2619"/>
    <cellStyle name="supText 6" xfId="2620"/>
    <cellStyle name="supText 7" xfId="2621"/>
    <cellStyle name="supText 8" xfId="2622"/>
    <cellStyle name="supText 9" xfId="2623"/>
    <cellStyle name="svetly_s" xfId="649"/>
    <cellStyle name="TableStyleLight1" xfId="49"/>
    <cellStyle name="tête chapitre" xfId="650"/>
    <cellStyle name="TEX_svetly_s" xfId="170"/>
    <cellStyle name="Text upozornění 2" xfId="651"/>
    <cellStyle name="Tickmark" xfId="652"/>
    <cellStyle name="TIS_svetly_s" xfId="171"/>
    <cellStyle name="Title" xfId="653"/>
    <cellStyle name="Title 2" xfId="50"/>
    <cellStyle name="titre" xfId="654"/>
    <cellStyle name="tmavy_s" xfId="655"/>
    <cellStyle name="Total" xfId="656"/>
    <cellStyle name="Total 2" xfId="657"/>
    <cellStyle name="Total 2 2" xfId="2624"/>
    <cellStyle name="Total 2 3" xfId="2625"/>
    <cellStyle name="Total 2 4" xfId="2626"/>
    <cellStyle name="Total 2 5" xfId="2627"/>
    <cellStyle name="Total 2 6" xfId="2628"/>
    <cellStyle name="Total 2 7" xfId="2629"/>
    <cellStyle name="Total 2 8" xfId="2630"/>
    <cellStyle name="Total 3" xfId="658"/>
    <cellStyle name="Tusental (0)_Blad1" xfId="659"/>
    <cellStyle name="Tusental_Blad1" xfId="660"/>
    <cellStyle name="ü" xfId="172"/>
    <cellStyle name="Überschrift" xfId="173"/>
    <cellStyle name="Überschrift 1" xfId="174"/>
    <cellStyle name="Überschrift 2" xfId="175"/>
    <cellStyle name="Überschrift 3" xfId="176"/>
    <cellStyle name="Überschrift 4" xfId="177"/>
    <cellStyle name="upper case" xfId="661"/>
    <cellStyle name="Valuta (0)_1996-97" xfId="2631"/>
    <cellStyle name="Valuta_1996-97" xfId="2632"/>
    <cellStyle name="Vergleich" xfId="178"/>
    <cellStyle name="Verknüpfte Zelle" xfId="179"/>
    <cellStyle name="Vertragspartner" xfId="180"/>
    <cellStyle name="VI. Kostegschäfte" xfId="181"/>
    <cellStyle name="Vstup 2" xfId="662"/>
    <cellStyle name="Vstup 2 10" xfId="2633"/>
    <cellStyle name="Vstup 2 11" xfId="2634"/>
    <cellStyle name="Vstup 2 2" xfId="663"/>
    <cellStyle name="Vstup 2 2 2" xfId="2635"/>
    <cellStyle name="Vstup 2 2 3" xfId="2636"/>
    <cellStyle name="Vstup 2 2 4" xfId="2637"/>
    <cellStyle name="Vstup 2 2 5" xfId="2638"/>
    <cellStyle name="Vstup 2 2 6" xfId="2639"/>
    <cellStyle name="Vstup 2 2 7" xfId="2640"/>
    <cellStyle name="Vstup 2 2 8" xfId="2641"/>
    <cellStyle name="Vstup 2 3" xfId="2642"/>
    <cellStyle name="Vstup 2 3 2" xfId="2643"/>
    <cellStyle name="Vstup 2 3 3" xfId="2644"/>
    <cellStyle name="Vstup 2 3 4" xfId="2645"/>
    <cellStyle name="Vstup 2 3 5" xfId="2646"/>
    <cellStyle name="Vstup 2 3 6" xfId="2647"/>
    <cellStyle name="Vstup 2 3 7" xfId="2648"/>
    <cellStyle name="Vstup 2 3 8" xfId="2649"/>
    <cellStyle name="Vstup 2 4" xfId="2650"/>
    <cellStyle name="Vstup 2 4 2" xfId="2651"/>
    <cellStyle name="Vstup 2 4 3" xfId="2652"/>
    <cellStyle name="Vstup 2 4 4" xfId="2653"/>
    <cellStyle name="Vstup 2 4 5" xfId="2654"/>
    <cellStyle name="Vstup 2 4 6" xfId="2655"/>
    <cellStyle name="Vstup 2 4 7" xfId="2656"/>
    <cellStyle name="Vstup 2 4 8" xfId="2657"/>
    <cellStyle name="Vstup 2 5" xfId="2658"/>
    <cellStyle name="Vstup 2 6" xfId="2659"/>
    <cellStyle name="Vstup 2 7" xfId="2660"/>
    <cellStyle name="Vstup 2 8" xfId="2661"/>
    <cellStyle name="Vstup 2 9" xfId="2662"/>
    <cellStyle name="Výpočet 2" xfId="664"/>
    <cellStyle name="Výpočet 2 10" xfId="2663"/>
    <cellStyle name="Výpočet 2 11" xfId="2664"/>
    <cellStyle name="Výpočet 2 2" xfId="665"/>
    <cellStyle name="Výpočet 2 2 2" xfId="2665"/>
    <cellStyle name="Výpočet 2 2 3" xfId="2666"/>
    <cellStyle name="Výpočet 2 2 4" xfId="2667"/>
    <cellStyle name="Výpočet 2 2 5" xfId="2668"/>
    <cellStyle name="Výpočet 2 2 6" xfId="2669"/>
    <cellStyle name="Výpočet 2 2 7" xfId="2670"/>
    <cellStyle name="Výpočet 2 2 8" xfId="2671"/>
    <cellStyle name="Výpočet 2 3" xfId="2672"/>
    <cellStyle name="Výpočet 2 3 2" xfId="2673"/>
    <cellStyle name="Výpočet 2 3 3" xfId="2674"/>
    <cellStyle name="Výpočet 2 3 4" xfId="2675"/>
    <cellStyle name="Výpočet 2 3 5" xfId="2676"/>
    <cellStyle name="Výpočet 2 3 6" xfId="2677"/>
    <cellStyle name="Výpočet 2 3 7" xfId="2678"/>
    <cellStyle name="Výpočet 2 3 8" xfId="2679"/>
    <cellStyle name="Výpočet 2 4" xfId="2680"/>
    <cellStyle name="Výpočet 2 4 2" xfId="2681"/>
    <cellStyle name="Výpočet 2 4 3" xfId="2682"/>
    <cellStyle name="Výpočet 2 4 4" xfId="2683"/>
    <cellStyle name="Výpočet 2 4 5" xfId="2684"/>
    <cellStyle name="Výpočet 2 4 6" xfId="2685"/>
    <cellStyle name="Výpočet 2 4 7" xfId="2686"/>
    <cellStyle name="Výpočet 2 4 8" xfId="2687"/>
    <cellStyle name="Výpočet 2 5" xfId="2688"/>
    <cellStyle name="Výpočet 2 6" xfId="2689"/>
    <cellStyle name="Výpočet 2 7" xfId="2690"/>
    <cellStyle name="Výpočet 2 8" xfId="2691"/>
    <cellStyle name="Výpočet 2 9" xfId="2692"/>
    <cellStyle name="Výstup 2" xfId="666"/>
    <cellStyle name="Výstup 2 2" xfId="667"/>
    <cellStyle name="Výstup 2 2 2" xfId="2693"/>
    <cellStyle name="Výstup 2 2 3" xfId="2694"/>
    <cellStyle name="Výstup 2 2 4" xfId="2695"/>
    <cellStyle name="Výstup 2 2 5" xfId="2696"/>
    <cellStyle name="Výstup 2 2 6" xfId="2697"/>
    <cellStyle name="Výstup 2 2 7" xfId="2698"/>
    <cellStyle name="Výstup 2 2 8" xfId="2699"/>
    <cellStyle name="Výstup 2 3" xfId="668"/>
    <cellStyle name="Výstup 2 3 2" xfId="2700"/>
    <cellStyle name="Výstup 2 3 3" xfId="2701"/>
    <cellStyle name="Výstup 2 3 4" xfId="2702"/>
    <cellStyle name="Výstup 2 3 5" xfId="2703"/>
    <cellStyle name="Výstup 2 3 6" xfId="2704"/>
    <cellStyle name="Výstup 2 3 7" xfId="2705"/>
    <cellStyle name="Výstup 2 3 8" xfId="2706"/>
    <cellStyle name="Výstup 2 4" xfId="2707"/>
    <cellStyle name="Výstup 2 5" xfId="2708"/>
    <cellStyle name="Výstup 2 6" xfId="2709"/>
    <cellStyle name="Výstup 2 7" xfId="2710"/>
    <cellStyle name="Výstup 2 8" xfId="2711"/>
    <cellStyle name="Výstup 2 9" xfId="2712"/>
    <cellStyle name="Vysvětlující text 2" xfId="669"/>
    <cellStyle name="Währung [0]_AFA_Planung" xfId="670"/>
    <cellStyle name="Währung_AFA_Planung" xfId="671"/>
    <cellStyle name="Walutowy [0]_Data" xfId="672"/>
    <cellStyle name="Walutowy_Data" xfId="673"/>
    <cellStyle name="Warnender Text" xfId="182"/>
    <cellStyle name="Warning Text" xfId="674"/>
    <cellStyle name="Warning Text 2" xfId="2713"/>
    <cellStyle name="xxprozent" xfId="675"/>
    <cellStyle name="xxxxxxxxxxxxxxx" xfId="676"/>
    <cellStyle name="xxxxxxxxxxxxxxx 2" xfId="677"/>
    <cellStyle name="Záhlaví 1" xfId="2714"/>
    <cellStyle name="Záhlaví 2" xfId="2715"/>
    <cellStyle name="Zelle überprüfen" xfId="183"/>
    <cellStyle name="Zvýraznění 1 2" xfId="678"/>
    <cellStyle name="Zvýraznění 2 2" xfId="679"/>
    <cellStyle name="Zvýraznění 3 2" xfId="680"/>
    <cellStyle name="Zvýraznění 4 2" xfId="681"/>
    <cellStyle name="Zvýraznění 5 2" xfId="682"/>
    <cellStyle name="Zvýraznění 6 2" xfId="683"/>
    <cellStyle name="Обычный_TAB44" xfId="6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482517482517484E-2"/>
          <c:y val="2.1731147789218655E-2"/>
          <c:w val="0.94755244755244761"/>
          <c:h val="0.9782688522107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'Graf 1'!$L$3:$M$6</c:f>
              <c:multiLvlStrCache>
                <c:ptCount val="4"/>
                <c:lvl>
                  <c:pt idx="0">
                    <c:v>včetně LTG</c:v>
                  </c:pt>
                  <c:pt idx="1">
                    <c:v>bez LTG</c:v>
                  </c:pt>
                  <c:pt idx="2">
                    <c:v>včetně LTG</c:v>
                  </c:pt>
                  <c:pt idx="3">
                    <c:v>bez LTG</c:v>
                  </c:pt>
                </c:lvl>
                <c:lvl>
                  <c:pt idx="0">
                    <c:v>Výchozí hodnota 2018</c:v>
                  </c:pt>
                  <c:pt idx="2">
                    <c:v>Zátěžový scénář</c:v>
                  </c:pt>
                </c:lvl>
              </c:multiLvlStrCache>
            </c:multiLvlStrRef>
          </c:cat>
          <c:val>
            <c:numRef>
              <c:f>'Graf 1'!$N$3:$N$6</c:f>
              <c:numCache>
                <c:formatCode>0</c:formatCode>
                <c:ptCount val="4"/>
                <c:pt idx="0">
                  <c:v>219.46449999999999</c:v>
                </c:pt>
                <c:pt idx="1">
                  <c:v>215.48869999999999</c:v>
                </c:pt>
                <c:pt idx="2">
                  <c:v>157.38130000000001</c:v>
                </c:pt>
                <c:pt idx="3">
                  <c:v>149.63159999999999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7977088"/>
        <c:axId val="57995264"/>
      </c:barChart>
      <c:scatterChart>
        <c:scatterStyle val="lineMarker"/>
        <c:varyColors val="0"/>
        <c:ser>
          <c:idx val="1"/>
          <c:order val="1"/>
          <c:tx>
            <c:strRef>
              <c:f>'Graf 1'!$L$9</c:f>
              <c:strCache>
                <c:ptCount val="1"/>
                <c:pt idx="0">
                  <c:v>Regulatorní minimum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'Graf 1'!$M$8:$N$8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'Graf 1'!$M$9:$N$9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98336"/>
        <c:axId val="57996800"/>
      </c:scatterChart>
      <c:catAx>
        <c:axId val="57977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7995264"/>
        <c:crosses val="autoZero"/>
        <c:auto val="1"/>
        <c:lblAlgn val="ctr"/>
        <c:lblOffset val="100"/>
        <c:noMultiLvlLbl val="0"/>
      </c:catAx>
      <c:valAx>
        <c:axId val="579952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7977088"/>
        <c:crosses val="autoZero"/>
        <c:crossBetween val="between"/>
      </c:valAx>
      <c:valAx>
        <c:axId val="57996800"/>
        <c:scaling>
          <c:orientation val="minMax"/>
          <c:max val="2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57998336"/>
        <c:crosses val="max"/>
        <c:crossBetween val="midCat"/>
      </c:valAx>
      <c:valAx>
        <c:axId val="57998336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57996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10181157425246E-2"/>
          <c:y val="3.3676049114550334E-2"/>
          <c:w val="0.92744094488188977"/>
          <c:h val="0.57092349386758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5'!$O$4</c:f>
              <c:strCache>
                <c:ptCount val="1"/>
                <c:pt idx="0">
                  <c:v>Řada1</c:v>
                </c:pt>
              </c:strCache>
            </c:strRef>
          </c:tx>
          <c:spPr>
            <a:solidFill>
              <a:srgbClr val="4880C4"/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8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9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14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15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16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1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2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3"/>
            <c:invertIfNegative val="0"/>
            <c:bubble3D val="0"/>
            <c:spPr>
              <a:noFill/>
              <a:ln w="6350">
                <a:noFill/>
              </a:ln>
            </c:spPr>
          </c:dPt>
          <c:cat>
            <c:multiLvlStrRef>
              <c:f>'Graf 5'!$J$5:$K$30</c:f>
              <c:multiLvlStrCache>
                <c:ptCount val="26"/>
                <c:lvl>
                  <c:pt idx="0">
                    <c:v> </c:v>
                  </c:pt>
                  <c:pt idx="1">
                    <c:v>Impact 2018</c:v>
                  </c:pt>
                  <c:pt idx="2">
                    <c:v>Portfolio volume</c:v>
                  </c:pt>
                  <c:pt idx="3">
                    <c:v>Level of shock</c:v>
                  </c:pt>
                  <c:pt idx="4">
                    <c:v>Impact 2019</c:v>
                  </c:pt>
                  <c:pt idx="5">
                    <c:v> </c:v>
                  </c:pt>
                  <c:pt idx="6">
                    <c:v> </c:v>
                  </c:pt>
                  <c:pt idx="7">
                    <c:v>Impact 2018</c:v>
                  </c:pt>
                  <c:pt idx="8">
                    <c:v>Portfolio volume</c:v>
                  </c:pt>
                  <c:pt idx="9">
                    <c:v>Level of shock</c:v>
                  </c:pt>
                  <c:pt idx="10">
                    <c:v>Impact 2019</c:v>
                  </c:pt>
                  <c:pt idx="11">
                    <c:v> </c:v>
                  </c:pt>
                  <c:pt idx="12">
                    <c:v> </c:v>
                  </c:pt>
                  <c:pt idx="13">
                    <c:v>Impact 2018</c:v>
                  </c:pt>
                  <c:pt idx="14">
                    <c:v>Portfolio volume</c:v>
                  </c:pt>
                  <c:pt idx="15">
                    <c:v>Portfolio structure</c:v>
                  </c:pt>
                  <c:pt idx="16">
                    <c:v>Level of shock</c:v>
                  </c:pt>
                  <c:pt idx="17">
                    <c:v>Impact 2019</c:v>
                  </c:pt>
                  <c:pt idx="18">
                    <c:v> </c:v>
                  </c:pt>
                  <c:pt idx="19">
                    <c:v> </c:v>
                  </c:pt>
                  <c:pt idx="20">
                    <c:v>Impact 2018</c:v>
                  </c:pt>
                  <c:pt idx="21">
                    <c:v>Portfolio volume</c:v>
                  </c:pt>
                  <c:pt idx="22">
                    <c:v>Portfolio structure</c:v>
                  </c:pt>
                  <c:pt idx="23">
                    <c:v>Level of shock</c:v>
                  </c:pt>
                  <c:pt idx="24">
                    <c:v>Impact 2019</c:v>
                  </c:pt>
                  <c:pt idx="25">
                    <c:v> </c:v>
                  </c:pt>
                </c:lvl>
                <c:lvl>
                  <c:pt idx="0">
                    <c:v>Equity risk</c:v>
                  </c:pt>
                  <c:pt idx="6">
                    <c:v>Real estate risk</c:v>
                  </c:pt>
                  <c:pt idx="12">
                    <c:v>Credit spread risk</c:v>
                  </c:pt>
                  <c:pt idx="19">
                    <c:v>Risk of drop in GB prices </c:v>
                  </c:pt>
                </c:lvl>
              </c:multiLvlStrCache>
            </c:multiLvlStrRef>
          </c:cat>
          <c:val>
            <c:numRef>
              <c:f>'Graf 5'!$O$5:$O$30</c:f>
              <c:numCache>
                <c:formatCode>0.00</c:formatCode>
                <c:ptCount val="26"/>
                <c:pt idx="0">
                  <c:v>0</c:v>
                </c:pt>
                <c:pt idx="1">
                  <c:v>12.28</c:v>
                </c:pt>
                <c:pt idx="2">
                  <c:v>11.91</c:v>
                </c:pt>
                <c:pt idx="3">
                  <c:v>10.69</c:v>
                </c:pt>
                <c:pt idx="4">
                  <c:v>10.69</c:v>
                </c:pt>
                <c:pt idx="7">
                  <c:v>2.42</c:v>
                </c:pt>
                <c:pt idx="8">
                  <c:v>2.42</c:v>
                </c:pt>
                <c:pt idx="9">
                  <c:v>2.46</c:v>
                </c:pt>
                <c:pt idx="10">
                  <c:v>2.46</c:v>
                </c:pt>
                <c:pt idx="13">
                  <c:v>7.43</c:v>
                </c:pt>
                <c:pt idx="14">
                  <c:v>7.34</c:v>
                </c:pt>
                <c:pt idx="15">
                  <c:v>7.34</c:v>
                </c:pt>
                <c:pt idx="16">
                  <c:v>5.57</c:v>
                </c:pt>
                <c:pt idx="17">
                  <c:v>5.57</c:v>
                </c:pt>
                <c:pt idx="20">
                  <c:v>13.53</c:v>
                </c:pt>
                <c:pt idx="21">
                  <c:v>13.44</c:v>
                </c:pt>
                <c:pt idx="22">
                  <c:v>13.44</c:v>
                </c:pt>
                <c:pt idx="23">
                  <c:v>7.02</c:v>
                </c:pt>
                <c:pt idx="24">
                  <c:v>7.02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5'!$P$4</c:f>
              <c:strCache>
                <c:ptCount val="1"/>
                <c:pt idx="0">
                  <c:v>Řada2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16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23"/>
            <c:invertIfNegative val="0"/>
            <c:bubble3D val="0"/>
          </c:dPt>
          <c:cat>
            <c:multiLvlStrRef>
              <c:f>'Graf 5'!$J$5:$K$30</c:f>
              <c:multiLvlStrCache>
                <c:ptCount val="26"/>
                <c:lvl>
                  <c:pt idx="0">
                    <c:v> </c:v>
                  </c:pt>
                  <c:pt idx="1">
                    <c:v>Impact 2018</c:v>
                  </c:pt>
                  <c:pt idx="2">
                    <c:v>Portfolio volume</c:v>
                  </c:pt>
                  <c:pt idx="3">
                    <c:v>Level of shock</c:v>
                  </c:pt>
                  <c:pt idx="4">
                    <c:v>Impact 2019</c:v>
                  </c:pt>
                  <c:pt idx="5">
                    <c:v> </c:v>
                  </c:pt>
                  <c:pt idx="6">
                    <c:v> </c:v>
                  </c:pt>
                  <c:pt idx="7">
                    <c:v>Impact 2018</c:v>
                  </c:pt>
                  <c:pt idx="8">
                    <c:v>Portfolio volume</c:v>
                  </c:pt>
                  <c:pt idx="9">
                    <c:v>Level of shock</c:v>
                  </c:pt>
                  <c:pt idx="10">
                    <c:v>Impact 2019</c:v>
                  </c:pt>
                  <c:pt idx="11">
                    <c:v> </c:v>
                  </c:pt>
                  <c:pt idx="12">
                    <c:v> </c:v>
                  </c:pt>
                  <c:pt idx="13">
                    <c:v>Impact 2018</c:v>
                  </c:pt>
                  <c:pt idx="14">
                    <c:v>Portfolio volume</c:v>
                  </c:pt>
                  <c:pt idx="15">
                    <c:v>Portfolio structure</c:v>
                  </c:pt>
                  <c:pt idx="16">
                    <c:v>Level of shock</c:v>
                  </c:pt>
                  <c:pt idx="17">
                    <c:v>Impact 2019</c:v>
                  </c:pt>
                  <c:pt idx="18">
                    <c:v> </c:v>
                  </c:pt>
                  <c:pt idx="19">
                    <c:v> </c:v>
                  </c:pt>
                  <c:pt idx="20">
                    <c:v>Impact 2018</c:v>
                  </c:pt>
                  <c:pt idx="21">
                    <c:v>Portfolio volume</c:v>
                  </c:pt>
                  <c:pt idx="22">
                    <c:v>Portfolio structure</c:v>
                  </c:pt>
                  <c:pt idx="23">
                    <c:v>Level of shock</c:v>
                  </c:pt>
                  <c:pt idx="24">
                    <c:v>Impact 2019</c:v>
                  </c:pt>
                  <c:pt idx="25">
                    <c:v> </c:v>
                  </c:pt>
                </c:lvl>
                <c:lvl>
                  <c:pt idx="0">
                    <c:v>Equity risk</c:v>
                  </c:pt>
                  <c:pt idx="6">
                    <c:v>Real estate risk</c:v>
                  </c:pt>
                  <c:pt idx="12">
                    <c:v>Credit spread risk</c:v>
                  </c:pt>
                  <c:pt idx="19">
                    <c:v>Risk of drop in GB prices </c:v>
                  </c:pt>
                </c:lvl>
              </c:multiLvlStrCache>
            </c:multiLvlStrRef>
          </c:cat>
          <c:val>
            <c:numRef>
              <c:f>'Graf 5'!$P$5:$P$30</c:f>
              <c:numCache>
                <c:formatCode>0.00</c:formatCode>
                <c:ptCount val="26"/>
                <c:pt idx="0">
                  <c:v>0</c:v>
                </c:pt>
                <c:pt idx="2">
                  <c:v>0.37</c:v>
                </c:pt>
                <c:pt idx="3">
                  <c:v>1.22</c:v>
                </c:pt>
                <c:pt idx="8">
                  <c:v>0.56999999999999995</c:v>
                </c:pt>
                <c:pt idx="9">
                  <c:v>0.53</c:v>
                </c:pt>
                <c:pt idx="14">
                  <c:v>0.09</c:v>
                </c:pt>
                <c:pt idx="15">
                  <c:v>1</c:v>
                </c:pt>
                <c:pt idx="16">
                  <c:v>2.77</c:v>
                </c:pt>
                <c:pt idx="21">
                  <c:v>0.09</c:v>
                </c:pt>
                <c:pt idx="22">
                  <c:v>1.06</c:v>
                </c:pt>
                <c:pt idx="23">
                  <c:v>7.49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61627776"/>
        <c:axId val="61629568"/>
      </c:barChart>
      <c:catAx>
        <c:axId val="6162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61629568"/>
        <c:crosses val="autoZero"/>
        <c:auto val="1"/>
        <c:lblAlgn val="ctr"/>
        <c:lblOffset val="100"/>
        <c:tickLblSkip val="1"/>
        <c:noMultiLvlLbl val="0"/>
      </c:catAx>
      <c:valAx>
        <c:axId val="616295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627776"/>
        <c:crosses val="autoZero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482517482517484E-2"/>
          <c:y val="2.1731147789218655E-2"/>
          <c:w val="0.94755244755244761"/>
          <c:h val="0.9782688522107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'Graf 1'!$J$3:$K$6</c:f>
              <c:multiLvlStrCache>
                <c:ptCount val="4"/>
                <c:lvl>
                  <c:pt idx="0">
                    <c:v>including LTG</c:v>
                  </c:pt>
                  <c:pt idx="1">
                    <c:v>excluding LTG</c:v>
                  </c:pt>
                  <c:pt idx="2">
                    <c:v>including LTG</c:v>
                  </c:pt>
                  <c:pt idx="3">
                    <c:v>excluding LTG</c:v>
                  </c:pt>
                </c:lvl>
                <c:lvl>
                  <c:pt idx="0">
                    <c:v>Initial value 2018</c:v>
                  </c:pt>
                  <c:pt idx="2">
                    <c:v>Stress scenario</c:v>
                  </c:pt>
                </c:lvl>
              </c:multiLvlStrCache>
            </c:multiLvlStrRef>
          </c:cat>
          <c:val>
            <c:numRef>
              <c:f>'Graf 1'!$N$3:$N$6</c:f>
              <c:numCache>
                <c:formatCode>0</c:formatCode>
                <c:ptCount val="4"/>
                <c:pt idx="0">
                  <c:v>219.46449999999999</c:v>
                </c:pt>
                <c:pt idx="1">
                  <c:v>215.48869999999999</c:v>
                </c:pt>
                <c:pt idx="2">
                  <c:v>157.38130000000001</c:v>
                </c:pt>
                <c:pt idx="3">
                  <c:v>149.63159999999999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7694464"/>
        <c:axId val="57700352"/>
      </c:barChart>
      <c:scatterChart>
        <c:scatterStyle val="lineMarker"/>
        <c:varyColors val="0"/>
        <c:ser>
          <c:idx val="1"/>
          <c:order val="1"/>
          <c:tx>
            <c:strRef>
              <c:f>'Graf 1'!$J$9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'Graf 1'!$M$8:$N$8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'Graf 1'!$M$9:$N$9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03424"/>
        <c:axId val="57701888"/>
      </c:scatterChart>
      <c:catAx>
        <c:axId val="5769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7700352"/>
        <c:crosses val="autoZero"/>
        <c:auto val="1"/>
        <c:lblAlgn val="ctr"/>
        <c:lblOffset val="100"/>
        <c:noMultiLvlLbl val="0"/>
      </c:catAx>
      <c:valAx>
        <c:axId val="577003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7694464"/>
        <c:crosses val="autoZero"/>
        <c:crossBetween val="between"/>
      </c:valAx>
      <c:valAx>
        <c:axId val="57701888"/>
        <c:scaling>
          <c:orientation val="minMax"/>
          <c:max val="2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57703424"/>
        <c:crosses val="max"/>
        <c:crossBetween val="midCat"/>
      </c:valAx>
      <c:valAx>
        <c:axId val="57703424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5770188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9062276306371"/>
          <c:y val="3.8581920048455481E-2"/>
          <c:w val="0.86274434227190133"/>
          <c:h val="0.7380832129711596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880C4"/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 w="63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 w="6350">
                <a:noFill/>
              </a:ln>
            </c:spPr>
          </c:dPt>
          <c:cat>
            <c:strRef>
              <c:f>'Graf 2'!$J$4:$M$4</c:f>
              <c:strCache>
                <c:ptCount val="4"/>
                <c:pt idx="0">
                  <c:v>Použitelný kapitál ke konci 2018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2'!$J$7:$M$7</c:f>
              <c:numCache>
                <c:formatCode>0.00</c:formatCode>
                <c:ptCount val="4"/>
                <c:pt idx="0">
                  <c:v>101.282</c:v>
                </c:pt>
                <c:pt idx="1">
                  <c:v>67.344999999999999</c:v>
                </c:pt>
                <c:pt idx="2">
                  <c:v>67.344999999999999</c:v>
                </c:pt>
                <c:pt idx="3">
                  <c:v>72.631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A-433D-A9F7-96AB35BB983C}"/>
            </c:ext>
          </c:extLst>
        </c:ser>
        <c:ser>
          <c:idx val="1"/>
          <c:order val="1"/>
          <c:spPr>
            <a:solidFill>
              <a:schemeClr val="accent3"/>
            </a:solidFill>
            <a:ln w="6350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cat>
            <c:strRef>
              <c:f>'Graf 2'!$J$4:$M$4</c:f>
              <c:strCache>
                <c:ptCount val="4"/>
                <c:pt idx="0">
                  <c:v>Použitelný kapitál ke konci 2018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2'!$J$8:$M$8</c:f>
              <c:numCache>
                <c:formatCode>0.00</c:formatCode>
                <c:ptCount val="4"/>
                <c:pt idx="2">
                  <c:v>5.2859999999999996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5A-433D-A9F7-96AB35BB983C}"/>
            </c:ext>
          </c:extLst>
        </c:ser>
        <c:ser>
          <c:idx val="2"/>
          <c:order val="2"/>
          <c:spPr>
            <a:solidFill>
              <a:schemeClr val="accent2"/>
            </a:solidFill>
            <a:ln w="6350">
              <a:solidFill>
                <a:sysClr val="windowText" lastClr="000000"/>
              </a:solidFill>
            </a:ln>
          </c:spPr>
          <c:invertIfNegative val="0"/>
          <c:cat>
            <c:strRef>
              <c:f>'Graf 2'!$J$4:$M$4</c:f>
              <c:strCache>
                <c:ptCount val="4"/>
                <c:pt idx="0">
                  <c:v>Použitelný kapitál ke konci 2018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2'!$J$9:$M$9</c:f>
              <c:numCache>
                <c:formatCode>0.00</c:formatCode>
                <c:ptCount val="4"/>
                <c:pt idx="1">
                  <c:v>33.927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251904"/>
        <c:axId val="58134912"/>
      </c:barChart>
      <c:lineChart>
        <c:grouping val="standard"/>
        <c:varyColors val="0"/>
        <c:ser>
          <c:idx val="3"/>
          <c:order val="3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2'!$J$4:$M$4</c:f>
              <c:strCache>
                <c:ptCount val="4"/>
                <c:pt idx="0">
                  <c:v>Použitelný kapitál ke konci 2018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2'!$J$10:$M$10</c:f>
              <c:numCache>
                <c:formatCode>0.00</c:formatCode>
                <c:ptCount val="4"/>
                <c:pt idx="0">
                  <c:v>101.282</c:v>
                </c:pt>
                <c:pt idx="1">
                  <c:v>101.282</c:v>
                </c:pt>
              </c:numCache>
            </c:numRef>
          </c:val>
          <c:smooth val="0"/>
        </c:ser>
        <c:ser>
          <c:idx val="4"/>
          <c:order val="4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2'!$J$4:$M$4</c:f>
              <c:strCache>
                <c:ptCount val="4"/>
                <c:pt idx="0">
                  <c:v>Použitelný kapitál ke konci 2018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2'!$J$11:$M$11</c:f>
              <c:numCache>
                <c:formatCode>0.00</c:formatCode>
                <c:ptCount val="4"/>
                <c:pt idx="1">
                  <c:v>67.344999999999999</c:v>
                </c:pt>
                <c:pt idx="2">
                  <c:v>67.344999999999999</c:v>
                </c:pt>
              </c:numCache>
            </c:numRef>
          </c:val>
          <c:smooth val="0"/>
        </c:ser>
        <c:ser>
          <c:idx val="5"/>
          <c:order val="5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2'!$J$4:$M$4</c:f>
              <c:strCache>
                <c:ptCount val="4"/>
                <c:pt idx="0">
                  <c:v>Použitelný kapitál ke konci 2018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2'!$J$12:$M$12</c:f>
              <c:numCache>
                <c:formatCode>0.00</c:formatCode>
                <c:ptCount val="4"/>
                <c:pt idx="2">
                  <c:v>72.631</c:v>
                </c:pt>
                <c:pt idx="3">
                  <c:v>72.631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51904"/>
        <c:axId val="58134912"/>
      </c:lineChart>
      <c:catAx>
        <c:axId val="582519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8134912"/>
        <c:crosses val="autoZero"/>
        <c:auto val="1"/>
        <c:lblAlgn val="ctr"/>
        <c:lblOffset val="220"/>
        <c:noMultiLvlLbl val="0"/>
      </c:catAx>
      <c:valAx>
        <c:axId val="58134912"/>
        <c:scaling>
          <c:orientation val="minMax"/>
          <c:max val="12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825190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9062276306371"/>
          <c:y val="3.8581920048455481E-2"/>
          <c:w val="0.86274434227190133"/>
          <c:h val="0.6770331217248363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880C4"/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 w="635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 w="6350">
                <a:noFill/>
              </a:ln>
            </c:spPr>
          </c:dPt>
          <c:cat>
            <c:strRef>
              <c:f>'Graf 2'!$J$3:$M$3</c:f>
              <c:strCache>
                <c:ptCount val="4"/>
                <c:pt idx="0">
                  <c:v>Eligible own funds as of end-2018</c:v>
                </c:pt>
                <c:pt idx="1">
                  <c:v>Impact of scenario</c:v>
                </c:pt>
                <c:pt idx="2">
                  <c:v>Tax impact</c:v>
                </c:pt>
                <c:pt idx="3">
                  <c:v>Eligible own funds after application of scenario</c:v>
                </c:pt>
              </c:strCache>
            </c:strRef>
          </c:cat>
          <c:val>
            <c:numRef>
              <c:f>'Graf 2'!$J$7:$M$7</c:f>
              <c:numCache>
                <c:formatCode>0.00</c:formatCode>
                <c:ptCount val="4"/>
                <c:pt idx="0">
                  <c:v>101.282</c:v>
                </c:pt>
                <c:pt idx="1">
                  <c:v>67.344999999999999</c:v>
                </c:pt>
                <c:pt idx="2">
                  <c:v>67.344999999999999</c:v>
                </c:pt>
                <c:pt idx="3">
                  <c:v>72.631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A-433D-A9F7-96AB35BB983C}"/>
            </c:ext>
          </c:extLst>
        </c:ser>
        <c:ser>
          <c:idx val="1"/>
          <c:order val="1"/>
          <c:spPr>
            <a:solidFill>
              <a:schemeClr val="accent3"/>
            </a:solidFill>
            <a:ln w="6350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cat>
            <c:strRef>
              <c:f>'Graf 2'!$J$3:$M$3</c:f>
              <c:strCache>
                <c:ptCount val="4"/>
                <c:pt idx="0">
                  <c:v>Eligible own funds as of end-2018</c:v>
                </c:pt>
                <c:pt idx="1">
                  <c:v>Impact of scenario</c:v>
                </c:pt>
                <c:pt idx="2">
                  <c:v>Tax impact</c:v>
                </c:pt>
                <c:pt idx="3">
                  <c:v>Eligible own funds after application of scenario</c:v>
                </c:pt>
              </c:strCache>
            </c:strRef>
          </c:cat>
          <c:val>
            <c:numRef>
              <c:f>'Graf 2'!$J$8:$M$8</c:f>
              <c:numCache>
                <c:formatCode>0.00</c:formatCode>
                <c:ptCount val="4"/>
                <c:pt idx="2">
                  <c:v>5.2859999999999996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5A-433D-A9F7-96AB35BB983C}"/>
            </c:ext>
          </c:extLst>
        </c:ser>
        <c:ser>
          <c:idx val="2"/>
          <c:order val="2"/>
          <c:spPr>
            <a:solidFill>
              <a:schemeClr val="accent2"/>
            </a:solidFill>
            <a:ln w="6350">
              <a:solidFill>
                <a:sysClr val="windowText" lastClr="000000"/>
              </a:solidFill>
            </a:ln>
          </c:spPr>
          <c:invertIfNegative val="0"/>
          <c:cat>
            <c:strRef>
              <c:f>'Graf 2'!$J$3:$M$3</c:f>
              <c:strCache>
                <c:ptCount val="4"/>
                <c:pt idx="0">
                  <c:v>Eligible own funds as of end-2018</c:v>
                </c:pt>
                <c:pt idx="1">
                  <c:v>Impact of scenario</c:v>
                </c:pt>
                <c:pt idx="2">
                  <c:v>Tax impact</c:v>
                </c:pt>
                <c:pt idx="3">
                  <c:v>Eligible own funds after application of scenario</c:v>
                </c:pt>
              </c:strCache>
            </c:strRef>
          </c:cat>
          <c:val>
            <c:numRef>
              <c:f>'Graf 2'!$J$9:$M$9</c:f>
              <c:numCache>
                <c:formatCode>0.00</c:formatCode>
                <c:ptCount val="4"/>
                <c:pt idx="1">
                  <c:v>33.927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185216"/>
        <c:axId val="58186752"/>
      </c:barChart>
      <c:lineChart>
        <c:grouping val="standard"/>
        <c:varyColors val="0"/>
        <c:ser>
          <c:idx val="3"/>
          <c:order val="3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2'!$J$4:$M$4</c:f>
              <c:strCache>
                <c:ptCount val="4"/>
                <c:pt idx="0">
                  <c:v>Použitelný kapitál ke konci 2018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2'!$J$10:$M$10</c:f>
              <c:numCache>
                <c:formatCode>0.00</c:formatCode>
                <c:ptCount val="4"/>
                <c:pt idx="0">
                  <c:v>101.282</c:v>
                </c:pt>
                <c:pt idx="1">
                  <c:v>101.282</c:v>
                </c:pt>
              </c:numCache>
            </c:numRef>
          </c:val>
          <c:smooth val="0"/>
        </c:ser>
        <c:ser>
          <c:idx val="4"/>
          <c:order val="4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2'!$J$4:$M$4</c:f>
              <c:strCache>
                <c:ptCount val="4"/>
                <c:pt idx="0">
                  <c:v>Použitelný kapitál ke konci 2018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2'!$J$11:$M$11</c:f>
              <c:numCache>
                <c:formatCode>0.00</c:formatCode>
                <c:ptCount val="4"/>
                <c:pt idx="1">
                  <c:v>67.344999999999999</c:v>
                </c:pt>
                <c:pt idx="2">
                  <c:v>67.344999999999999</c:v>
                </c:pt>
              </c:numCache>
            </c:numRef>
          </c:val>
          <c:smooth val="0"/>
        </c:ser>
        <c:ser>
          <c:idx val="5"/>
          <c:order val="5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2'!$J$4:$M$4</c:f>
              <c:strCache>
                <c:ptCount val="4"/>
                <c:pt idx="0">
                  <c:v>Použitelný kapitál ke konci 2018</c:v>
                </c:pt>
                <c:pt idx="1">
                  <c:v>Dopad scénáře</c:v>
                </c:pt>
                <c:pt idx="2">
                  <c:v>Dopad daně</c:v>
                </c:pt>
                <c:pt idx="3">
                  <c:v>Použitelný kapitál po aplikaci scénáře</c:v>
                </c:pt>
              </c:strCache>
            </c:strRef>
          </c:cat>
          <c:val>
            <c:numRef>
              <c:f>'Graf 2'!$J$12:$M$12</c:f>
              <c:numCache>
                <c:formatCode>0.00</c:formatCode>
                <c:ptCount val="4"/>
                <c:pt idx="2">
                  <c:v>72.631</c:v>
                </c:pt>
                <c:pt idx="3">
                  <c:v>72.631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85216"/>
        <c:axId val="58186752"/>
      </c:lineChart>
      <c:catAx>
        <c:axId val="5818521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8186752"/>
        <c:crosses val="autoZero"/>
        <c:auto val="1"/>
        <c:lblAlgn val="ctr"/>
        <c:lblOffset val="220"/>
        <c:noMultiLvlLbl val="0"/>
      </c:catAx>
      <c:valAx>
        <c:axId val="58186752"/>
        <c:scaling>
          <c:orientation val="minMax"/>
          <c:max val="12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818521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482517482517484E-2"/>
          <c:y val="2.1731147789218655E-2"/>
          <c:w val="0.94755244755244761"/>
          <c:h val="0.9782688522107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880C4"/>
            </a:solidFill>
            <a:ln w="12700">
              <a:solidFill>
                <a:srgbClr val="000000"/>
              </a:solidFill>
            </a:ln>
          </c:spPr>
          <c:invertIfNegative val="0"/>
          <c:val>
            <c:numRef>
              <c:f>'Graf 3'!$K$5:$K$22</c:f>
              <c:numCache>
                <c:formatCode>0.00</c:formatCode>
                <c:ptCount val="18"/>
                <c:pt idx="0">
                  <c:v>-83.821299999999994</c:v>
                </c:pt>
                <c:pt idx="1">
                  <c:v>-82.019499999999994</c:v>
                </c:pt>
                <c:pt idx="2">
                  <c:v>-74.356200000000001</c:v>
                </c:pt>
                <c:pt idx="3">
                  <c:v>-66.503299999999996</c:v>
                </c:pt>
                <c:pt idx="4">
                  <c:v>-63.564399999999999</c:v>
                </c:pt>
                <c:pt idx="5">
                  <c:v>-60.480800000000002</c:v>
                </c:pt>
                <c:pt idx="6">
                  <c:v>-60.195900000000002</c:v>
                </c:pt>
                <c:pt idx="7">
                  <c:v>-55.658200000000001</c:v>
                </c:pt>
                <c:pt idx="8">
                  <c:v>-52.0075</c:v>
                </c:pt>
                <c:pt idx="9">
                  <c:v>-44.749600000000001</c:v>
                </c:pt>
                <c:pt idx="10">
                  <c:v>-40.647300000000001</c:v>
                </c:pt>
                <c:pt idx="11">
                  <c:v>-36.683</c:v>
                </c:pt>
                <c:pt idx="12">
                  <c:v>-32.232100000000003</c:v>
                </c:pt>
                <c:pt idx="13">
                  <c:v>-31.363399999999999</c:v>
                </c:pt>
                <c:pt idx="14">
                  <c:v>-25.084800000000001</c:v>
                </c:pt>
                <c:pt idx="15">
                  <c:v>-14.5792</c:v>
                </c:pt>
                <c:pt idx="16">
                  <c:v>-8.9148999999999994</c:v>
                </c:pt>
                <c:pt idx="17">
                  <c:v>-4.7148000000000003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9063296"/>
        <c:axId val="59069184"/>
      </c:barChart>
      <c:catAx>
        <c:axId val="590632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9069184"/>
        <c:crosses val="autoZero"/>
        <c:auto val="1"/>
        <c:lblAlgn val="ctr"/>
        <c:lblOffset val="100"/>
        <c:noMultiLvlLbl val="0"/>
      </c:catAx>
      <c:valAx>
        <c:axId val="590691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906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482517482517484E-2"/>
          <c:y val="2.1731147789218655E-2"/>
          <c:w val="0.94755244755244761"/>
          <c:h val="0.9782688522107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880C4"/>
            </a:solidFill>
            <a:ln w="12700">
              <a:solidFill>
                <a:srgbClr val="000000"/>
              </a:solidFill>
            </a:ln>
          </c:spPr>
          <c:invertIfNegative val="0"/>
          <c:val>
            <c:numRef>
              <c:f>'Graf 3'!$K$5:$K$22</c:f>
              <c:numCache>
                <c:formatCode>0.00</c:formatCode>
                <c:ptCount val="18"/>
                <c:pt idx="0">
                  <c:v>-83.821299999999994</c:v>
                </c:pt>
                <c:pt idx="1">
                  <c:v>-82.019499999999994</c:v>
                </c:pt>
                <c:pt idx="2">
                  <c:v>-74.356200000000001</c:v>
                </c:pt>
                <c:pt idx="3">
                  <c:v>-66.503299999999996</c:v>
                </c:pt>
                <c:pt idx="4">
                  <c:v>-63.564399999999999</c:v>
                </c:pt>
                <c:pt idx="5">
                  <c:v>-60.480800000000002</c:v>
                </c:pt>
                <c:pt idx="6">
                  <c:v>-60.195900000000002</c:v>
                </c:pt>
                <c:pt idx="7">
                  <c:v>-55.658200000000001</c:v>
                </c:pt>
                <c:pt idx="8">
                  <c:v>-52.0075</c:v>
                </c:pt>
                <c:pt idx="9">
                  <c:v>-44.749600000000001</c:v>
                </c:pt>
                <c:pt idx="10">
                  <c:v>-40.647300000000001</c:v>
                </c:pt>
                <c:pt idx="11">
                  <c:v>-36.683</c:v>
                </c:pt>
                <c:pt idx="12">
                  <c:v>-32.232100000000003</c:v>
                </c:pt>
                <c:pt idx="13">
                  <c:v>-31.363399999999999</c:v>
                </c:pt>
                <c:pt idx="14">
                  <c:v>-25.084800000000001</c:v>
                </c:pt>
                <c:pt idx="15">
                  <c:v>-14.5792</c:v>
                </c:pt>
                <c:pt idx="16">
                  <c:v>-8.9148999999999994</c:v>
                </c:pt>
                <c:pt idx="17">
                  <c:v>-4.7148000000000003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9087104"/>
        <c:axId val="59088896"/>
      </c:barChart>
      <c:catAx>
        <c:axId val="590871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9088896"/>
        <c:crosses val="autoZero"/>
        <c:auto val="1"/>
        <c:lblAlgn val="ctr"/>
        <c:lblOffset val="100"/>
        <c:noMultiLvlLbl val="0"/>
      </c:catAx>
      <c:valAx>
        <c:axId val="590888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908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23484389626118E-2"/>
          <c:y val="3.4187298330090307E-2"/>
          <c:w val="0.9014765156103739"/>
          <c:h val="0.5301681918840141"/>
        </c:manualLayout>
      </c:layout>
      <c:barChart>
        <c:barDir val="col"/>
        <c:grouping val="stacked"/>
        <c:varyColors val="0"/>
        <c:ser>
          <c:idx val="2"/>
          <c:order val="0"/>
          <c:spPr>
            <a:noFill/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'Graf 4'!$J$4:$S$4</c:f>
              <c:strCache>
                <c:ptCount val="10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růstu storen</c:v>
                </c:pt>
                <c:pt idx="8">
                  <c:v>Riziko pojistného </c:v>
                </c:pt>
                <c:pt idx="9">
                  <c:v>Riziko přírodních katastrof</c:v>
                </c:pt>
              </c:strCache>
            </c:strRef>
          </c:cat>
          <c:val>
            <c:numRef>
              <c:f>'Graf 4'!$J$5:$S$5</c:f>
              <c:numCache>
                <c:formatCode>0.00</c:formatCode>
                <c:ptCount val="10"/>
                <c:pt idx="0">
                  <c:v>0</c:v>
                </c:pt>
                <c:pt idx="1">
                  <c:v>-11.52</c:v>
                </c:pt>
                <c:pt idx="2">
                  <c:v>-13.63</c:v>
                </c:pt>
                <c:pt idx="3">
                  <c:v>-13.35</c:v>
                </c:pt>
                <c:pt idx="4">
                  <c:v>-10.959999999999999</c:v>
                </c:pt>
                <c:pt idx="5">
                  <c:v>-10.959999999999999</c:v>
                </c:pt>
                <c:pt idx="6">
                  <c:v>-18</c:v>
                </c:pt>
                <c:pt idx="7">
                  <c:v>-23.66</c:v>
                </c:pt>
                <c:pt idx="8">
                  <c:v>-28.44</c:v>
                </c:pt>
                <c:pt idx="9">
                  <c:v>-31.310000000000002</c:v>
                </c:pt>
              </c:numCache>
            </c:numRef>
          </c:val>
        </c:ser>
        <c:ser>
          <c:idx val="3"/>
          <c:order val="1"/>
          <c:spPr>
            <a:solidFill>
              <a:schemeClr val="accent2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0.120187757883181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75592658136805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965034965034965E-3"/>
                  <c:y val="7.8874399061210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6.38500421130332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5.63383072453344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4.88262766400423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820364718565587E-16"/>
                  <c:y val="4.50704092061929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4'!$J$4:$S$4</c:f>
              <c:strCache>
                <c:ptCount val="10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růstu storen</c:v>
                </c:pt>
                <c:pt idx="8">
                  <c:v>Riziko pojistného </c:v>
                </c:pt>
                <c:pt idx="9">
                  <c:v>Riziko přírodních katastrof</c:v>
                </c:pt>
              </c:strCache>
            </c:strRef>
          </c:cat>
          <c:val>
            <c:numRef>
              <c:f>'Graf 4'!$J$6:$S$6</c:f>
              <c:numCache>
                <c:formatCode>0.00</c:formatCode>
                <c:ptCount val="10"/>
                <c:pt idx="0">
                  <c:v>-11.52</c:v>
                </c:pt>
                <c:pt idx="1">
                  <c:v>-2.48</c:v>
                </c:pt>
                <c:pt idx="5">
                  <c:v>-7.04</c:v>
                </c:pt>
                <c:pt idx="6">
                  <c:v>-5.66</c:v>
                </c:pt>
                <c:pt idx="7">
                  <c:v>-4.78</c:v>
                </c:pt>
                <c:pt idx="8">
                  <c:v>-2.87</c:v>
                </c:pt>
                <c:pt idx="9">
                  <c:v>-2.61</c:v>
                </c:pt>
              </c:numCache>
            </c:numRef>
          </c:val>
        </c:ser>
        <c:ser>
          <c:idx val="0"/>
          <c:order val="2"/>
          <c:spPr>
            <a:solidFill>
              <a:schemeClr val="accent3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CF-4ABF-BC1E-CD67F1D7B73E}"/>
              </c:ext>
            </c:extLst>
          </c:dPt>
          <c:dLbls>
            <c:dLbl>
              <c:idx val="2"/>
              <c:layout>
                <c:manualLayout>
                  <c:x val="0"/>
                  <c:y val="2.2535204603096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965034965034965E-3"/>
                  <c:y val="2.6291072036945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4.1314541772343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4'!$J$4:$S$4</c:f>
              <c:strCache>
                <c:ptCount val="10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růstu storen</c:v>
                </c:pt>
                <c:pt idx="8">
                  <c:v>Riziko pojistného </c:v>
                </c:pt>
                <c:pt idx="9">
                  <c:v>Riziko přírodních katastrof</c:v>
                </c:pt>
              </c:strCache>
            </c:strRef>
          </c:cat>
          <c:val>
            <c:numRef>
              <c:f>'Graf 4'!$J$7:$S$7</c:f>
              <c:numCache>
                <c:formatCode>0.00</c:formatCode>
                <c:ptCount val="10"/>
                <c:pt idx="2">
                  <c:v>-0.37</c:v>
                </c:pt>
                <c:pt idx="3">
                  <c:v>-0.28000000000000003</c:v>
                </c:pt>
                <c:pt idx="4">
                  <c:v>-2.39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CF-4ABF-BC1E-CD67F1D7B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9623296"/>
        <c:axId val="59624832"/>
      </c:barChart>
      <c:lineChart>
        <c:grouping val="standard"/>
        <c:varyColors val="0"/>
        <c:ser>
          <c:idx val="1"/>
          <c:order val="3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4'!$J$4:$S$4</c:f>
              <c:strCache>
                <c:ptCount val="10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růstu storen</c:v>
                </c:pt>
                <c:pt idx="8">
                  <c:v>Riziko pojistného </c:v>
                </c:pt>
                <c:pt idx="9">
                  <c:v>Riziko přírodních katastrof</c:v>
                </c:pt>
              </c:strCache>
            </c:strRef>
          </c:cat>
          <c:val>
            <c:numRef>
              <c:f>'Graf 4'!$J$8:$S$8</c:f>
              <c:numCache>
                <c:formatCode>0.00</c:formatCode>
                <c:ptCount val="10"/>
                <c:pt idx="0">
                  <c:v>-11.52</c:v>
                </c:pt>
                <c:pt idx="1">
                  <c:v>-11.52</c:v>
                </c:pt>
              </c:numCache>
            </c:numRef>
          </c:val>
          <c:smooth val="0"/>
        </c:ser>
        <c:ser>
          <c:idx val="4"/>
          <c:order val="4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4'!$J$4:$S$4</c:f>
              <c:strCache>
                <c:ptCount val="10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růstu storen</c:v>
                </c:pt>
                <c:pt idx="8">
                  <c:v>Riziko pojistného </c:v>
                </c:pt>
                <c:pt idx="9">
                  <c:v>Riziko přírodních katastrof</c:v>
                </c:pt>
              </c:strCache>
            </c:strRef>
          </c:cat>
          <c:val>
            <c:numRef>
              <c:f>'Graf 4'!$J$9:$S$9</c:f>
              <c:numCache>
                <c:formatCode>0.00</c:formatCode>
                <c:ptCount val="10"/>
                <c:pt idx="1">
                  <c:v>-14</c:v>
                </c:pt>
                <c:pt idx="2">
                  <c:v>-14</c:v>
                </c:pt>
              </c:numCache>
            </c:numRef>
          </c:val>
          <c:smooth val="0"/>
        </c:ser>
        <c:ser>
          <c:idx val="5"/>
          <c:order val="5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4'!$J$4:$S$4</c:f>
              <c:strCache>
                <c:ptCount val="10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růstu storen</c:v>
                </c:pt>
                <c:pt idx="8">
                  <c:v>Riziko pojistného </c:v>
                </c:pt>
                <c:pt idx="9">
                  <c:v>Riziko přírodních katastrof</c:v>
                </c:pt>
              </c:strCache>
            </c:strRef>
          </c:cat>
          <c:val>
            <c:numRef>
              <c:f>'Graf 4'!$J$10:$S$10</c:f>
              <c:numCache>
                <c:formatCode>0.00</c:formatCode>
                <c:ptCount val="10"/>
                <c:pt idx="2">
                  <c:v>-13.63</c:v>
                </c:pt>
                <c:pt idx="3">
                  <c:v>-13.63</c:v>
                </c:pt>
              </c:numCache>
            </c:numRef>
          </c:val>
          <c:smooth val="0"/>
        </c:ser>
        <c:ser>
          <c:idx val="6"/>
          <c:order val="6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4'!$J$4:$S$4</c:f>
              <c:strCache>
                <c:ptCount val="10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růstu storen</c:v>
                </c:pt>
                <c:pt idx="8">
                  <c:v>Riziko pojistného </c:v>
                </c:pt>
                <c:pt idx="9">
                  <c:v>Riziko přírodních katastrof</c:v>
                </c:pt>
              </c:strCache>
            </c:strRef>
          </c:cat>
          <c:val>
            <c:numRef>
              <c:f>'Graf 4'!$J$11:$S$11</c:f>
              <c:numCache>
                <c:formatCode>0.00</c:formatCode>
                <c:ptCount val="10"/>
                <c:pt idx="3">
                  <c:v>-13.35</c:v>
                </c:pt>
                <c:pt idx="4">
                  <c:v>-13.35</c:v>
                </c:pt>
              </c:numCache>
            </c:numRef>
          </c:val>
          <c:smooth val="0"/>
        </c:ser>
        <c:ser>
          <c:idx val="7"/>
          <c:order val="7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4'!$J$4:$S$4</c:f>
              <c:strCache>
                <c:ptCount val="10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růstu storen</c:v>
                </c:pt>
                <c:pt idx="8">
                  <c:v>Riziko pojistného </c:v>
                </c:pt>
                <c:pt idx="9">
                  <c:v>Riziko přírodních katastrof</c:v>
                </c:pt>
              </c:strCache>
            </c:strRef>
          </c:cat>
          <c:val>
            <c:numRef>
              <c:f>'Graf 4'!$J$12:$S$12</c:f>
              <c:numCache>
                <c:formatCode>0.00</c:formatCode>
                <c:ptCount val="10"/>
                <c:pt idx="4">
                  <c:v>-10.959999999999999</c:v>
                </c:pt>
                <c:pt idx="5">
                  <c:v>-10.959999999999999</c:v>
                </c:pt>
              </c:numCache>
            </c:numRef>
          </c:val>
          <c:smooth val="0"/>
        </c:ser>
        <c:ser>
          <c:idx val="8"/>
          <c:order val="8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4'!$J$4:$S$4</c:f>
              <c:strCache>
                <c:ptCount val="10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růstu storen</c:v>
                </c:pt>
                <c:pt idx="8">
                  <c:v>Riziko pojistného </c:v>
                </c:pt>
                <c:pt idx="9">
                  <c:v>Riziko přírodních katastrof</c:v>
                </c:pt>
              </c:strCache>
            </c:strRef>
          </c:cat>
          <c:val>
            <c:numRef>
              <c:f>'Graf 4'!$J$13:$S$13</c:f>
              <c:numCache>
                <c:formatCode>0.00</c:formatCode>
                <c:ptCount val="10"/>
                <c:pt idx="5">
                  <c:v>-18</c:v>
                </c:pt>
                <c:pt idx="6">
                  <c:v>-18</c:v>
                </c:pt>
              </c:numCache>
            </c:numRef>
          </c:val>
          <c:smooth val="0"/>
        </c:ser>
        <c:ser>
          <c:idx val="9"/>
          <c:order val="9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4'!$J$4:$S$4</c:f>
              <c:strCache>
                <c:ptCount val="10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růstu storen</c:v>
                </c:pt>
                <c:pt idx="8">
                  <c:v>Riziko pojistného </c:v>
                </c:pt>
                <c:pt idx="9">
                  <c:v>Riziko přírodních katastrof</c:v>
                </c:pt>
              </c:strCache>
            </c:strRef>
          </c:cat>
          <c:val>
            <c:numRef>
              <c:f>'Graf 4'!$J$14:$S$14</c:f>
              <c:numCache>
                <c:formatCode>0.00</c:formatCode>
                <c:ptCount val="10"/>
                <c:pt idx="6">
                  <c:v>-23.66</c:v>
                </c:pt>
                <c:pt idx="7">
                  <c:v>-23.66</c:v>
                </c:pt>
              </c:numCache>
            </c:numRef>
          </c:val>
          <c:smooth val="0"/>
        </c:ser>
        <c:ser>
          <c:idx val="10"/>
          <c:order val="10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4'!$J$4:$S$4</c:f>
              <c:strCache>
                <c:ptCount val="10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růstu storen</c:v>
                </c:pt>
                <c:pt idx="8">
                  <c:v>Riziko pojistného </c:v>
                </c:pt>
                <c:pt idx="9">
                  <c:v>Riziko přírodních katastrof</c:v>
                </c:pt>
              </c:strCache>
            </c:strRef>
          </c:cat>
          <c:val>
            <c:numRef>
              <c:f>'Graf 4'!$J$15:$S$15</c:f>
              <c:numCache>
                <c:formatCode>0.00</c:formatCode>
                <c:ptCount val="10"/>
                <c:pt idx="7">
                  <c:v>-28.44</c:v>
                </c:pt>
                <c:pt idx="8">
                  <c:v>-28.44</c:v>
                </c:pt>
              </c:numCache>
            </c:numRef>
          </c:val>
          <c:smooth val="0"/>
        </c:ser>
        <c:ser>
          <c:idx val="11"/>
          <c:order val="11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4'!$J$4:$S$4</c:f>
              <c:strCache>
                <c:ptCount val="10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růstu storen</c:v>
                </c:pt>
                <c:pt idx="8">
                  <c:v>Riziko pojistného </c:v>
                </c:pt>
                <c:pt idx="9">
                  <c:v>Riziko přírodních katastrof</c:v>
                </c:pt>
              </c:strCache>
            </c:strRef>
          </c:cat>
          <c:val>
            <c:numRef>
              <c:f>'Graf 4'!$J$16:$S$16</c:f>
              <c:numCache>
                <c:formatCode>General</c:formatCode>
                <c:ptCount val="10"/>
                <c:pt idx="8" formatCode="0.00">
                  <c:v>-31.310000000000002</c:v>
                </c:pt>
                <c:pt idx="9" formatCode="0.00">
                  <c:v>-31.310000000000002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23296"/>
        <c:axId val="59624832"/>
      </c:lineChart>
      <c:catAx>
        <c:axId val="59623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59624832"/>
        <c:crossesAt val="-43.8"/>
        <c:auto val="1"/>
        <c:lblAlgn val="ctr"/>
        <c:lblOffset val="100"/>
        <c:noMultiLvlLbl val="0"/>
      </c:catAx>
      <c:valAx>
        <c:axId val="59624832"/>
        <c:scaling>
          <c:orientation val="minMax"/>
          <c:max val="0"/>
          <c:min val="-33.9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9623296"/>
        <c:crosses val="autoZero"/>
        <c:crossBetween val="between"/>
        <c:majorUnit val="33.9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23484389626118E-2"/>
          <c:y val="3.4187298330090307E-2"/>
          <c:w val="0.9014765156103739"/>
          <c:h val="0.5301681918840141"/>
        </c:manualLayout>
      </c:layout>
      <c:barChart>
        <c:barDir val="col"/>
        <c:grouping val="stacked"/>
        <c:varyColors val="0"/>
        <c:ser>
          <c:idx val="2"/>
          <c:order val="0"/>
          <c:spPr>
            <a:noFill/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'Graf 4'!$J$3:$S$3</c:f>
              <c:strCache>
                <c:ptCount val="10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Catastrophe risk</c:v>
                </c:pt>
              </c:strCache>
            </c:strRef>
          </c:cat>
          <c:val>
            <c:numRef>
              <c:f>'Graf 4'!$J$5:$S$5</c:f>
              <c:numCache>
                <c:formatCode>0.00</c:formatCode>
                <c:ptCount val="10"/>
                <c:pt idx="0">
                  <c:v>0</c:v>
                </c:pt>
                <c:pt idx="1">
                  <c:v>-11.52</c:v>
                </c:pt>
                <c:pt idx="2">
                  <c:v>-13.63</c:v>
                </c:pt>
                <c:pt idx="3">
                  <c:v>-13.35</c:v>
                </c:pt>
                <c:pt idx="4">
                  <c:v>-10.959999999999999</c:v>
                </c:pt>
                <c:pt idx="5">
                  <c:v>-10.959999999999999</c:v>
                </c:pt>
                <c:pt idx="6">
                  <c:v>-18</c:v>
                </c:pt>
                <c:pt idx="7">
                  <c:v>-23.66</c:v>
                </c:pt>
                <c:pt idx="8">
                  <c:v>-28.44</c:v>
                </c:pt>
                <c:pt idx="9">
                  <c:v>-31.310000000000002</c:v>
                </c:pt>
              </c:numCache>
            </c:numRef>
          </c:val>
        </c:ser>
        <c:ser>
          <c:idx val="3"/>
          <c:order val="1"/>
          <c:spPr>
            <a:solidFill>
              <a:schemeClr val="accent2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0.120187757883181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75592658136805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965034965034965E-3"/>
                  <c:y val="7.8874399061210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6.38500421130332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5.63383072453344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4.88262766400423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820364718565587E-16"/>
                  <c:y val="4.50704092061929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4'!$J$3:$S$3</c:f>
              <c:strCache>
                <c:ptCount val="10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Catastrophe risk</c:v>
                </c:pt>
              </c:strCache>
            </c:strRef>
          </c:cat>
          <c:val>
            <c:numRef>
              <c:f>'Graf 4'!$J$6:$S$6</c:f>
              <c:numCache>
                <c:formatCode>0.00</c:formatCode>
                <c:ptCount val="10"/>
                <c:pt idx="0">
                  <c:v>-11.52</c:v>
                </c:pt>
                <c:pt idx="1">
                  <c:v>-2.48</c:v>
                </c:pt>
                <c:pt idx="5">
                  <c:v>-7.04</c:v>
                </c:pt>
                <c:pt idx="6">
                  <c:v>-5.66</c:v>
                </c:pt>
                <c:pt idx="7">
                  <c:v>-4.78</c:v>
                </c:pt>
                <c:pt idx="8">
                  <c:v>-2.87</c:v>
                </c:pt>
                <c:pt idx="9">
                  <c:v>-2.61</c:v>
                </c:pt>
              </c:numCache>
            </c:numRef>
          </c:val>
        </c:ser>
        <c:ser>
          <c:idx val="0"/>
          <c:order val="2"/>
          <c:spPr>
            <a:solidFill>
              <a:schemeClr val="accent3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CF-4ABF-BC1E-CD67F1D7B73E}"/>
              </c:ext>
            </c:extLst>
          </c:dPt>
          <c:dLbls>
            <c:dLbl>
              <c:idx val="2"/>
              <c:layout>
                <c:manualLayout>
                  <c:x val="0"/>
                  <c:y val="2.2535204603096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965034965034965E-3"/>
                  <c:y val="2.6291072036945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4.1314541772343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4'!$J$3:$S$3</c:f>
              <c:strCache>
                <c:ptCount val="10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Catastrophe risk</c:v>
                </c:pt>
              </c:strCache>
            </c:strRef>
          </c:cat>
          <c:val>
            <c:numRef>
              <c:f>'Graf 4'!$J$7:$S$7</c:f>
              <c:numCache>
                <c:formatCode>0.00</c:formatCode>
                <c:ptCount val="10"/>
                <c:pt idx="2">
                  <c:v>-0.37</c:v>
                </c:pt>
                <c:pt idx="3">
                  <c:v>-0.28000000000000003</c:v>
                </c:pt>
                <c:pt idx="4">
                  <c:v>-2.39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CF-4ABF-BC1E-CD67F1D7B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2010880"/>
        <c:axId val="62012416"/>
      </c:barChart>
      <c:lineChart>
        <c:grouping val="standard"/>
        <c:varyColors val="0"/>
        <c:ser>
          <c:idx val="1"/>
          <c:order val="3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4'!$J$3:$S$3</c:f>
              <c:strCache>
                <c:ptCount val="10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Catastrophe risk</c:v>
                </c:pt>
              </c:strCache>
            </c:strRef>
          </c:cat>
          <c:val>
            <c:numRef>
              <c:f>'Graf 4'!$J$8:$S$8</c:f>
              <c:numCache>
                <c:formatCode>0.00</c:formatCode>
                <c:ptCount val="10"/>
                <c:pt idx="0">
                  <c:v>-11.52</c:v>
                </c:pt>
                <c:pt idx="1">
                  <c:v>-11.52</c:v>
                </c:pt>
              </c:numCache>
            </c:numRef>
          </c:val>
          <c:smooth val="0"/>
        </c:ser>
        <c:ser>
          <c:idx val="4"/>
          <c:order val="4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4'!$J$3:$S$3</c:f>
              <c:strCache>
                <c:ptCount val="10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Catastrophe risk</c:v>
                </c:pt>
              </c:strCache>
            </c:strRef>
          </c:cat>
          <c:val>
            <c:numRef>
              <c:f>'Graf 4'!$J$9:$S$9</c:f>
              <c:numCache>
                <c:formatCode>0.00</c:formatCode>
                <c:ptCount val="10"/>
                <c:pt idx="1">
                  <c:v>-14</c:v>
                </c:pt>
                <c:pt idx="2">
                  <c:v>-14</c:v>
                </c:pt>
              </c:numCache>
            </c:numRef>
          </c:val>
          <c:smooth val="0"/>
        </c:ser>
        <c:ser>
          <c:idx val="5"/>
          <c:order val="5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4'!$J$3:$S$3</c:f>
              <c:strCache>
                <c:ptCount val="10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Catastrophe risk</c:v>
                </c:pt>
              </c:strCache>
            </c:strRef>
          </c:cat>
          <c:val>
            <c:numRef>
              <c:f>'Graf 4'!$J$10:$S$10</c:f>
              <c:numCache>
                <c:formatCode>0.00</c:formatCode>
                <c:ptCount val="10"/>
                <c:pt idx="2">
                  <c:v>-13.63</c:v>
                </c:pt>
                <c:pt idx="3">
                  <c:v>-13.63</c:v>
                </c:pt>
              </c:numCache>
            </c:numRef>
          </c:val>
          <c:smooth val="0"/>
        </c:ser>
        <c:ser>
          <c:idx val="6"/>
          <c:order val="6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4'!$J$3:$S$3</c:f>
              <c:strCache>
                <c:ptCount val="10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Catastrophe risk</c:v>
                </c:pt>
              </c:strCache>
            </c:strRef>
          </c:cat>
          <c:val>
            <c:numRef>
              <c:f>'Graf 4'!$J$11:$S$11</c:f>
              <c:numCache>
                <c:formatCode>0.00</c:formatCode>
                <c:ptCount val="10"/>
                <c:pt idx="3">
                  <c:v>-13.35</c:v>
                </c:pt>
                <c:pt idx="4">
                  <c:v>-13.35</c:v>
                </c:pt>
              </c:numCache>
            </c:numRef>
          </c:val>
          <c:smooth val="0"/>
        </c:ser>
        <c:ser>
          <c:idx val="7"/>
          <c:order val="7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4'!$J$3:$S$3</c:f>
              <c:strCache>
                <c:ptCount val="10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Catastrophe risk</c:v>
                </c:pt>
              </c:strCache>
            </c:strRef>
          </c:cat>
          <c:val>
            <c:numRef>
              <c:f>'Graf 4'!$J$12:$S$12</c:f>
              <c:numCache>
                <c:formatCode>0.00</c:formatCode>
                <c:ptCount val="10"/>
                <c:pt idx="4">
                  <c:v>-10.959999999999999</c:v>
                </c:pt>
                <c:pt idx="5">
                  <c:v>-10.959999999999999</c:v>
                </c:pt>
              </c:numCache>
            </c:numRef>
          </c:val>
          <c:smooth val="0"/>
        </c:ser>
        <c:ser>
          <c:idx val="8"/>
          <c:order val="8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4'!$J$3:$S$3</c:f>
              <c:strCache>
                <c:ptCount val="10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Catastrophe risk</c:v>
                </c:pt>
              </c:strCache>
            </c:strRef>
          </c:cat>
          <c:val>
            <c:numRef>
              <c:f>'Graf 4'!$J$13:$S$13</c:f>
              <c:numCache>
                <c:formatCode>0.00</c:formatCode>
                <c:ptCount val="10"/>
                <c:pt idx="5">
                  <c:v>-18</c:v>
                </c:pt>
                <c:pt idx="6">
                  <c:v>-18</c:v>
                </c:pt>
              </c:numCache>
            </c:numRef>
          </c:val>
          <c:smooth val="0"/>
        </c:ser>
        <c:ser>
          <c:idx val="9"/>
          <c:order val="9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4'!$J$3:$S$3</c:f>
              <c:strCache>
                <c:ptCount val="10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Catastrophe risk</c:v>
                </c:pt>
              </c:strCache>
            </c:strRef>
          </c:cat>
          <c:val>
            <c:numRef>
              <c:f>'Graf 4'!$J$14:$S$14</c:f>
              <c:numCache>
                <c:formatCode>0.00</c:formatCode>
                <c:ptCount val="10"/>
                <c:pt idx="6">
                  <c:v>-23.66</c:v>
                </c:pt>
                <c:pt idx="7">
                  <c:v>-23.66</c:v>
                </c:pt>
              </c:numCache>
            </c:numRef>
          </c:val>
          <c:smooth val="0"/>
        </c:ser>
        <c:ser>
          <c:idx val="10"/>
          <c:order val="10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4'!$J$3:$S$3</c:f>
              <c:strCache>
                <c:ptCount val="10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Catastrophe risk</c:v>
                </c:pt>
              </c:strCache>
            </c:strRef>
          </c:cat>
          <c:val>
            <c:numRef>
              <c:f>'Graf 4'!$J$15:$S$15</c:f>
              <c:numCache>
                <c:formatCode>0.00</c:formatCode>
                <c:ptCount val="10"/>
                <c:pt idx="7">
                  <c:v>-28.44</c:v>
                </c:pt>
                <c:pt idx="8">
                  <c:v>-28.44</c:v>
                </c:pt>
              </c:numCache>
            </c:numRef>
          </c:val>
          <c:smooth val="0"/>
        </c:ser>
        <c:ser>
          <c:idx val="11"/>
          <c:order val="11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4'!$J$3:$S$3</c:f>
              <c:strCache>
                <c:ptCount val="10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 (LTG effect)</c:v>
                </c:pt>
                <c:pt idx="5">
                  <c:v>Drop in govern.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Catastrophe risk</c:v>
                </c:pt>
              </c:strCache>
            </c:strRef>
          </c:cat>
          <c:val>
            <c:numRef>
              <c:f>'Graf 4'!$J$16:$S$16</c:f>
              <c:numCache>
                <c:formatCode>General</c:formatCode>
                <c:ptCount val="10"/>
                <c:pt idx="8" formatCode="0.00">
                  <c:v>-31.310000000000002</c:v>
                </c:pt>
                <c:pt idx="9" formatCode="0.00">
                  <c:v>-31.310000000000002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10880"/>
        <c:axId val="62012416"/>
      </c:lineChart>
      <c:catAx>
        <c:axId val="62010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62012416"/>
        <c:crossesAt val="-43.8"/>
        <c:auto val="1"/>
        <c:lblAlgn val="ctr"/>
        <c:lblOffset val="100"/>
        <c:noMultiLvlLbl val="0"/>
      </c:catAx>
      <c:valAx>
        <c:axId val="62012416"/>
        <c:scaling>
          <c:orientation val="minMax"/>
          <c:max val="0"/>
          <c:min val="-33.9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010880"/>
        <c:crosses val="autoZero"/>
        <c:crossBetween val="between"/>
        <c:majorUnit val="33.9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10181157425246E-2"/>
          <c:y val="3.3676049114550334E-2"/>
          <c:w val="0.92744094488188977"/>
          <c:h val="0.56716762643373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5'!$O$4</c:f>
              <c:strCache>
                <c:ptCount val="1"/>
                <c:pt idx="0">
                  <c:v>Řada1</c:v>
                </c:pt>
              </c:strCache>
            </c:strRef>
          </c:tx>
          <c:spPr>
            <a:solidFill>
              <a:srgbClr val="4880C4"/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8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9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14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15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16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1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2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3"/>
            <c:invertIfNegative val="0"/>
            <c:bubble3D val="0"/>
            <c:spPr>
              <a:noFill/>
              <a:ln w="6350">
                <a:noFill/>
              </a:ln>
            </c:spPr>
          </c:dPt>
          <c:cat>
            <c:multiLvlStrRef>
              <c:f>'Graf 5'!$L$5:$M$30</c:f>
              <c:multiLvlStrCache>
                <c:ptCount val="26"/>
                <c:lvl>
                  <c:pt idx="0">
                    <c:v> </c:v>
                  </c:pt>
                  <c:pt idx="1">
                    <c:v>Dopad 2018</c:v>
                  </c:pt>
                  <c:pt idx="2">
                    <c:v>Objem portfolií</c:v>
                  </c:pt>
                  <c:pt idx="3">
                    <c:v>Výše šoku</c:v>
                  </c:pt>
                  <c:pt idx="4">
                    <c:v>Dopad 2019</c:v>
                  </c:pt>
                  <c:pt idx="5">
                    <c:v> </c:v>
                  </c:pt>
                  <c:pt idx="6">
                    <c:v> </c:v>
                  </c:pt>
                  <c:pt idx="7">
                    <c:v>Dopad 2018</c:v>
                  </c:pt>
                  <c:pt idx="8">
                    <c:v>Objem portfolií</c:v>
                  </c:pt>
                  <c:pt idx="9">
                    <c:v>Výše šoku</c:v>
                  </c:pt>
                  <c:pt idx="10">
                    <c:v>Dopad 2019</c:v>
                  </c:pt>
                  <c:pt idx="11">
                    <c:v> </c:v>
                  </c:pt>
                  <c:pt idx="12">
                    <c:v> </c:v>
                  </c:pt>
                  <c:pt idx="13">
                    <c:v>Dopad 2018</c:v>
                  </c:pt>
                  <c:pt idx="14">
                    <c:v>Objem portfolií</c:v>
                  </c:pt>
                  <c:pt idx="15">
                    <c:v>Struktura portfolií</c:v>
                  </c:pt>
                  <c:pt idx="16">
                    <c:v>Výše šoku</c:v>
                  </c:pt>
                  <c:pt idx="17">
                    <c:v>Dopad 2019</c:v>
                  </c:pt>
                  <c:pt idx="18">
                    <c:v> </c:v>
                  </c:pt>
                  <c:pt idx="19">
                    <c:v> </c:v>
                  </c:pt>
                  <c:pt idx="20">
                    <c:v>Dopad 2018</c:v>
                  </c:pt>
                  <c:pt idx="21">
                    <c:v>Objem portfolií</c:v>
                  </c:pt>
                  <c:pt idx="22">
                    <c:v>Struktura portfolií</c:v>
                  </c:pt>
                  <c:pt idx="23">
                    <c:v>Výše šoku</c:v>
                  </c:pt>
                  <c:pt idx="24">
                    <c:v>Dopad 2019</c:v>
                  </c:pt>
                  <c:pt idx="25">
                    <c:v> </c:v>
                  </c:pt>
                </c:lvl>
                <c:lvl>
                  <c:pt idx="0">
                    <c:v>Akciové riziko</c:v>
                  </c:pt>
                  <c:pt idx="6">
                    <c:v>Nemovitostní riziko</c:v>
                  </c:pt>
                  <c:pt idx="12">
                    <c:v>Riziko kreditního rozpětí</c:v>
                  </c:pt>
                  <c:pt idx="19">
                    <c:v>Riziko poklesu    cen SD</c:v>
                  </c:pt>
                </c:lvl>
              </c:multiLvlStrCache>
            </c:multiLvlStrRef>
          </c:cat>
          <c:val>
            <c:numRef>
              <c:f>'Graf 5'!$O$5:$O$30</c:f>
              <c:numCache>
                <c:formatCode>0.00</c:formatCode>
                <c:ptCount val="26"/>
                <c:pt idx="0">
                  <c:v>0</c:v>
                </c:pt>
                <c:pt idx="1">
                  <c:v>12.28</c:v>
                </c:pt>
                <c:pt idx="2">
                  <c:v>11.91</c:v>
                </c:pt>
                <c:pt idx="3">
                  <c:v>10.69</c:v>
                </c:pt>
                <c:pt idx="4">
                  <c:v>10.69</c:v>
                </c:pt>
                <c:pt idx="7">
                  <c:v>2.42</c:v>
                </c:pt>
                <c:pt idx="8">
                  <c:v>2.42</c:v>
                </c:pt>
                <c:pt idx="9">
                  <c:v>2.46</c:v>
                </c:pt>
                <c:pt idx="10">
                  <c:v>2.46</c:v>
                </c:pt>
                <c:pt idx="13">
                  <c:v>7.43</c:v>
                </c:pt>
                <c:pt idx="14">
                  <c:v>7.34</c:v>
                </c:pt>
                <c:pt idx="15">
                  <c:v>7.34</c:v>
                </c:pt>
                <c:pt idx="16">
                  <c:v>5.57</c:v>
                </c:pt>
                <c:pt idx="17">
                  <c:v>5.57</c:v>
                </c:pt>
                <c:pt idx="20">
                  <c:v>13.53</c:v>
                </c:pt>
                <c:pt idx="21">
                  <c:v>13.44</c:v>
                </c:pt>
                <c:pt idx="22">
                  <c:v>13.44</c:v>
                </c:pt>
                <c:pt idx="23">
                  <c:v>7.02</c:v>
                </c:pt>
                <c:pt idx="24">
                  <c:v>7.02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5'!$P$4</c:f>
              <c:strCache>
                <c:ptCount val="1"/>
                <c:pt idx="0">
                  <c:v>Řada2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16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23"/>
            <c:invertIfNegative val="0"/>
            <c:bubble3D val="0"/>
          </c:dPt>
          <c:cat>
            <c:multiLvlStrRef>
              <c:f>'Graf 5'!$L$5:$M$30</c:f>
              <c:multiLvlStrCache>
                <c:ptCount val="26"/>
                <c:lvl>
                  <c:pt idx="0">
                    <c:v> </c:v>
                  </c:pt>
                  <c:pt idx="1">
                    <c:v>Dopad 2018</c:v>
                  </c:pt>
                  <c:pt idx="2">
                    <c:v>Objem portfolií</c:v>
                  </c:pt>
                  <c:pt idx="3">
                    <c:v>Výše šoku</c:v>
                  </c:pt>
                  <c:pt idx="4">
                    <c:v>Dopad 2019</c:v>
                  </c:pt>
                  <c:pt idx="5">
                    <c:v> </c:v>
                  </c:pt>
                  <c:pt idx="6">
                    <c:v> </c:v>
                  </c:pt>
                  <c:pt idx="7">
                    <c:v>Dopad 2018</c:v>
                  </c:pt>
                  <c:pt idx="8">
                    <c:v>Objem portfolií</c:v>
                  </c:pt>
                  <c:pt idx="9">
                    <c:v>Výše šoku</c:v>
                  </c:pt>
                  <c:pt idx="10">
                    <c:v>Dopad 2019</c:v>
                  </c:pt>
                  <c:pt idx="11">
                    <c:v> </c:v>
                  </c:pt>
                  <c:pt idx="12">
                    <c:v> </c:v>
                  </c:pt>
                  <c:pt idx="13">
                    <c:v>Dopad 2018</c:v>
                  </c:pt>
                  <c:pt idx="14">
                    <c:v>Objem portfolií</c:v>
                  </c:pt>
                  <c:pt idx="15">
                    <c:v>Struktura portfolií</c:v>
                  </c:pt>
                  <c:pt idx="16">
                    <c:v>Výše šoku</c:v>
                  </c:pt>
                  <c:pt idx="17">
                    <c:v>Dopad 2019</c:v>
                  </c:pt>
                  <c:pt idx="18">
                    <c:v> </c:v>
                  </c:pt>
                  <c:pt idx="19">
                    <c:v> </c:v>
                  </c:pt>
                  <c:pt idx="20">
                    <c:v>Dopad 2018</c:v>
                  </c:pt>
                  <c:pt idx="21">
                    <c:v>Objem portfolií</c:v>
                  </c:pt>
                  <c:pt idx="22">
                    <c:v>Struktura portfolií</c:v>
                  </c:pt>
                  <c:pt idx="23">
                    <c:v>Výše šoku</c:v>
                  </c:pt>
                  <c:pt idx="24">
                    <c:v>Dopad 2019</c:v>
                  </c:pt>
                  <c:pt idx="25">
                    <c:v> </c:v>
                  </c:pt>
                </c:lvl>
                <c:lvl>
                  <c:pt idx="0">
                    <c:v>Akciové riziko</c:v>
                  </c:pt>
                  <c:pt idx="6">
                    <c:v>Nemovitostní riziko</c:v>
                  </c:pt>
                  <c:pt idx="12">
                    <c:v>Riziko kreditního rozpětí</c:v>
                  </c:pt>
                  <c:pt idx="19">
                    <c:v>Riziko poklesu    cen SD</c:v>
                  </c:pt>
                </c:lvl>
              </c:multiLvlStrCache>
            </c:multiLvlStrRef>
          </c:cat>
          <c:val>
            <c:numRef>
              <c:f>'Graf 5'!$P$5:$P$30</c:f>
              <c:numCache>
                <c:formatCode>0.00</c:formatCode>
                <c:ptCount val="26"/>
                <c:pt idx="0">
                  <c:v>0</c:v>
                </c:pt>
                <c:pt idx="2">
                  <c:v>0.37</c:v>
                </c:pt>
                <c:pt idx="3">
                  <c:v>1.22</c:v>
                </c:pt>
                <c:pt idx="8">
                  <c:v>0.56999999999999995</c:v>
                </c:pt>
                <c:pt idx="9">
                  <c:v>0.53</c:v>
                </c:pt>
                <c:pt idx="14">
                  <c:v>0.09</c:v>
                </c:pt>
                <c:pt idx="15">
                  <c:v>1</c:v>
                </c:pt>
                <c:pt idx="16">
                  <c:v>2.77</c:v>
                </c:pt>
                <c:pt idx="21">
                  <c:v>0.09</c:v>
                </c:pt>
                <c:pt idx="22">
                  <c:v>1.06</c:v>
                </c:pt>
                <c:pt idx="23">
                  <c:v>7.49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62108416"/>
        <c:axId val="62109952"/>
      </c:barChart>
      <c:catAx>
        <c:axId val="621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62109952"/>
        <c:crosses val="autoZero"/>
        <c:auto val="1"/>
        <c:lblAlgn val="ctr"/>
        <c:lblOffset val="100"/>
        <c:tickLblSkip val="1"/>
        <c:noMultiLvlLbl val="0"/>
      </c:catAx>
      <c:valAx>
        <c:axId val="62109952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108416"/>
        <c:crosses val="autoZero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584200</xdr:colOff>
      <xdr:row>23</xdr:row>
      <xdr:rowOff>152400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6</xdr:col>
      <xdr:colOff>584200</xdr:colOff>
      <xdr:row>49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161924</xdr:rowOff>
    </xdr:from>
    <xdr:to>
      <xdr:col>6</xdr:col>
      <xdr:colOff>584200</xdr:colOff>
      <xdr:row>25</xdr:row>
      <xdr:rowOff>142874</xdr:rowOff>
    </xdr:to>
    <xdr:graphicFrame macro="">
      <xdr:nvGraphicFramePr>
        <xdr:cNvPr id="5" name="graf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6</xdr:col>
      <xdr:colOff>584200</xdr:colOff>
      <xdr:row>51</xdr:row>
      <xdr:rowOff>0</xdr:rowOff>
    </xdr:to>
    <xdr:graphicFrame macro="">
      <xdr:nvGraphicFramePr>
        <xdr:cNvPr id="3" name="graf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161924</xdr:rowOff>
    </xdr:from>
    <xdr:to>
      <xdr:col>6</xdr:col>
      <xdr:colOff>584200</xdr:colOff>
      <xdr:row>23</xdr:row>
      <xdr:rowOff>152399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161924</xdr:rowOff>
    </xdr:from>
    <xdr:to>
      <xdr:col>6</xdr:col>
      <xdr:colOff>584200</xdr:colOff>
      <xdr:row>49</xdr:row>
      <xdr:rowOff>152399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584200</xdr:colOff>
      <xdr:row>29</xdr:row>
      <xdr:rowOff>142876</xdr:rowOff>
    </xdr:to>
    <xdr:graphicFrame macro="">
      <xdr:nvGraphicFramePr>
        <xdr:cNvPr id="6" name="Graf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6</xdr:col>
      <xdr:colOff>584200</xdr:colOff>
      <xdr:row>65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584200</xdr:colOff>
      <xdr:row>25</xdr:row>
      <xdr:rowOff>142876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6</xdr:col>
      <xdr:colOff>584200</xdr:colOff>
      <xdr:row>59</xdr:row>
      <xdr:rowOff>142876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DO586\200\Z&#225;t&#283;&#382;ov&#233;%20testy\2018\Dosle%20odpovedi\Kooperativa\160715_EIOPA_ST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Update_ZFS_2016\02A_Hlavni_text\03_Financni_sektor\propojenost_NZFA_druzsva_AK_PP\Expozice_skupina\Expozice_graf_2016Q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nformation"/>
      <sheetName val="I.Index"/>
      <sheetName val="P.Participant"/>
      <sheetName val="P.Gen"/>
      <sheetName val="0.Break"/>
      <sheetName val="0.BS"/>
      <sheetName val="0.MCR"/>
      <sheetName val="0.MCR.Comp"/>
      <sheetName val="0.SCR.SF"/>
      <sheetName val="0.SCR.PIM"/>
      <sheetName val="0.SCR.IM"/>
      <sheetName val="0.OF"/>
      <sheetName val="0.Assets"/>
      <sheetName val="0.Liabilities.Char"/>
      <sheetName val="0.Liabilities.CF"/>
      <sheetName val="0.LTG"/>
      <sheetName val="DH.Break"/>
      <sheetName val="DH.BS"/>
      <sheetName val="DH.OF"/>
      <sheetName val="DH.LTG"/>
      <sheetName val="DH.Q"/>
      <sheetName val="LY.Break"/>
      <sheetName val="LY.BS"/>
      <sheetName val="LY.OF"/>
      <sheetName val="LY.Assets"/>
      <sheetName val="LY.LTG"/>
      <sheetName val="LY.Liabilities.CF"/>
      <sheetName val="LY.Q"/>
      <sheetName val="Der.Break"/>
      <sheetName val="D.Derivatives"/>
      <sheetName val="LTG.Break"/>
      <sheetName val="LTG.LTG"/>
      <sheetName val="LTG.Extrapolation"/>
      <sheetName val="Break"/>
      <sheetName val="O.Overview"/>
      <sheetName val="V.Validations"/>
    </sheetNames>
    <sheetDataSet>
      <sheetData sheetId="0">
        <row r="1">
          <cell r="A1" t="str">
            <v>EIOPA-16-339-ST16_Templates-(20160629)</v>
          </cell>
        </row>
      </sheetData>
      <sheetData sheetId="1" refreshError="1"/>
      <sheetData sheetId="2">
        <row r="1">
          <cell r="E1" t="str">
            <v>Kooperativa pojišťovna, a.s., Vienna Insurance Group</v>
          </cell>
        </row>
        <row r="2">
          <cell r="E2" t="str">
            <v>Partial internal model</v>
          </cell>
        </row>
      </sheetData>
      <sheetData sheetId="3"/>
      <sheetData sheetId="4" refreshError="1"/>
      <sheetData sheetId="5"/>
      <sheetData sheetId="6"/>
      <sheetData sheetId="7"/>
      <sheetData sheetId="8">
        <row r="37">
          <cell r="D37">
            <v>0</v>
          </cell>
        </row>
      </sheetData>
      <sheetData sheetId="9">
        <row r="21">
          <cell r="D21">
            <v>8581235741.4736605</v>
          </cell>
        </row>
      </sheetData>
      <sheetData sheetId="10">
        <row r="20">
          <cell r="D20">
            <v>0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Graf IV.11"/>
      <sheetName val="Data"/>
      <sheetName val="DataBU"/>
      <sheetName val="Aktiva"/>
      <sheetName val="Kapital"/>
      <sheetName val="Definice"/>
      <sheetName val="ICBDvhLIST"/>
      <sheetName val="CS_14Q4"/>
      <sheetName val="CS_15Q1"/>
      <sheetName val="CS_15Q2"/>
      <sheetName val="CS_15Q3"/>
      <sheetName val="CS_15Q4"/>
      <sheetName val="CS_16Q1"/>
      <sheetName val="CS_16Q2"/>
      <sheetName val="CSOB_14Q4"/>
      <sheetName val="CSOB_15Q1"/>
      <sheetName val="CSOB_15Q2"/>
      <sheetName val="CSOB_15Q3"/>
      <sheetName val="CSOB_15Q4"/>
      <sheetName val="CSOB_16Q1"/>
      <sheetName val="CSOB_16Q2"/>
      <sheetName val="KB_14Q4"/>
      <sheetName val="KB_15Q1"/>
      <sheetName val="KB_15Q2"/>
      <sheetName val="KB_15Q3"/>
      <sheetName val="KB_15Q4"/>
      <sheetName val="KB_16Q1"/>
      <sheetName val="KB_16Q2"/>
      <sheetName val="Raiff_14Q4"/>
      <sheetName val="Raiff_15Q1"/>
      <sheetName val="Raiff_15Q2"/>
      <sheetName val="Raiff_15Q3"/>
      <sheetName val="Raiff_15Q4"/>
      <sheetName val="Raiff_16Q1"/>
      <sheetName val="Raiff_16Q2"/>
      <sheetName val="Uni_14Q4"/>
      <sheetName val="Uni_15Q1"/>
      <sheetName val="Uni_15Q2"/>
      <sheetName val="Uni_15Q3"/>
      <sheetName val="Uni_15Q4"/>
      <sheetName val="Uni_16Q1"/>
      <sheetName val="Uni_16Q2"/>
    </sheetNames>
    <sheetDataSet>
      <sheetData sheetId="0" refreshError="1"/>
      <sheetData sheetId="1">
        <row r="3">
          <cell r="L3" t="str">
            <v>2007</v>
          </cell>
        </row>
      </sheetData>
      <sheetData sheetId="2">
        <row r="43">
          <cell r="D43" t="str">
            <v>2007</v>
          </cell>
        </row>
      </sheetData>
      <sheetData sheetId="3" refreshError="1"/>
      <sheetData sheetId="4" refreshError="1"/>
      <sheetData sheetId="5" refreshError="1"/>
      <sheetData sheetId="6">
        <row r="2">
          <cell r="B2" t="str">
            <v>Banka</v>
          </cell>
          <cell r="C2" t="str">
            <v>Celý název</v>
          </cell>
          <cell r="D2" t="str">
            <v>prefix listu</v>
          </cell>
        </row>
        <row r="3">
          <cell r="B3" t="str">
            <v>ČSOB</v>
          </cell>
          <cell r="C3" t="str">
            <v>ČSOB</v>
          </cell>
          <cell r="D3" t="str">
            <v>CSOB</v>
          </cell>
        </row>
        <row r="4">
          <cell r="B4" t="str">
            <v>ČS</v>
          </cell>
          <cell r="C4" t="str">
            <v>Česká spořitelna</v>
          </cell>
          <cell r="D4" t="str">
            <v>CS</v>
          </cell>
        </row>
        <row r="5">
          <cell r="B5" t="str">
            <v>KB</v>
          </cell>
          <cell r="C5" t="str">
            <v>Komerční banka</v>
          </cell>
          <cell r="D5" t="str">
            <v>KB</v>
          </cell>
        </row>
        <row r="6">
          <cell r="B6" t="str">
            <v>UniCredit</v>
          </cell>
          <cell r="C6" t="str">
            <v>UniCredit Bank Czech Republic and Slovakia</v>
          </cell>
          <cell r="D6" t="str">
            <v>Uni</v>
          </cell>
        </row>
        <row r="7">
          <cell r="B7" t="str">
            <v>Raiffeisen</v>
          </cell>
          <cell r="C7" t="str">
            <v>Raiffeisenbank</v>
          </cell>
          <cell r="D7" t="str">
            <v>Raiff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showGridLines="0" tabSelected="1" zoomScaleNormal="100" workbookViewId="0"/>
  </sheetViews>
  <sheetFormatPr defaultColWidth="9.140625" defaultRowHeight="12.75" customHeight="1"/>
  <cols>
    <col min="1" max="6" width="9.140625" style="3"/>
    <col min="7" max="7" width="9.140625" style="3" customWidth="1"/>
    <col min="8" max="10" width="9.140625" style="3"/>
    <col min="11" max="12" width="9.140625" style="3" customWidth="1"/>
    <col min="13" max="13" width="9.140625" style="2" customWidth="1"/>
    <col min="14" max="21" width="9.140625" style="2"/>
    <col min="22" max="16384" width="9.140625" style="3"/>
  </cols>
  <sheetData>
    <row r="1" spans="1:37" s="1" customFormat="1" ht="12.75" customHeight="1">
      <c r="A1" s="3"/>
      <c r="M1" s="2"/>
      <c r="N1" s="2"/>
      <c r="O1" s="2"/>
      <c r="P1" s="2"/>
      <c r="Q1" s="2"/>
      <c r="R1" s="2"/>
      <c r="S1" s="2"/>
      <c r="T1" s="2"/>
      <c r="U1" s="2"/>
    </row>
    <row r="2" spans="1:37" ht="12.75" customHeight="1">
      <c r="L2" s="50"/>
    </row>
    <row r="3" spans="1:37" ht="12.75" customHeight="1">
      <c r="B3" s="15" t="s">
        <v>5</v>
      </c>
      <c r="C3" s="15"/>
      <c r="D3" s="15"/>
      <c r="E3" s="15"/>
      <c r="F3" s="15"/>
      <c r="G3" s="16"/>
      <c r="J3" s="68" t="s">
        <v>103</v>
      </c>
      <c r="K3" s="24" t="s">
        <v>31</v>
      </c>
      <c r="L3" s="68" t="s">
        <v>83</v>
      </c>
      <c r="M3" s="24" t="s">
        <v>28</v>
      </c>
      <c r="N3" s="25">
        <v>219.46449999999999</v>
      </c>
      <c r="P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 customHeight="1">
      <c r="B4" s="17" t="s">
        <v>82</v>
      </c>
      <c r="C4" s="61"/>
      <c r="D4" s="61"/>
      <c r="E4" s="61"/>
      <c r="F4" s="61"/>
      <c r="G4" s="61"/>
      <c r="J4" s="68"/>
      <c r="K4" s="24" t="s">
        <v>32</v>
      </c>
      <c r="L4" s="68"/>
      <c r="M4" s="24" t="s">
        <v>29</v>
      </c>
      <c r="N4" s="25">
        <v>215.48869999999999</v>
      </c>
      <c r="P4" s="5"/>
      <c r="R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2.75" customHeight="1">
      <c r="B5" s="16" t="s">
        <v>2</v>
      </c>
      <c r="C5" s="61"/>
      <c r="D5" s="61"/>
      <c r="E5" s="61"/>
      <c r="F5" s="61"/>
      <c r="G5" s="61"/>
      <c r="J5" s="68" t="s">
        <v>40</v>
      </c>
      <c r="K5" s="2" t="s">
        <v>31</v>
      </c>
      <c r="L5" s="68" t="s">
        <v>30</v>
      </c>
      <c r="M5" s="24" t="s">
        <v>28</v>
      </c>
      <c r="N5" s="25">
        <v>157.38130000000001</v>
      </c>
      <c r="P5" s="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2.75" customHeight="1">
      <c r="C6" s="16"/>
      <c r="D6" s="16"/>
      <c r="E6" s="16"/>
      <c r="F6" s="16"/>
      <c r="G6" s="16"/>
      <c r="J6" s="68"/>
      <c r="K6" s="2" t="s">
        <v>32</v>
      </c>
      <c r="L6" s="68"/>
      <c r="M6" s="24" t="s">
        <v>29</v>
      </c>
      <c r="N6" s="25">
        <v>149.63159999999999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 customHeight="1">
      <c r="J7" s="57"/>
      <c r="K7" s="2"/>
      <c r="L7" s="51"/>
      <c r="M7" s="24"/>
      <c r="N7" s="25"/>
      <c r="P7" s="5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 customHeight="1">
      <c r="K8" s="2"/>
      <c r="L8" s="2"/>
      <c r="M8" s="2">
        <v>0</v>
      </c>
      <c r="N8" s="2">
        <v>1</v>
      </c>
      <c r="P8" s="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 customHeight="1">
      <c r="J9" s="2" t="s">
        <v>58</v>
      </c>
      <c r="K9" s="2"/>
      <c r="L9" s="2" t="s">
        <v>21</v>
      </c>
      <c r="M9" s="2">
        <v>100</v>
      </c>
      <c r="N9" s="2">
        <v>100</v>
      </c>
      <c r="P9" s="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2.75" customHeight="1">
      <c r="L10" s="2"/>
      <c r="N10" s="5"/>
      <c r="P10" s="5"/>
    </row>
    <row r="11" spans="1:37" ht="12.75" customHeight="1">
      <c r="P11" s="5"/>
    </row>
    <row r="12" spans="1:37" ht="12.75" customHeight="1">
      <c r="O12" s="5"/>
      <c r="P12" s="5"/>
    </row>
    <row r="25" spans="2:10" ht="12.75" customHeight="1">
      <c r="B25" s="18" t="s">
        <v>1</v>
      </c>
    </row>
    <row r="26" spans="2:10" ht="12.75" customHeight="1">
      <c r="B26" s="66" t="s">
        <v>35</v>
      </c>
      <c r="C26" s="66"/>
      <c r="D26" s="66"/>
      <c r="E26" s="66"/>
      <c r="F26" s="66"/>
      <c r="G26" s="66"/>
      <c r="H26" s="37"/>
    </row>
    <row r="27" spans="2:10" ht="12.75" customHeight="1">
      <c r="B27" s="66"/>
      <c r="C27" s="66"/>
      <c r="D27" s="66"/>
      <c r="E27" s="66"/>
      <c r="F27" s="66"/>
      <c r="G27" s="66"/>
    </row>
    <row r="28" spans="2:10" ht="12.75" customHeight="1">
      <c r="B28" s="66"/>
      <c r="C28" s="66"/>
      <c r="D28" s="66"/>
      <c r="E28" s="66"/>
      <c r="F28" s="66"/>
      <c r="G28" s="66"/>
    </row>
    <row r="31" spans="2:10" ht="12.75" customHeight="1">
      <c r="H31"/>
      <c r="I31"/>
      <c r="J31"/>
    </row>
    <row r="32" spans="2:10" ht="12.75" customHeight="1">
      <c r="B32" s="15" t="s">
        <v>7</v>
      </c>
      <c r="H32"/>
      <c r="I32"/>
      <c r="J32"/>
    </row>
    <row r="33" spans="2:21" ht="12.75" customHeight="1">
      <c r="B33" s="17" t="s">
        <v>109</v>
      </c>
      <c r="C33" s="17"/>
      <c r="D33" s="17"/>
      <c r="E33" s="17"/>
      <c r="F33" s="17"/>
      <c r="G33" s="17"/>
      <c r="H33"/>
      <c r="I33"/>
      <c r="J33"/>
    </row>
    <row r="34" spans="2:21" ht="12.75" customHeight="1">
      <c r="B34" s="16" t="s">
        <v>65</v>
      </c>
      <c r="C34" s="17"/>
      <c r="D34" s="17"/>
      <c r="E34" s="17"/>
      <c r="F34" s="17"/>
      <c r="G34" s="17"/>
      <c r="H34"/>
      <c r="I34"/>
      <c r="J34"/>
    </row>
    <row r="35" spans="2:21" ht="12.75" customHeight="1">
      <c r="H35"/>
      <c r="I35"/>
      <c r="J35"/>
      <c r="S35" s="3"/>
      <c r="T35" s="3"/>
      <c r="U35" s="3"/>
    </row>
    <row r="36" spans="2:21" ht="12.75" customHeight="1">
      <c r="C36" s="16"/>
      <c r="D36" s="16"/>
      <c r="E36" s="16"/>
      <c r="F36" s="16"/>
      <c r="G36" s="16"/>
      <c r="H36"/>
      <c r="I36"/>
      <c r="J36"/>
      <c r="K36"/>
      <c r="L36"/>
      <c r="M36"/>
      <c r="N36"/>
      <c r="O36"/>
      <c r="P36" s="3"/>
      <c r="Q36" s="3"/>
      <c r="R36" s="3"/>
      <c r="S36" s="3"/>
      <c r="T36" s="3"/>
      <c r="U36" s="3"/>
    </row>
    <row r="37" spans="2:21" ht="12.75" customHeight="1">
      <c r="B37" s="16"/>
      <c r="C37" s="16"/>
      <c r="D37" s="16"/>
      <c r="E37" s="16"/>
      <c r="F37" s="16"/>
      <c r="G37" s="16"/>
      <c r="H37"/>
      <c r="I37"/>
      <c r="J37"/>
      <c r="K37"/>
      <c r="L37"/>
      <c r="M37"/>
      <c r="N37"/>
      <c r="O37"/>
      <c r="P37" s="3"/>
      <c r="Q37" s="3"/>
      <c r="R37" s="3"/>
      <c r="S37" s="3"/>
      <c r="T37" s="3"/>
      <c r="U37" s="3"/>
    </row>
    <row r="38" spans="2:21" ht="12.75" customHeight="1">
      <c r="H38"/>
      <c r="I38"/>
      <c r="J38"/>
      <c r="K38"/>
      <c r="L38"/>
      <c r="M38"/>
      <c r="N38"/>
      <c r="O38"/>
      <c r="R38" s="4"/>
      <c r="S38" s="3"/>
      <c r="T38" s="3"/>
      <c r="U38" s="3"/>
    </row>
    <row r="39" spans="2:21" ht="12.75" customHeight="1">
      <c r="H39"/>
      <c r="I39"/>
      <c r="J39"/>
      <c r="K39"/>
      <c r="L39"/>
      <c r="M39"/>
      <c r="N39"/>
      <c r="O39"/>
      <c r="R39" s="4"/>
      <c r="S39" s="3"/>
      <c r="T39" s="3"/>
      <c r="U39" s="3"/>
    </row>
    <row r="40" spans="2:21" ht="12.75" customHeight="1">
      <c r="H40"/>
      <c r="I40"/>
      <c r="J40"/>
      <c r="K40"/>
      <c r="L40"/>
      <c r="M40"/>
      <c r="N40"/>
      <c r="O40"/>
      <c r="R40" s="4"/>
      <c r="S40" s="3"/>
      <c r="T40" s="3"/>
      <c r="U40" s="3"/>
    </row>
    <row r="41" spans="2:21" ht="12.75" customHeight="1">
      <c r="H41"/>
      <c r="I41"/>
      <c r="J41"/>
      <c r="K41"/>
      <c r="L41"/>
      <c r="M41"/>
      <c r="N41"/>
      <c r="O41"/>
      <c r="R41" s="4"/>
      <c r="S41" s="3"/>
      <c r="T41" s="3"/>
      <c r="U41" s="3"/>
    </row>
    <row r="42" spans="2:21" ht="12.75" customHeight="1">
      <c r="H42"/>
      <c r="I42"/>
      <c r="J42"/>
      <c r="K42"/>
      <c r="L42"/>
      <c r="M42"/>
      <c r="N42"/>
      <c r="O42"/>
      <c r="S42" s="3"/>
      <c r="T42" s="3"/>
      <c r="U42" s="3"/>
    </row>
    <row r="43" spans="2:21" ht="12.75" customHeight="1">
      <c r="H43"/>
      <c r="I43"/>
      <c r="J43"/>
      <c r="K43"/>
      <c r="L43"/>
      <c r="M43"/>
      <c r="N43"/>
      <c r="O43"/>
      <c r="S43" s="3"/>
      <c r="T43" s="3"/>
      <c r="U43" s="3"/>
    </row>
    <row r="44" spans="2:21" ht="12.75" customHeight="1">
      <c r="H44"/>
      <c r="I44"/>
      <c r="J44"/>
      <c r="K44"/>
      <c r="L44"/>
      <c r="M44"/>
      <c r="N44"/>
      <c r="O44"/>
    </row>
    <row r="45" spans="2:21" ht="12.75" customHeight="1">
      <c r="H45"/>
      <c r="I45"/>
      <c r="J45"/>
      <c r="K45"/>
      <c r="L45"/>
      <c r="M45"/>
      <c r="N45"/>
      <c r="O45"/>
    </row>
    <row r="46" spans="2:21" ht="12.75" customHeight="1">
      <c r="H46"/>
      <c r="I46"/>
      <c r="J46"/>
      <c r="K46"/>
      <c r="L46"/>
      <c r="M46"/>
      <c r="N46"/>
      <c r="O46"/>
    </row>
    <row r="47" spans="2:21" ht="12.75" customHeight="1">
      <c r="H47"/>
      <c r="I47"/>
      <c r="J47"/>
      <c r="K47"/>
      <c r="L47"/>
      <c r="M47"/>
      <c r="N47"/>
      <c r="O47"/>
    </row>
    <row r="48" spans="2:21" ht="12.75" customHeight="1">
      <c r="H48"/>
      <c r="I48"/>
      <c r="J48"/>
      <c r="K48"/>
      <c r="L48"/>
      <c r="M48"/>
      <c r="N48"/>
      <c r="O48"/>
    </row>
    <row r="49" spans="2:15" ht="12.75" customHeight="1">
      <c r="H49"/>
      <c r="I49"/>
      <c r="J49"/>
      <c r="K49"/>
      <c r="L49"/>
      <c r="M49"/>
      <c r="N49"/>
      <c r="O49"/>
    </row>
    <row r="50" spans="2:15" ht="12.75" customHeight="1">
      <c r="H50"/>
      <c r="I50"/>
      <c r="J50"/>
      <c r="K50"/>
      <c r="L50"/>
      <c r="M50"/>
      <c r="N50"/>
      <c r="O50"/>
    </row>
    <row r="51" spans="2:15" ht="12.75" customHeight="1">
      <c r="B51" s="6" t="s">
        <v>53</v>
      </c>
      <c r="H51"/>
      <c r="I51"/>
      <c r="J51"/>
      <c r="K51"/>
      <c r="L51"/>
      <c r="M51"/>
      <c r="N51"/>
      <c r="O51"/>
    </row>
    <row r="52" spans="2:15" ht="12.75" customHeight="1">
      <c r="B52" s="66" t="s">
        <v>111</v>
      </c>
      <c r="C52" s="66"/>
      <c r="D52" s="66"/>
      <c r="E52" s="66"/>
      <c r="F52" s="66"/>
      <c r="G52" s="66"/>
      <c r="H52"/>
      <c r="I52"/>
      <c r="J52"/>
      <c r="K52"/>
      <c r="L52"/>
      <c r="M52"/>
      <c r="N52"/>
      <c r="O52"/>
    </row>
    <row r="53" spans="2:15" ht="12.75" customHeight="1">
      <c r="B53" s="66"/>
      <c r="C53" s="66"/>
      <c r="D53" s="66"/>
      <c r="E53" s="66"/>
      <c r="F53" s="66"/>
      <c r="G53" s="66"/>
      <c r="H53"/>
      <c r="I53"/>
      <c r="J53"/>
      <c r="K53"/>
      <c r="L53"/>
      <c r="M53"/>
      <c r="N53"/>
      <c r="O53"/>
    </row>
    <row r="54" spans="2:15" ht="12.75" customHeight="1">
      <c r="B54" s="67"/>
      <c r="C54" s="67"/>
      <c r="D54" s="67"/>
      <c r="E54" s="67"/>
      <c r="F54" s="67"/>
      <c r="G54" s="67"/>
      <c r="H54"/>
      <c r="I54"/>
      <c r="J54"/>
      <c r="K54"/>
      <c r="L54"/>
      <c r="M54"/>
      <c r="N54"/>
      <c r="O54"/>
    </row>
    <row r="55" spans="2:15" ht="12.75" customHeight="1">
      <c r="H55"/>
      <c r="I55"/>
      <c r="J55"/>
      <c r="K55"/>
      <c r="L55"/>
      <c r="M55"/>
      <c r="N55"/>
      <c r="O55"/>
    </row>
    <row r="56" spans="2:15" ht="12.75" customHeight="1">
      <c r="H56"/>
      <c r="I56"/>
      <c r="J56"/>
      <c r="K56"/>
      <c r="L56"/>
      <c r="M56"/>
      <c r="N56"/>
      <c r="O56"/>
    </row>
    <row r="57" spans="2:15" ht="12.75" customHeight="1">
      <c r="H57"/>
      <c r="I57"/>
      <c r="J57"/>
      <c r="K57"/>
      <c r="L57"/>
      <c r="M57"/>
      <c r="N57"/>
      <c r="O57"/>
    </row>
    <row r="58" spans="2:15" ht="12.75" customHeight="1">
      <c r="H58"/>
      <c r="I58"/>
      <c r="J58"/>
      <c r="K58"/>
      <c r="L58"/>
      <c r="M58"/>
      <c r="N58"/>
      <c r="O58"/>
    </row>
    <row r="59" spans="2:15" ht="12.75" customHeight="1">
      <c r="H59"/>
      <c r="I59"/>
      <c r="J59"/>
      <c r="K59"/>
      <c r="L59"/>
      <c r="M59"/>
      <c r="N59"/>
      <c r="O59"/>
    </row>
    <row r="60" spans="2:15" ht="12.75" customHeight="1">
      <c r="H60"/>
      <c r="I60"/>
      <c r="J60"/>
      <c r="K60"/>
      <c r="L60"/>
      <c r="M60"/>
      <c r="N60"/>
      <c r="O60"/>
    </row>
    <row r="61" spans="2:15" ht="12.75" customHeight="1">
      <c r="H61"/>
      <c r="I61"/>
      <c r="J61"/>
      <c r="K61"/>
      <c r="L61"/>
      <c r="M61"/>
      <c r="N61"/>
      <c r="O61"/>
    </row>
    <row r="62" spans="2:15" ht="12.75" customHeight="1">
      <c r="H62"/>
      <c r="I62"/>
      <c r="J62"/>
      <c r="K62"/>
      <c r="L62"/>
      <c r="M62"/>
      <c r="N62"/>
      <c r="O62"/>
    </row>
    <row r="63" spans="2:15" ht="12.75" customHeight="1">
      <c r="H63"/>
      <c r="I63"/>
      <c r="J63"/>
      <c r="K63"/>
      <c r="L63"/>
      <c r="M63"/>
      <c r="N63"/>
      <c r="O63"/>
    </row>
  </sheetData>
  <mergeCells count="6">
    <mergeCell ref="B52:G54"/>
    <mergeCell ref="B26:G28"/>
    <mergeCell ref="L3:L4"/>
    <mergeCell ref="L5:L6"/>
    <mergeCell ref="J5:J6"/>
    <mergeCell ref="J3:J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I52"/>
  <sheetViews>
    <sheetView showGridLines="0" zoomScaleNormal="100" workbookViewId="0"/>
  </sheetViews>
  <sheetFormatPr defaultColWidth="9.140625" defaultRowHeight="12.75" customHeight="1"/>
  <cols>
    <col min="1" max="10" width="9.140625" style="3"/>
    <col min="11" max="11" width="9.140625" style="2" customWidth="1"/>
    <col min="12" max="19" width="9.140625" style="2"/>
    <col min="20" max="16384" width="9.140625" style="3"/>
  </cols>
  <sheetData>
    <row r="1" spans="1:35" s="1" customFormat="1" ht="12.75" customHeight="1">
      <c r="A1" s="3"/>
      <c r="K1" s="2"/>
      <c r="L1" s="2"/>
      <c r="M1" s="2"/>
      <c r="N1" s="2"/>
      <c r="O1" s="2"/>
      <c r="P1" s="2"/>
      <c r="Q1" s="2"/>
      <c r="R1" s="2"/>
      <c r="S1" s="2"/>
    </row>
    <row r="3" spans="1:35" ht="12.75" customHeight="1">
      <c r="B3" s="15" t="s">
        <v>4</v>
      </c>
      <c r="C3" s="15"/>
      <c r="D3" s="15"/>
      <c r="E3" s="15"/>
      <c r="F3" s="15"/>
      <c r="G3" s="16"/>
      <c r="J3" s="5" t="s">
        <v>93</v>
      </c>
      <c r="K3" s="5" t="s">
        <v>97</v>
      </c>
      <c r="L3" s="5" t="s">
        <v>54</v>
      </c>
      <c r="M3" s="2" t="s">
        <v>98</v>
      </c>
      <c r="O3" s="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 customHeight="1">
      <c r="B4" s="69" t="s">
        <v>113</v>
      </c>
      <c r="C4" s="69"/>
      <c r="D4" s="69"/>
      <c r="E4" s="69"/>
      <c r="F4" s="69"/>
      <c r="G4" s="69"/>
      <c r="J4" s="5" t="s">
        <v>96</v>
      </c>
      <c r="K4" s="5" t="s">
        <v>23</v>
      </c>
      <c r="L4" s="5" t="s">
        <v>9</v>
      </c>
      <c r="M4" s="2" t="s">
        <v>24</v>
      </c>
      <c r="O4" s="4"/>
      <c r="P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B5" s="69"/>
      <c r="C5" s="69"/>
      <c r="D5" s="69"/>
      <c r="E5" s="69"/>
      <c r="F5" s="69"/>
      <c r="G5" s="69"/>
      <c r="J5" s="13">
        <v>101.282</v>
      </c>
      <c r="K5" s="13">
        <v>-33.927</v>
      </c>
      <c r="L5" s="13">
        <v>5.2859999999999996</v>
      </c>
      <c r="M5" s="13">
        <v>72.631</v>
      </c>
      <c r="O5" s="4"/>
      <c r="P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B6" s="16" t="s">
        <v>8</v>
      </c>
      <c r="C6" s="16"/>
      <c r="D6" s="16"/>
      <c r="E6" s="16"/>
      <c r="F6" s="16"/>
      <c r="G6" s="16"/>
      <c r="J6" s="13"/>
      <c r="K6" s="13"/>
      <c r="L6" s="13"/>
      <c r="M6" s="13"/>
      <c r="O6" s="4"/>
      <c r="P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 customHeight="1">
      <c r="J7" s="13">
        <v>101.282</v>
      </c>
      <c r="K7" s="13">
        <v>67.344999999999999</v>
      </c>
      <c r="L7" s="13">
        <v>67.344999999999999</v>
      </c>
      <c r="M7" s="13">
        <v>72.631</v>
      </c>
      <c r="O7" s="4"/>
      <c r="P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 customHeight="1">
      <c r="J8" s="13"/>
      <c r="K8" s="13"/>
      <c r="L8" s="13">
        <v>5.2859999999999996</v>
      </c>
      <c r="M8" s="13"/>
      <c r="O8" s="4"/>
      <c r="P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 customHeight="1">
      <c r="J9" s="13"/>
      <c r="K9" s="13">
        <v>33.927</v>
      </c>
      <c r="L9" s="13"/>
      <c r="M9" s="13"/>
      <c r="O9" s="4"/>
      <c r="P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2.75" customHeight="1">
      <c r="J10" s="13">
        <v>101.282</v>
      </c>
      <c r="K10" s="13">
        <v>101.282</v>
      </c>
      <c r="L10" s="13"/>
      <c r="M10" s="13"/>
    </row>
    <row r="11" spans="1:35" ht="12.75" customHeight="1">
      <c r="J11" s="13"/>
      <c r="K11" s="13">
        <v>67.344999999999999</v>
      </c>
      <c r="L11" s="13">
        <v>67.344999999999999</v>
      </c>
      <c r="M11" s="13"/>
    </row>
    <row r="12" spans="1:35" ht="12.75" customHeight="1">
      <c r="J12" s="13"/>
      <c r="K12" s="13"/>
      <c r="L12" s="13">
        <v>72.631</v>
      </c>
      <c r="M12" s="13">
        <v>72.631</v>
      </c>
    </row>
    <row r="13" spans="1:35" ht="12.75" customHeight="1">
      <c r="J13" s="5"/>
      <c r="K13" s="5"/>
      <c r="L13" s="5"/>
      <c r="M13" s="5"/>
    </row>
    <row r="15" spans="1:35" ht="12.75" customHeight="1">
      <c r="J15" s="2"/>
      <c r="K15" s="5"/>
      <c r="L15" s="5"/>
      <c r="M15" s="5"/>
    </row>
    <row r="16" spans="1:35" ht="12.75" customHeight="1">
      <c r="J16" s="2"/>
      <c r="K16" s="5"/>
      <c r="L16" s="5"/>
      <c r="M16" s="5"/>
    </row>
    <row r="17" spans="2:19" ht="12.75" customHeight="1">
      <c r="J17" s="2"/>
      <c r="K17" s="5"/>
      <c r="L17" s="5"/>
      <c r="M17" s="5"/>
    </row>
    <row r="18" spans="2:19" ht="12.75" customHeight="1">
      <c r="J18" s="2"/>
      <c r="K18" s="5"/>
      <c r="L18" s="5"/>
      <c r="M18" s="5"/>
    </row>
    <row r="19" spans="2:19" ht="12.75" customHeight="1">
      <c r="J19" s="2"/>
    </row>
    <row r="20" spans="2:19" ht="12.75" customHeight="1">
      <c r="J20" s="49"/>
      <c r="K20" s="49"/>
      <c r="L20" s="49"/>
      <c r="M20" s="49"/>
    </row>
    <row r="21" spans="2:19" ht="12.75" customHeight="1">
      <c r="J21" s="49"/>
      <c r="K21" s="49"/>
      <c r="L21" s="49"/>
      <c r="M21" s="49"/>
    </row>
    <row r="22" spans="2:19" ht="12.75" customHeight="1">
      <c r="J22" s="49"/>
      <c r="K22" s="49"/>
      <c r="L22" s="49"/>
      <c r="M22" s="49"/>
    </row>
    <row r="23" spans="2:19" ht="12.75" customHeight="1">
      <c r="J23" s="49"/>
      <c r="K23" s="49"/>
      <c r="L23" s="49"/>
      <c r="M23" s="49"/>
    </row>
    <row r="24" spans="2:19" ht="12.75" customHeight="1">
      <c r="J24" s="49"/>
      <c r="K24" s="49"/>
      <c r="L24" s="49"/>
      <c r="M24" s="49"/>
    </row>
    <row r="25" spans="2:19" ht="12.75" customHeight="1">
      <c r="J25" s="49"/>
      <c r="K25" s="49"/>
      <c r="L25" s="49"/>
      <c r="M25" s="49"/>
    </row>
    <row r="26" spans="2:19" ht="12.75" customHeight="1">
      <c r="J26" s="49"/>
      <c r="K26" s="49"/>
      <c r="L26" s="49"/>
      <c r="M26" s="49"/>
    </row>
    <row r="27" spans="2:19" ht="12.75" customHeight="1">
      <c r="B27" s="18" t="s">
        <v>1</v>
      </c>
      <c r="C27" s="35"/>
      <c r="D27" s="35"/>
      <c r="E27" s="35"/>
      <c r="F27" s="35"/>
      <c r="G27" s="35"/>
      <c r="J27" s="49"/>
      <c r="K27" s="49"/>
      <c r="L27" s="49"/>
      <c r="M27" s="49"/>
    </row>
    <row r="28" spans="2:19" ht="12.75" customHeight="1">
      <c r="B28" s="45"/>
      <c r="C28" s="45"/>
      <c r="D28" s="45"/>
      <c r="E28" s="45"/>
      <c r="F28" s="45"/>
      <c r="G28" s="45"/>
      <c r="H28" s="37"/>
      <c r="J28" s="49"/>
      <c r="K28" s="49"/>
      <c r="L28" s="49"/>
      <c r="M28" s="49"/>
    </row>
    <row r="31" spans="2:19" ht="12.75" customHeight="1">
      <c r="B31" s="15" t="s">
        <v>55</v>
      </c>
      <c r="C31" s="15"/>
      <c r="D31" s="15"/>
      <c r="E31" s="15"/>
      <c r="F31" s="15"/>
      <c r="G31" s="16"/>
    </row>
    <row r="32" spans="2:19" ht="12.75" customHeight="1">
      <c r="B32" s="69" t="s">
        <v>114</v>
      </c>
      <c r="C32" s="69"/>
      <c r="D32" s="69"/>
      <c r="E32" s="69"/>
      <c r="F32" s="69"/>
      <c r="G32" s="69"/>
      <c r="Q32" s="3"/>
      <c r="R32" s="3"/>
      <c r="S32" s="3"/>
    </row>
    <row r="33" spans="2:19" ht="12.75" customHeight="1">
      <c r="B33" s="69"/>
      <c r="C33" s="69"/>
      <c r="D33" s="69"/>
      <c r="E33" s="69"/>
      <c r="F33" s="69"/>
      <c r="G33" s="69"/>
      <c r="M33" s="5"/>
      <c r="N33" s="5"/>
      <c r="Q33" s="3"/>
      <c r="R33" s="3"/>
      <c r="S33" s="3"/>
    </row>
    <row r="34" spans="2:19" ht="12.75" customHeight="1">
      <c r="B34" s="16" t="s">
        <v>60</v>
      </c>
      <c r="C34" s="56"/>
      <c r="D34" s="16"/>
      <c r="E34" s="16"/>
      <c r="F34" s="16"/>
      <c r="G34" s="16"/>
      <c r="P34" s="4"/>
      <c r="Q34" s="3"/>
      <c r="R34" s="3"/>
      <c r="S34" s="3"/>
    </row>
    <row r="35" spans="2:19" ht="12.75" customHeight="1">
      <c r="K35" s="5"/>
      <c r="L35" s="5"/>
      <c r="P35" s="4"/>
      <c r="Q35" s="3"/>
      <c r="R35" s="3"/>
      <c r="S35" s="3"/>
    </row>
    <row r="36" spans="2:19" ht="12.75" customHeight="1">
      <c r="P36" s="4"/>
      <c r="Q36" s="3"/>
      <c r="R36" s="3"/>
      <c r="S36" s="3"/>
    </row>
    <row r="37" spans="2:19" ht="12.75" customHeight="1">
      <c r="P37" s="4"/>
      <c r="Q37" s="3"/>
      <c r="R37" s="3"/>
      <c r="S37" s="3"/>
    </row>
    <row r="38" spans="2:19" ht="12.75" customHeight="1">
      <c r="P38" s="4"/>
    </row>
    <row r="40" spans="2:19" ht="12.75" customHeight="1">
      <c r="Q40" s="3"/>
      <c r="R40" s="3"/>
      <c r="S40" s="3"/>
    </row>
    <row r="41" spans="2:19" ht="12.75" customHeight="1">
      <c r="Q41" s="3"/>
      <c r="R41" s="3"/>
      <c r="S41" s="3"/>
    </row>
    <row r="42" spans="2:19" ht="12.75" customHeight="1">
      <c r="Q42" s="3"/>
      <c r="R42" s="3"/>
      <c r="S42" s="3"/>
    </row>
    <row r="49" spans="2:7" ht="12.75" customHeight="1">
      <c r="C49" s="35"/>
      <c r="D49" s="35"/>
      <c r="E49" s="35"/>
      <c r="F49" s="35"/>
      <c r="G49" s="35"/>
    </row>
    <row r="50" spans="2:7" ht="12.75" customHeight="1">
      <c r="B50" s="63"/>
      <c r="C50" s="63"/>
      <c r="D50" s="63"/>
      <c r="E50" s="63"/>
      <c r="F50" s="63"/>
      <c r="G50" s="63"/>
    </row>
    <row r="52" spans="2:7" ht="12.75" customHeight="1">
      <c r="B52" s="6" t="s">
        <v>53</v>
      </c>
    </row>
  </sheetData>
  <mergeCells count="2">
    <mergeCell ref="B4:G5"/>
    <mergeCell ref="B32:G3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showGridLines="0" zoomScaleNormal="100" workbookViewId="0"/>
  </sheetViews>
  <sheetFormatPr defaultColWidth="9.140625" defaultRowHeight="12.75" customHeight="1"/>
  <cols>
    <col min="1" max="10" width="9.140625" style="3"/>
    <col min="11" max="11" width="9.140625" style="2" customWidth="1"/>
    <col min="12" max="19" width="9.140625" style="2"/>
    <col min="20" max="16384" width="9.140625" style="3"/>
  </cols>
  <sheetData>
    <row r="1" spans="1:35" s="1" customFormat="1" ht="12.75" customHeight="1">
      <c r="A1" s="3"/>
      <c r="K1" s="2"/>
      <c r="L1" s="2"/>
      <c r="M1" s="2"/>
      <c r="N1" s="2"/>
      <c r="O1" s="2"/>
      <c r="P1" s="2"/>
      <c r="Q1" s="2"/>
      <c r="R1" s="2"/>
      <c r="S1" s="2"/>
    </row>
    <row r="3" spans="1:35" ht="12.75" customHeight="1">
      <c r="B3" s="15" t="s">
        <v>6</v>
      </c>
      <c r="C3" s="15"/>
      <c r="D3" s="15"/>
      <c r="E3" s="15"/>
      <c r="F3" s="15"/>
      <c r="G3" s="16"/>
      <c r="J3" s="5" t="s">
        <v>104</v>
      </c>
      <c r="K3" s="5" t="s">
        <v>108</v>
      </c>
      <c r="L3" s="5"/>
      <c r="O3" s="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 customHeight="1">
      <c r="B4" s="69" t="s">
        <v>116</v>
      </c>
      <c r="C4" s="69"/>
      <c r="D4" s="69"/>
      <c r="E4" s="69"/>
      <c r="F4" s="69"/>
      <c r="G4" s="69"/>
      <c r="J4" s="5" t="s">
        <v>100</v>
      </c>
      <c r="K4" s="5" t="s">
        <v>107</v>
      </c>
      <c r="L4" s="5"/>
      <c r="O4" s="4"/>
      <c r="P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B5" s="69"/>
      <c r="C5" s="69"/>
      <c r="D5" s="69"/>
      <c r="E5" s="69"/>
      <c r="F5" s="69"/>
      <c r="G5" s="69"/>
      <c r="J5" s="62">
        <v>1</v>
      </c>
      <c r="K5" s="13">
        <v>-83.821299999999994</v>
      </c>
      <c r="L5" s="13"/>
      <c r="M5" s="13"/>
      <c r="O5" s="4"/>
      <c r="P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B6" s="16" t="s">
        <v>105</v>
      </c>
      <c r="J6" s="62">
        <v>2</v>
      </c>
      <c r="K6" s="13">
        <v>-82.019499999999994</v>
      </c>
      <c r="O6" s="4"/>
      <c r="P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 customHeight="1">
      <c r="J7" s="62">
        <v>3</v>
      </c>
      <c r="K7" s="13">
        <v>-74.356200000000001</v>
      </c>
      <c r="L7" s="4"/>
      <c r="M7" s="4"/>
      <c r="O7" s="4"/>
      <c r="P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 customHeight="1">
      <c r="J8" s="62">
        <v>4</v>
      </c>
      <c r="K8" s="13">
        <v>-66.503299999999996</v>
      </c>
      <c r="L8" s="13"/>
      <c r="M8" s="4"/>
      <c r="O8" s="4"/>
      <c r="P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 customHeight="1">
      <c r="J9" s="62">
        <v>5</v>
      </c>
      <c r="K9" s="13">
        <v>-63.564399999999999</v>
      </c>
      <c r="L9" s="4"/>
      <c r="M9" s="4"/>
      <c r="O9" s="4"/>
      <c r="P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2.75" customHeight="1">
      <c r="J10" s="62">
        <v>6</v>
      </c>
      <c r="K10" s="13">
        <v>-60.480800000000002</v>
      </c>
      <c r="L10" s="4"/>
      <c r="M10" s="4"/>
    </row>
    <row r="11" spans="1:35" ht="12.75" customHeight="1">
      <c r="J11" s="62">
        <v>7</v>
      </c>
      <c r="K11" s="13">
        <v>-60.195900000000002</v>
      </c>
      <c r="L11" s="4"/>
      <c r="M11" s="4"/>
    </row>
    <row r="12" spans="1:35" ht="12.75" customHeight="1">
      <c r="J12" s="62">
        <v>8</v>
      </c>
      <c r="K12" s="13">
        <v>-55.658200000000001</v>
      </c>
      <c r="L12" s="4"/>
      <c r="M12" s="4"/>
    </row>
    <row r="13" spans="1:35" ht="12.75" customHeight="1">
      <c r="J13" s="62">
        <v>9</v>
      </c>
      <c r="K13" s="13">
        <v>-52.0075</v>
      </c>
      <c r="L13" s="5"/>
      <c r="M13" s="5"/>
    </row>
    <row r="14" spans="1:35" ht="12.75" customHeight="1">
      <c r="J14" s="62">
        <v>10</v>
      </c>
      <c r="K14" s="13">
        <v>-44.749600000000001</v>
      </c>
    </row>
    <row r="15" spans="1:35" ht="12.75" customHeight="1">
      <c r="J15" s="62">
        <v>11</v>
      </c>
      <c r="K15" s="13">
        <v>-40.647300000000001</v>
      </c>
      <c r="L15" s="5"/>
      <c r="M15" s="5"/>
    </row>
    <row r="16" spans="1:35" ht="12.75" customHeight="1">
      <c r="J16" s="62">
        <v>12</v>
      </c>
      <c r="K16" s="13">
        <v>-36.683</v>
      </c>
    </row>
    <row r="17" spans="2:19" ht="12.75" customHeight="1">
      <c r="J17" s="62">
        <v>13</v>
      </c>
      <c r="K17" s="49">
        <v>-32.232100000000003</v>
      </c>
      <c r="L17" s="49"/>
      <c r="M17" s="49"/>
    </row>
    <row r="18" spans="2:19" ht="12.75" customHeight="1">
      <c r="J18" s="62">
        <v>14</v>
      </c>
      <c r="K18" s="49">
        <v>-31.363399999999999</v>
      </c>
      <c r="L18" s="49"/>
      <c r="M18" s="49"/>
    </row>
    <row r="19" spans="2:19" ht="12.75" customHeight="1">
      <c r="J19" s="62">
        <v>15</v>
      </c>
      <c r="K19" s="49">
        <v>-25.084800000000001</v>
      </c>
      <c r="L19" s="49"/>
      <c r="M19" s="49"/>
    </row>
    <row r="20" spans="2:19" ht="12.75" customHeight="1">
      <c r="J20" s="62">
        <v>16</v>
      </c>
      <c r="K20" s="49">
        <v>-14.5792</v>
      </c>
      <c r="L20" s="49"/>
      <c r="M20" s="49"/>
    </row>
    <row r="21" spans="2:19" ht="12.75" customHeight="1">
      <c r="J21" s="62">
        <v>17</v>
      </c>
      <c r="K21" s="49">
        <v>-8.9148999999999994</v>
      </c>
      <c r="L21" s="49"/>
      <c r="M21" s="49"/>
    </row>
    <row r="22" spans="2:19" ht="12.75" customHeight="1">
      <c r="J22" s="62">
        <v>18</v>
      </c>
      <c r="K22" s="49">
        <v>-4.7148000000000003</v>
      </c>
      <c r="L22" s="49"/>
      <c r="M22" s="49"/>
    </row>
    <row r="23" spans="2:19" ht="12.75" customHeight="1">
      <c r="C23" s="58"/>
      <c r="D23" s="58"/>
      <c r="E23" s="58"/>
      <c r="F23" s="58"/>
      <c r="G23" s="58"/>
      <c r="J23" s="49"/>
      <c r="K23" s="49"/>
      <c r="L23" s="49"/>
      <c r="M23" s="49"/>
    </row>
    <row r="24" spans="2:19" ht="12.75" customHeight="1">
      <c r="B24" s="45"/>
      <c r="C24" s="45"/>
      <c r="D24" s="45"/>
      <c r="E24" s="45"/>
      <c r="F24" s="45"/>
      <c r="G24" s="45"/>
      <c r="H24" s="37"/>
      <c r="J24" s="49"/>
      <c r="K24" s="49"/>
      <c r="L24" s="49"/>
      <c r="M24" s="49"/>
    </row>
    <row r="25" spans="2:19" ht="12.75" customHeight="1">
      <c r="B25" s="18" t="s">
        <v>1</v>
      </c>
      <c r="J25" s="49"/>
      <c r="K25" s="49"/>
      <c r="L25" s="49"/>
      <c r="M25" s="49"/>
    </row>
    <row r="29" spans="2:19" ht="12.75" customHeight="1">
      <c r="B29" s="15" t="s">
        <v>99</v>
      </c>
      <c r="C29" s="15"/>
      <c r="D29" s="15"/>
      <c r="E29" s="15"/>
      <c r="F29" s="15"/>
      <c r="G29" s="16"/>
      <c r="Q29" s="3"/>
      <c r="R29" s="3"/>
      <c r="S29" s="3"/>
    </row>
    <row r="30" spans="2:19" ht="12.75" customHeight="1">
      <c r="B30" s="69" t="s">
        <v>110</v>
      </c>
      <c r="C30" s="69"/>
      <c r="D30" s="69"/>
      <c r="E30" s="69"/>
      <c r="F30" s="69"/>
      <c r="G30" s="69"/>
      <c r="M30" s="5"/>
      <c r="N30" s="5"/>
      <c r="Q30" s="3"/>
      <c r="R30" s="3"/>
      <c r="S30" s="3"/>
    </row>
    <row r="31" spans="2:19" ht="12.75" customHeight="1">
      <c r="B31" s="69"/>
      <c r="C31" s="69"/>
      <c r="D31" s="69"/>
      <c r="E31" s="69"/>
      <c r="F31" s="69"/>
      <c r="G31" s="69"/>
      <c r="P31" s="4"/>
      <c r="Q31" s="3"/>
      <c r="R31" s="3"/>
      <c r="S31" s="3"/>
    </row>
    <row r="32" spans="2:19" ht="12.75" customHeight="1">
      <c r="B32" s="16" t="s">
        <v>106</v>
      </c>
      <c r="K32" s="5"/>
      <c r="L32" s="5"/>
      <c r="P32" s="4"/>
      <c r="Q32" s="3"/>
      <c r="R32" s="3"/>
      <c r="S32" s="3"/>
    </row>
    <row r="33" spans="16:19" ht="12.75" customHeight="1">
      <c r="P33" s="4"/>
      <c r="Q33" s="3"/>
      <c r="R33" s="3"/>
      <c r="S33" s="3"/>
    </row>
    <row r="34" spans="16:19" ht="12.75" customHeight="1">
      <c r="P34" s="4"/>
      <c r="Q34" s="3"/>
      <c r="R34" s="3"/>
      <c r="S34" s="3"/>
    </row>
    <row r="35" spans="16:19" ht="12.75" customHeight="1">
      <c r="P35" s="4"/>
    </row>
    <row r="37" spans="16:19" ht="12.75" customHeight="1">
      <c r="Q37" s="3"/>
      <c r="R37" s="3"/>
      <c r="S37" s="3"/>
    </row>
    <row r="38" spans="16:19" ht="12.75" customHeight="1">
      <c r="Q38" s="3"/>
      <c r="R38" s="3"/>
      <c r="S38" s="3"/>
    </row>
    <row r="39" spans="16:19" ht="12.75" customHeight="1">
      <c r="Q39" s="3"/>
      <c r="R39" s="3"/>
      <c r="S39" s="3"/>
    </row>
    <row r="49" spans="2:7" ht="12.75" customHeight="1">
      <c r="C49" s="60"/>
      <c r="D49" s="60"/>
      <c r="E49" s="60"/>
      <c r="F49" s="60"/>
      <c r="G49" s="60"/>
    </row>
    <row r="50" spans="2:7" ht="12.75" customHeight="1">
      <c r="B50" s="45"/>
      <c r="C50" s="45"/>
      <c r="D50" s="45"/>
      <c r="E50" s="45"/>
      <c r="F50" s="45"/>
      <c r="G50" s="45"/>
    </row>
    <row r="51" spans="2:7" ht="12.75" customHeight="1">
      <c r="B51" s="6" t="s">
        <v>53</v>
      </c>
    </row>
  </sheetData>
  <mergeCells count="2">
    <mergeCell ref="B4:G5"/>
    <mergeCell ref="B30:G3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showGridLines="0" zoomScaleNormal="100" workbookViewId="0"/>
  </sheetViews>
  <sheetFormatPr defaultColWidth="9.140625" defaultRowHeight="12.75" customHeight="1"/>
  <cols>
    <col min="1" max="10" width="9.140625" style="3"/>
    <col min="11" max="11" width="9.140625" style="2" customWidth="1"/>
    <col min="12" max="19" width="9.140625" style="2"/>
    <col min="20" max="20" width="9.140625" style="2" customWidth="1"/>
    <col min="21" max="21" width="9.140625" style="2"/>
    <col min="22" max="16384" width="9.140625" style="3"/>
  </cols>
  <sheetData>
    <row r="1" spans="1:37" s="1" customFormat="1" ht="12.75" customHeight="1">
      <c r="A1" s="3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pans="1:37" ht="12.75" customHeight="1">
      <c r="B3" s="15" t="s">
        <v>26</v>
      </c>
      <c r="C3" s="15"/>
      <c r="D3" s="15"/>
      <c r="E3" s="15"/>
      <c r="F3" s="15"/>
      <c r="G3" s="16"/>
      <c r="J3" s="2" t="s">
        <v>44</v>
      </c>
      <c r="K3" s="2" t="s">
        <v>45</v>
      </c>
      <c r="L3" s="2" t="s">
        <v>46</v>
      </c>
      <c r="M3" s="2" t="s">
        <v>67</v>
      </c>
      <c r="N3" s="2" t="s">
        <v>68</v>
      </c>
      <c r="O3" s="2" t="s">
        <v>69</v>
      </c>
      <c r="P3" s="2" t="s">
        <v>48</v>
      </c>
      <c r="Q3" s="2" t="s">
        <v>94</v>
      </c>
      <c r="R3" s="2" t="s">
        <v>56</v>
      </c>
      <c r="S3" s="2" t="s">
        <v>57</v>
      </c>
      <c r="V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 customHeight="1">
      <c r="B4" s="69" t="s">
        <v>115</v>
      </c>
      <c r="C4" s="69"/>
      <c r="D4" s="69"/>
      <c r="E4" s="69"/>
      <c r="F4" s="69"/>
      <c r="G4" s="69"/>
      <c r="J4" s="2" t="s">
        <v>10</v>
      </c>
      <c r="K4" s="2" t="s">
        <v>11</v>
      </c>
      <c r="L4" s="2" t="s">
        <v>12</v>
      </c>
      <c r="M4" s="2" t="s">
        <v>70</v>
      </c>
      <c r="N4" s="2" t="s">
        <v>71</v>
      </c>
      <c r="O4" s="2" t="s">
        <v>73</v>
      </c>
      <c r="P4" s="2" t="s">
        <v>16</v>
      </c>
      <c r="Q4" s="2" t="s">
        <v>95</v>
      </c>
      <c r="R4" s="2" t="s">
        <v>14</v>
      </c>
      <c r="S4" s="2" t="s">
        <v>72</v>
      </c>
      <c r="V4" s="2"/>
      <c r="X4" s="2"/>
      <c r="Y4" s="2"/>
      <c r="Z4" s="2"/>
      <c r="AA4" s="2"/>
      <c r="AB4" s="2"/>
      <c r="AC4" s="2"/>
      <c r="AD4" s="2"/>
      <c r="AE4" s="2"/>
      <c r="AF4" s="2"/>
      <c r="AG4" s="4"/>
      <c r="AH4" s="4"/>
      <c r="AI4" s="4"/>
      <c r="AJ4" s="4"/>
      <c r="AK4" s="4"/>
    </row>
    <row r="5" spans="1:37" ht="12.75" customHeight="1">
      <c r="B5" s="69"/>
      <c r="C5" s="69"/>
      <c r="D5" s="69"/>
      <c r="E5" s="69"/>
      <c r="F5" s="69"/>
      <c r="G5" s="69"/>
      <c r="J5" s="13">
        <v>0</v>
      </c>
      <c r="K5" s="13">
        <v>-11.52</v>
      </c>
      <c r="L5" s="13">
        <v>-13.63</v>
      </c>
      <c r="M5" s="13">
        <v>-13.35</v>
      </c>
      <c r="N5" s="13">
        <v>-10.959999999999999</v>
      </c>
      <c r="O5" s="13">
        <v>-10.959999999999999</v>
      </c>
      <c r="P5" s="13">
        <f>O13</f>
        <v>-18</v>
      </c>
      <c r="Q5" s="13">
        <f>P14</f>
        <v>-23.66</v>
      </c>
      <c r="R5" s="13">
        <f>Q15</f>
        <v>-28.44</v>
      </c>
      <c r="S5" s="13">
        <f>R16</f>
        <v>-31.310000000000002</v>
      </c>
      <c r="V5" s="2"/>
      <c r="X5" s="2"/>
      <c r="Y5" s="2"/>
      <c r="Z5" s="2"/>
      <c r="AA5" s="2"/>
      <c r="AB5" s="2"/>
      <c r="AC5" s="2"/>
      <c r="AD5" s="2"/>
      <c r="AE5" s="2"/>
      <c r="AF5" s="2"/>
      <c r="AG5" s="4"/>
      <c r="AH5" s="4"/>
      <c r="AI5" s="4"/>
      <c r="AJ5" s="4"/>
      <c r="AK5" s="4"/>
    </row>
    <row r="6" spans="1:37" ht="12.75" customHeight="1">
      <c r="B6" s="16" t="s">
        <v>8</v>
      </c>
      <c r="C6" s="16"/>
      <c r="D6" s="16"/>
      <c r="E6" s="16"/>
      <c r="F6" s="16"/>
      <c r="G6" s="16"/>
      <c r="J6" s="13">
        <v>-11.52</v>
      </c>
      <c r="K6" s="13">
        <v>-2.48</v>
      </c>
      <c r="L6" s="13"/>
      <c r="M6" s="13"/>
      <c r="N6" s="13"/>
      <c r="O6" s="13">
        <v>-7.04</v>
      </c>
      <c r="P6" s="13">
        <v>-5.66</v>
      </c>
      <c r="Q6" s="13">
        <v>-4.78</v>
      </c>
      <c r="R6" s="13">
        <v>-2.87</v>
      </c>
      <c r="S6" s="13">
        <v>-2.61</v>
      </c>
      <c r="T6" s="13"/>
      <c r="U6" s="13"/>
      <c r="V6" s="13"/>
      <c r="X6" s="13"/>
      <c r="Y6" s="13"/>
      <c r="Z6" s="13"/>
      <c r="AA6" s="13"/>
      <c r="AB6" s="13"/>
      <c r="AC6" s="13"/>
      <c r="AD6" s="13"/>
      <c r="AE6" s="13"/>
      <c r="AF6" s="13"/>
      <c r="AG6" s="4"/>
      <c r="AH6" s="4"/>
      <c r="AI6" s="4"/>
      <c r="AJ6" s="4"/>
      <c r="AK6" s="4"/>
    </row>
    <row r="7" spans="1:37" ht="12.75" customHeight="1">
      <c r="J7" s="13"/>
      <c r="K7" s="13"/>
      <c r="L7" s="13">
        <v>-0.37</v>
      </c>
      <c r="M7" s="13">
        <v>-0.28000000000000003</v>
      </c>
      <c r="N7" s="13">
        <v>-2.39</v>
      </c>
      <c r="O7" s="13"/>
      <c r="P7" s="13"/>
      <c r="Q7" s="13"/>
      <c r="R7" s="13"/>
      <c r="S7" s="13"/>
      <c r="T7" s="13"/>
      <c r="U7" s="13"/>
      <c r="V7" s="13"/>
      <c r="X7" s="13"/>
      <c r="Y7" s="13"/>
      <c r="Z7" s="13"/>
      <c r="AA7" s="13"/>
      <c r="AB7" s="13"/>
      <c r="AC7" s="13"/>
      <c r="AD7" s="13"/>
      <c r="AE7" s="13"/>
      <c r="AF7" s="13"/>
      <c r="AG7" s="4"/>
      <c r="AH7" s="4"/>
      <c r="AI7" s="4"/>
      <c r="AJ7" s="4"/>
      <c r="AK7" s="4"/>
    </row>
    <row r="8" spans="1:37" ht="12.75" customHeight="1">
      <c r="J8" s="13">
        <v>-11.52</v>
      </c>
      <c r="K8" s="13">
        <v>-11.52</v>
      </c>
      <c r="L8" s="13"/>
      <c r="M8" s="13"/>
      <c r="N8" s="13"/>
      <c r="O8" s="13"/>
      <c r="P8" s="13"/>
      <c r="Q8" s="13"/>
      <c r="R8" s="13"/>
      <c r="S8" s="13"/>
      <c r="V8" s="2"/>
      <c r="X8" s="2"/>
      <c r="Y8" s="2"/>
      <c r="Z8" s="2"/>
      <c r="AA8" s="2"/>
      <c r="AB8" s="2"/>
      <c r="AC8" s="2"/>
      <c r="AD8" s="2"/>
      <c r="AE8" s="2"/>
      <c r="AF8" s="2"/>
      <c r="AG8" s="4"/>
      <c r="AH8" s="4"/>
      <c r="AI8" s="4"/>
      <c r="AJ8" s="4"/>
      <c r="AK8" s="4"/>
    </row>
    <row r="9" spans="1:37" ht="12.75" customHeight="1">
      <c r="J9" s="13"/>
      <c r="K9" s="13">
        <v>-14</v>
      </c>
      <c r="L9" s="13">
        <v>-14</v>
      </c>
      <c r="M9" s="13"/>
      <c r="N9" s="13"/>
      <c r="O9" s="13"/>
      <c r="P9" s="13"/>
      <c r="Q9" s="13"/>
      <c r="R9" s="13"/>
      <c r="S9" s="13"/>
      <c r="T9" s="13"/>
      <c r="U9" s="13"/>
      <c r="V9" s="13"/>
      <c r="X9" s="13"/>
      <c r="Y9" s="13"/>
      <c r="Z9" s="13"/>
      <c r="AA9" s="13"/>
      <c r="AB9" s="13"/>
      <c r="AC9" s="13"/>
      <c r="AD9" s="13"/>
      <c r="AE9" s="13"/>
      <c r="AF9" s="13"/>
      <c r="AG9" s="4"/>
      <c r="AH9" s="4"/>
      <c r="AI9" s="4"/>
      <c r="AJ9" s="4"/>
      <c r="AK9" s="4"/>
    </row>
    <row r="10" spans="1:37" ht="12.75" customHeight="1">
      <c r="J10" s="13"/>
      <c r="K10" s="13"/>
      <c r="L10" s="13">
        <v>-13.63</v>
      </c>
      <c r="M10" s="13">
        <v>-13.63</v>
      </c>
      <c r="N10" s="13"/>
      <c r="O10" s="13"/>
      <c r="P10" s="13"/>
      <c r="Q10" s="13"/>
      <c r="R10" s="13"/>
      <c r="S10" s="13"/>
      <c r="T10" s="13"/>
      <c r="U10" s="13"/>
      <c r="V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7" ht="12.75" customHeight="1">
      <c r="J11" s="13"/>
      <c r="K11" s="13"/>
      <c r="L11" s="13"/>
      <c r="M11" s="13">
        <v>-13.35</v>
      </c>
      <c r="N11" s="13">
        <v>-13.35</v>
      </c>
      <c r="O11" s="13"/>
      <c r="P11" s="13"/>
      <c r="Q11" s="13"/>
      <c r="R11" s="13"/>
      <c r="S11" s="13"/>
      <c r="V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7" ht="12.75" customHeight="1">
      <c r="J12" s="13"/>
      <c r="K12" s="13"/>
      <c r="L12" s="13"/>
      <c r="M12" s="13"/>
      <c r="N12" s="13">
        <v>-10.959999999999999</v>
      </c>
      <c r="O12" s="13">
        <v>-10.959999999999999</v>
      </c>
      <c r="P12" s="13"/>
      <c r="Q12" s="13"/>
      <c r="R12" s="13"/>
      <c r="S12" s="13"/>
      <c r="V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7" ht="12.75" customHeight="1">
      <c r="J13" s="13"/>
      <c r="K13" s="13"/>
      <c r="L13" s="13"/>
      <c r="M13" s="13"/>
      <c r="N13" s="13"/>
      <c r="O13" s="13">
        <f>O5+O6</f>
        <v>-18</v>
      </c>
      <c r="P13" s="13">
        <f>O13</f>
        <v>-18</v>
      </c>
      <c r="Q13" s="13"/>
      <c r="R13" s="13"/>
      <c r="S13" s="13"/>
      <c r="V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7" ht="12.75" customHeight="1">
      <c r="J14" s="13"/>
      <c r="K14" s="13"/>
      <c r="L14" s="13"/>
      <c r="M14" s="13"/>
      <c r="N14" s="13"/>
      <c r="O14" s="13"/>
      <c r="P14" s="13">
        <f>P5+P6</f>
        <v>-23.66</v>
      </c>
      <c r="Q14" s="13">
        <f>P14</f>
        <v>-23.66</v>
      </c>
      <c r="R14" s="13"/>
      <c r="S14" s="13"/>
      <c r="U14" s="3"/>
    </row>
    <row r="15" spans="1:37" ht="12.75" customHeight="1">
      <c r="J15" s="13"/>
      <c r="K15" s="13"/>
      <c r="L15" s="13"/>
      <c r="M15" s="13"/>
      <c r="N15" s="13"/>
      <c r="O15" s="13"/>
      <c r="P15" s="13"/>
      <c r="Q15" s="13">
        <f>Q5+Q6</f>
        <v>-28.44</v>
      </c>
      <c r="R15" s="13">
        <f>Q15</f>
        <v>-28.44</v>
      </c>
      <c r="S15" s="13"/>
      <c r="U15" s="3"/>
    </row>
    <row r="16" spans="1:37" ht="12.75" customHeight="1">
      <c r="J16" s="2"/>
      <c r="R16" s="13">
        <f>R5+R6</f>
        <v>-31.310000000000002</v>
      </c>
      <c r="S16" s="13">
        <f>R16</f>
        <v>-31.310000000000002</v>
      </c>
      <c r="U16" s="3"/>
    </row>
    <row r="17" spans="2:21" ht="12.75" customHeight="1">
      <c r="J17" s="2"/>
      <c r="U17" s="3"/>
    </row>
    <row r="18" spans="2:21" ht="12.75" customHeight="1">
      <c r="J18" s="2"/>
      <c r="U18" s="3"/>
    </row>
    <row r="19" spans="2:21" ht="12.75" customHeight="1">
      <c r="J19" s="13"/>
      <c r="K19" s="13"/>
      <c r="L19" s="13"/>
      <c r="M19" s="13"/>
      <c r="N19" s="13"/>
      <c r="O19" s="13"/>
      <c r="P19" s="13"/>
      <c r="Q19" s="13"/>
      <c r="R19" s="13"/>
      <c r="S19" s="13"/>
      <c r="U19" s="3"/>
    </row>
    <row r="20" spans="2:21" ht="12.75" customHeight="1">
      <c r="J20" s="13"/>
      <c r="K20" s="13"/>
      <c r="L20" s="13"/>
      <c r="M20" s="13"/>
      <c r="N20" s="13"/>
      <c r="O20" s="13"/>
      <c r="P20" s="13"/>
      <c r="Q20" s="13"/>
      <c r="R20" s="13"/>
      <c r="S20" s="13"/>
      <c r="U20" s="3"/>
    </row>
    <row r="21" spans="2:21" ht="12.75" customHeight="1">
      <c r="J21" s="13"/>
      <c r="K21" s="13"/>
      <c r="L21" s="13"/>
      <c r="M21" s="13"/>
      <c r="N21" s="13"/>
      <c r="O21" s="13"/>
      <c r="P21" s="13"/>
      <c r="Q21" s="13"/>
      <c r="R21" s="13"/>
      <c r="S21" s="13"/>
      <c r="U21" s="3"/>
    </row>
    <row r="22" spans="2:21" ht="12.75" customHeight="1">
      <c r="J22" s="13"/>
      <c r="K22" s="13"/>
      <c r="L22" s="13"/>
      <c r="M22" s="13"/>
      <c r="N22" s="13"/>
      <c r="O22" s="13"/>
      <c r="P22" s="13"/>
      <c r="Q22" s="13"/>
      <c r="R22" s="13"/>
      <c r="S22" s="13"/>
      <c r="U22" s="3"/>
    </row>
    <row r="23" spans="2:21" ht="12.75" customHeight="1">
      <c r="J23" s="13"/>
      <c r="K23" s="13"/>
      <c r="L23" s="13"/>
      <c r="M23" s="13"/>
      <c r="N23" s="13"/>
      <c r="O23" s="13"/>
      <c r="P23" s="13"/>
      <c r="Q23" s="13"/>
      <c r="R23" s="13"/>
      <c r="S23" s="13"/>
      <c r="U23" s="3"/>
    </row>
    <row r="24" spans="2:21" ht="12.75" customHeight="1">
      <c r="J24" s="13"/>
      <c r="K24" s="13"/>
      <c r="L24" s="13"/>
      <c r="M24" s="13"/>
      <c r="N24" s="13"/>
      <c r="O24" s="13"/>
      <c r="P24" s="13"/>
      <c r="Q24" s="13"/>
      <c r="R24" s="13"/>
      <c r="S24" s="13"/>
      <c r="U24" s="3"/>
    </row>
    <row r="25" spans="2:21" ht="12.75" customHeight="1"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2:21" ht="12.75" customHeight="1"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2:21" ht="12.75" customHeight="1"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2:21" ht="12.75" customHeight="1"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1" ht="12.75" customHeight="1"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2:21" ht="12.75" customHeight="1"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21" ht="12.75" customHeight="1">
      <c r="B31" s="18" t="s">
        <v>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"/>
    </row>
    <row r="32" spans="2:21" ht="12.75" customHeight="1">
      <c r="B32" s="66" t="s">
        <v>81</v>
      </c>
      <c r="C32" s="66"/>
      <c r="D32" s="66"/>
      <c r="E32" s="66"/>
      <c r="F32" s="66"/>
      <c r="G32" s="6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"/>
    </row>
    <row r="33" spans="2:37" ht="12.75" customHeight="1">
      <c r="B33" s="66"/>
      <c r="C33" s="66"/>
      <c r="D33" s="66"/>
      <c r="E33" s="66"/>
      <c r="F33" s="66"/>
      <c r="G33" s="6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"/>
    </row>
    <row r="34" spans="2:37" ht="12.75" customHeight="1">
      <c r="B34" s="66"/>
      <c r="C34" s="66"/>
      <c r="D34" s="66"/>
      <c r="E34" s="66"/>
      <c r="F34" s="66"/>
      <c r="G34" s="6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"/>
    </row>
    <row r="35" spans="2:37" ht="12.75" customHeight="1">
      <c r="B35" s="66"/>
      <c r="C35" s="66"/>
      <c r="D35" s="66"/>
      <c r="E35" s="66"/>
      <c r="F35" s="66"/>
      <c r="G35" s="6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"/>
    </row>
    <row r="36" spans="2:37" ht="12.75" customHeight="1">
      <c r="O36" s="13"/>
      <c r="P36" s="13"/>
      <c r="Q36" s="13"/>
      <c r="R36" s="13"/>
      <c r="S36" s="13"/>
      <c r="T36" s="13"/>
      <c r="U36" s="3"/>
    </row>
    <row r="37" spans="2:37" ht="12.75" customHeight="1">
      <c r="O37" s="13"/>
      <c r="P37" s="13"/>
      <c r="Q37" s="13"/>
      <c r="R37" s="13"/>
      <c r="S37" s="13"/>
      <c r="T37" s="13"/>
    </row>
    <row r="38" spans="2:37" ht="12.75" customHeight="1">
      <c r="O38" s="13"/>
      <c r="P38" s="13"/>
      <c r="Q38" s="13"/>
      <c r="R38" s="13"/>
      <c r="S38" s="13"/>
      <c r="T38" s="13"/>
    </row>
    <row r="39" spans="2:37" ht="12.75" customHeight="1">
      <c r="B39" s="15" t="s">
        <v>59</v>
      </c>
      <c r="C39" s="15"/>
      <c r="D39" s="15"/>
      <c r="E39" s="15"/>
      <c r="F39" s="15"/>
      <c r="G39" s="1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3"/>
    </row>
    <row r="40" spans="2:37" ht="12.75" customHeight="1">
      <c r="B40" s="69" t="s">
        <v>80</v>
      </c>
      <c r="C40" s="69"/>
      <c r="D40" s="69"/>
      <c r="E40" s="69"/>
      <c r="F40" s="69"/>
      <c r="G40" s="69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3"/>
    </row>
    <row r="41" spans="2:37" ht="12.75" customHeight="1">
      <c r="B41" s="69"/>
      <c r="C41" s="69"/>
      <c r="D41" s="69"/>
      <c r="E41" s="69"/>
      <c r="F41" s="69"/>
      <c r="G41" s="69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12.75" customHeight="1">
      <c r="B42" s="16" t="s">
        <v>60</v>
      </c>
      <c r="C42" s="16"/>
      <c r="D42" s="16"/>
      <c r="E42" s="16"/>
      <c r="F42" s="16"/>
      <c r="G42" s="1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4"/>
      <c r="AH42" s="4"/>
      <c r="AI42" s="4"/>
      <c r="AJ42" s="4"/>
      <c r="AK42" s="4"/>
    </row>
    <row r="43" spans="2:37" ht="12.75" customHeight="1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4"/>
      <c r="AH43" s="4"/>
      <c r="AI43" s="4"/>
      <c r="AJ43" s="4"/>
      <c r="AK43" s="4"/>
    </row>
    <row r="44" spans="2:37" ht="12.75" customHeight="1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4"/>
      <c r="AH44" s="4"/>
      <c r="AI44" s="4"/>
      <c r="AJ44" s="4"/>
      <c r="AK44" s="4"/>
    </row>
    <row r="45" spans="2:37" ht="12.75" customHeight="1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4"/>
      <c r="AH45" s="4"/>
      <c r="AI45" s="4"/>
      <c r="AJ45" s="4"/>
      <c r="AK45" s="4"/>
    </row>
    <row r="46" spans="2:37" ht="12.75" customHeight="1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4"/>
      <c r="AH46" s="4"/>
      <c r="AI46" s="4"/>
      <c r="AJ46" s="4"/>
      <c r="AK46" s="4"/>
    </row>
    <row r="47" spans="2:37" ht="12.75" customHeight="1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2:37" ht="12.75" customHeight="1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6:32" ht="12.75" customHeight="1">
      <c r="Z49" s="2"/>
      <c r="AA49" s="2"/>
      <c r="AB49" s="2"/>
      <c r="AC49" s="2"/>
      <c r="AD49" s="2"/>
      <c r="AE49" s="2"/>
      <c r="AF49" s="2"/>
    </row>
    <row r="50" spans="26:32" ht="12.75" customHeight="1">
      <c r="Z50" s="2"/>
      <c r="AA50" s="2"/>
      <c r="AB50" s="2"/>
      <c r="AC50" s="2"/>
      <c r="AD50" s="2"/>
      <c r="AE50" s="2"/>
      <c r="AF50" s="2"/>
    </row>
    <row r="65" spans="2:15" ht="12.75" customHeight="1">
      <c r="K65" s="3"/>
      <c r="L65" s="3"/>
      <c r="M65" s="3"/>
      <c r="N65" s="3"/>
      <c r="O65" s="3"/>
    </row>
    <row r="66" spans="2:15" ht="12.75" customHeight="1">
      <c r="B66" s="6" t="s">
        <v>53</v>
      </c>
      <c r="K66" s="3"/>
      <c r="L66" s="3"/>
      <c r="M66" s="3"/>
      <c r="N66" s="3"/>
      <c r="O66" s="3"/>
    </row>
    <row r="67" spans="2:15" ht="12.75" customHeight="1">
      <c r="B67" s="66" t="s">
        <v>112</v>
      </c>
      <c r="C67" s="66"/>
      <c r="D67" s="66"/>
      <c r="E67" s="66"/>
      <c r="F67" s="66"/>
      <c r="G67" s="66"/>
    </row>
    <row r="68" spans="2:15" ht="12.75" customHeight="1">
      <c r="B68" s="66"/>
      <c r="C68" s="66"/>
      <c r="D68" s="66"/>
      <c r="E68" s="66"/>
      <c r="F68" s="66"/>
      <c r="G68" s="66"/>
    </row>
    <row r="69" spans="2:15" ht="12.75" customHeight="1">
      <c r="B69" s="66"/>
      <c r="C69" s="66"/>
      <c r="D69" s="66"/>
      <c r="E69" s="66"/>
      <c r="F69" s="66"/>
      <c r="G69" s="66"/>
    </row>
    <row r="70" spans="2:15" ht="12.75" customHeight="1">
      <c r="B70" s="66"/>
      <c r="C70" s="66"/>
      <c r="D70" s="66"/>
      <c r="E70" s="66"/>
      <c r="F70" s="66"/>
      <c r="G70" s="66"/>
    </row>
  </sheetData>
  <mergeCells count="4">
    <mergeCell ref="B4:G5"/>
    <mergeCell ref="B40:G41"/>
    <mergeCell ref="B32:G35"/>
    <mergeCell ref="B67:G7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zoomScaleNormal="100" workbookViewId="0"/>
  </sheetViews>
  <sheetFormatPr defaultColWidth="9.140625" defaultRowHeight="12.75" customHeight="1"/>
  <cols>
    <col min="1" max="1" width="9.140625" style="7"/>
    <col min="2" max="2" width="38.28515625" style="6" customWidth="1"/>
    <col min="3" max="4" width="14.7109375" style="6" customWidth="1"/>
    <col min="5" max="6" width="9.85546875" style="6" customWidth="1"/>
    <col min="7" max="7" width="9.140625" style="38"/>
    <col min="8" max="16384" width="9.140625" style="7"/>
  </cols>
  <sheetData>
    <row r="1" spans="2:7" ht="12.75" customHeight="1">
      <c r="B1" s="7"/>
      <c r="C1" s="7"/>
      <c r="D1" s="7"/>
      <c r="E1" s="7"/>
      <c r="F1" s="7"/>
    </row>
    <row r="2" spans="2:7" ht="12.75" customHeight="1">
      <c r="B2" s="8"/>
    </row>
    <row r="3" spans="2:7" ht="12.75" customHeight="1">
      <c r="B3" s="9" t="s">
        <v>3</v>
      </c>
      <c r="C3" s="7"/>
      <c r="D3" s="7"/>
      <c r="E3" s="7"/>
      <c r="F3" s="7"/>
    </row>
    <row r="4" spans="2:7" ht="12.75" customHeight="1">
      <c r="B4" s="10" t="s">
        <v>34</v>
      </c>
      <c r="C4" s="7"/>
      <c r="D4" s="7"/>
      <c r="E4" s="7"/>
      <c r="F4" s="7"/>
    </row>
    <row r="5" spans="2:7" s="12" customFormat="1" ht="12.75" customHeight="1">
      <c r="B5" s="44"/>
      <c r="C5" s="22" t="s">
        <v>0</v>
      </c>
      <c r="D5" s="22" t="s">
        <v>15</v>
      </c>
      <c r="E5" s="38"/>
      <c r="F5" s="38"/>
      <c r="G5" s="38"/>
    </row>
    <row r="6" spans="2:7" s="12" customFormat="1" ht="12.75" customHeight="1">
      <c r="B6" s="20" t="s">
        <v>92</v>
      </c>
      <c r="C6" s="47">
        <v>101.28</v>
      </c>
      <c r="D6" s="47">
        <v>23.51</v>
      </c>
      <c r="E6" s="38"/>
      <c r="F6" s="53"/>
      <c r="G6" s="53"/>
    </row>
    <row r="7" spans="2:7" ht="12.75" customHeight="1">
      <c r="B7" s="19" t="s">
        <v>10</v>
      </c>
      <c r="C7" s="23">
        <v>-11.52</v>
      </c>
      <c r="D7" s="23">
        <v>-2.67</v>
      </c>
      <c r="E7" s="38"/>
      <c r="F7" s="53"/>
      <c r="G7" s="53"/>
    </row>
    <row r="8" spans="2:7" ht="12.75" customHeight="1">
      <c r="B8" s="19" t="s">
        <v>11</v>
      </c>
      <c r="C8" s="23">
        <v>-2.48</v>
      </c>
      <c r="D8" s="23">
        <v>-0.57999999999999996</v>
      </c>
      <c r="E8" s="38"/>
      <c r="F8" s="53"/>
      <c r="G8" s="53"/>
    </row>
    <row r="9" spans="2:7" ht="12.75" customHeight="1">
      <c r="B9" s="19" t="s">
        <v>12</v>
      </c>
      <c r="C9" s="23">
        <v>0.37</v>
      </c>
      <c r="D9" s="23">
        <v>0.08</v>
      </c>
      <c r="E9" s="38"/>
      <c r="F9" s="53"/>
      <c r="G9" s="53"/>
    </row>
    <row r="10" spans="2:7" ht="12.75" customHeight="1">
      <c r="B10" s="19" t="s">
        <v>13</v>
      </c>
      <c r="C10" s="23">
        <v>2.67</v>
      </c>
      <c r="D10" s="23">
        <v>0.62</v>
      </c>
      <c r="E10" s="38"/>
      <c r="F10" s="53"/>
      <c r="G10" s="53"/>
    </row>
    <row r="11" spans="2:7" ht="12.75" customHeight="1">
      <c r="B11" s="19" t="s">
        <v>33</v>
      </c>
      <c r="C11" s="23">
        <v>-7.04</v>
      </c>
      <c r="D11" s="23">
        <v>-1.63</v>
      </c>
      <c r="E11" s="38"/>
    </row>
    <row r="12" spans="2:7" ht="12.75" customHeight="1">
      <c r="B12" s="19" t="s">
        <v>16</v>
      </c>
      <c r="C12" s="23">
        <v>-5.66</v>
      </c>
      <c r="D12" s="23">
        <v>-1.31</v>
      </c>
      <c r="E12" s="38"/>
      <c r="F12" s="53"/>
      <c r="G12" s="53"/>
    </row>
    <row r="13" spans="2:7" ht="12.75" customHeight="1">
      <c r="B13" s="19" t="s">
        <v>90</v>
      </c>
      <c r="C13" s="23">
        <v>-4.78</v>
      </c>
      <c r="D13" s="23">
        <v>-1.1100000000000001</v>
      </c>
      <c r="E13" s="38"/>
      <c r="F13" s="53"/>
      <c r="G13" s="53"/>
    </row>
    <row r="14" spans="2:7" ht="12.75" customHeight="1">
      <c r="B14" s="19" t="s">
        <v>22</v>
      </c>
      <c r="C14" s="23">
        <v>-2.87</v>
      </c>
      <c r="D14" s="23">
        <v>-0.67</v>
      </c>
      <c r="E14" s="38"/>
      <c r="F14" s="53"/>
      <c r="G14" s="53"/>
    </row>
    <row r="15" spans="2:7" ht="12.75" customHeight="1">
      <c r="B15" s="20" t="s">
        <v>17</v>
      </c>
      <c r="C15" s="47">
        <v>-2.61</v>
      </c>
      <c r="D15" s="47">
        <v>-0.61</v>
      </c>
      <c r="E15" s="38"/>
      <c r="F15" s="53"/>
      <c r="G15" s="53"/>
    </row>
    <row r="16" spans="2:7" ht="12.75" customHeight="1">
      <c r="B16" s="19" t="s">
        <v>18</v>
      </c>
      <c r="C16" s="23">
        <v>-33.927</v>
      </c>
      <c r="D16" s="23">
        <v>-7.88</v>
      </c>
      <c r="E16" s="38"/>
      <c r="F16" s="53"/>
      <c r="G16" s="53"/>
    </row>
    <row r="17" spans="1:7" ht="12.75" customHeight="1">
      <c r="B17" s="19" t="s">
        <v>19</v>
      </c>
      <c r="C17" s="23">
        <v>5.29</v>
      </c>
      <c r="D17" s="23">
        <v>1.23</v>
      </c>
      <c r="E17" s="38"/>
      <c r="F17" s="53"/>
      <c r="G17" s="53"/>
    </row>
    <row r="18" spans="1:7" s="38" customFormat="1" ht="12.75" customHeight="1">
      <c r="A18" s="7"/>
      <c r="B18" s="34" t="s">
        <v>20</v>
      </c>
      <c r="C18" s="48">
        <v>72.63</v>
      </c>
      <c r="D18" s="48">
        <v>16.86</v>
      </c>
      <c r="F18" s="53"/>
      <c r="G18" s="53"/>
    </row>
    <row r="19" spans="1:7" s="38" customFormat="1" ht="12.75" customHeight="1">
      <c r="A19" s="7"/>
      <c r="B19" s="6" t="s">
        <v>1</v>
      </c>
      <c r="C19" s="21"/>
      <c r="D19" s="21"/>
    </row>
    <row r="20" spans="1:7" s="38" customFormat="1" ht="12.75" customHeight="1">
      <c r="A20" s="7"/>
    </row>
    <row r="21" spans="1:7" s="38" customFormat="1" ht="12.75" customHeight="1">
      <c r="A21" s="7"/>
    </row>
    <row r="22" spans="1:7" s="38" customFormat="1" ht="12.75" customHeight="1">
      <c r="A22" s="7"/>
    </row>
    <row r="23" spans="1:7" s="38" customFormat="1" ht="12.75" customHeight="1">
      <c r="A23" s="7"/>
      <c r="B23" s="9" t="s">
        <v>41</v>
      </c>
      <c r="C23" s="7"/>
      <c r="D23" s="7"/>
    </row>
    <row r="24" spans="1:7" s="38" customFormat="1" ht="12.75" customHeight="1">
      <c r="A24" s="7"/>
      <c r="B24" s="10" t="s">
        <v>66</v>
      </c>
      <c r="C24" s="7"/>
      <c r="D24" s="7"/>
    </row>
    <row r="25" spans="1:7" s="38" customFormat="1" ht="12.75" customHeight="1">
      <c r="A25" s="7"/>
      <c r="B25" s="44"/>
      <c r="C25" s="22" t="s">
        <v>42</v>
      </c>
      <c r="D25" s="22" t="s">
        <v>43</v>
      </c>
    </row>
    <row r="26" spans="1:7" s="38" customFormat="1" ht="12.75" customHeight="1">
      <c r="A26" s="7"/>
      <c r="B26" s="20" t="s">
        <v>120</v>
      </c>
      <c r="C26" s="47">
        <v>101.28</v>
      </c>
      <c r="D26" s="47">
        <v>23.51</v>
      </c>
    </row>
    <row r="27" spans="1:7" s="38" customFormat="1" ht="12.75" customHeight="1">
      <c r="A27" s="7"/>
      <c r="B27" s="19" t="s">
        <v>44</v>
      </c>
      <c r="C27" s="23">
        <v>-11.52</v>
      </c>
      <c r="D27" s="23">
        <v>-2.67</v>
      </c>
    </row>
    <row r="28" spans="1:7" s="38" customFormat="1" ht="12.75" customHeight="1">
      <c r="A28" s="7"/>
      <c r="B28" s="19" t="s">
        <v>45</v>
      </c>
      <c r="C28" s="23">
        <v>-2.48</v>
      </c>
      <c r="D28" s="23">
        <v>-0.57999999999999996</v>
      </c>
    </row>
    <row r="29" spans="1:7" s="38" customFormat="1" ht="12.75" customHeight="1">
      <c r="A29" s="7"/>
      <c r="B29" s="19" t="s">
        <v>46</v>
      </c>
      <c r="C29" s="23">
        <v>0.37</v>
      </c>
      <c r="D29" s="23">
        <v>0.08</v>
      </c>
    </row>
    <row r="30" spans="1:7" s="38" customFormat="1" ht="12.75" customHeight="1">
      <c r="A30" s="7"/>
      <c r="B30" s="19" t="s">
        <v>47</v>
      </c>
      <c r="C30" s="23">
        <v>2.67</v>
      </c>
      <c r="D30" s="23">
        <v>0.62</v>
      </c>
    </row>
    <row r="31" spans="1:7" s="38" customFormat="1" ht="12.75" customHeight="1">
      <c r="A31" s="7"/>
      <c r="B31" s="19" t="s">
        <v>49</v>
      </c>
      <c r="C31" s="23">
        <v>-7.04</v>
      </c>
      <c r="D31" s="23">
        <v>-1.63</v>
      </c>
    </row>
    <row r="32" spans="1:7" s="38" customFormat="1" ht="12.75" customHeight="1">
      <c r="A32" s="7"/>
      <c r="B32" s="19" t="s">
        <v>48</v>
      </c>
      <c r="C32" s="23">
        <v>-5.66</v>
      </c>
      <c r="D32" s="23">
        <v>-1.31</v>
      </c>
    </row>
    <row r="33" spans="1:5" s="38" customFormat="1" ht="12.75" customHeight="1">
      <c r="A33" s="7"/>
      <c r="B33" s="19" t="s">
        <v>91</v>
      </c>
      <c r="C33" s="23">
        <v>-4.78</v>
      </c>
      <c r="D33" s="23">
        <v>-1.1100000000000001</v>
      </c>
    </row>
    <row r="34" spans="1:5" s="38" customFormat="1" ht="12.75" customHeight="1">
      <c r="A34" s="7"/>
      <c r="B34" s="19" t="s">
        <v>64</v>
      </c>
      <c r="C34" s="23">
        <v>-2.87</v>
      </c>
      <c r="D34" s="23">
        <v>-0.67</v>
      </c>
    </row>
    <row r="35" spans="1:5" s="38" customFormat="1" ht="12.75" customHeight="1">
      <c r="A35" s="7"/>
      <c r="B35" s="20" t="s">
        <v>119</v>
      </c>
      <c r="C35" s="47">
        <v>-2.61</v>
      </c>
      <c r="D35" s="47">
        <v>-0.61</v>
      </c>
    </row>
    <row r="36" spans="1:5" s="38" customFormat="1" ht="12.75" customHeight="1">
      <c r="A36" s="7"/>
      <c r="B36" s="19" t="s">
        <v>50</v>
      </c>
      <c r="C36" s="23">
        <v>-33.927</v>
      </c>
      <c r="D36" s="23">
        <v>-7.88</v>
      </c>
    </row>
    <row r="37" spans="1:5" s="38" customFormat="1" ht="12.75" customHeight="1">
      <c r="A37" s="7"/>
      <c r="B37" s="19" t="s">
        <v>51</v>
      </c>
      <c r="C37" s="23">
        <v>5.29</v>
      </c>
      <c r="D37" s="23">
        <v>1.23</v>
      </c>
    </row>
    <row r="38" spans="1:5" s="38" customFormat="1" ht="12.75" customHeight="1">
      <c r="A38" s="7"/>
      <c r="B38" s="34" t="s">
        <v>52</v>
      </c>
      <c r="C38" s="48">
        <v>72.63</v>
      </c>
      <c r="D38" s="48">
        <v>16.86</v>
      </c>
    </row>
    <row r="39" spans="1:5" s="38" customFormat="1" ht="12.75" customHeight="1">
      <c r="A39" s="7"/>
      <c r="B39" s="6" t="s">
        <v>53</v>
      </c>
      <c r="C39" s="21"/>
      <c r="D39" s="21"/>
      <c r="E39" s="6"/>
    </row>
    <row r="40" spans="1:5" s="38" customFormat="1" ht="12.75" customHeight="1">
      <c r="A40" s="7"/>
      <c r="B40" s="7"/>
      <c r="C40" s="7"/>
      <c r="D40" s="7"/>
      <c r="E40" s="6"/>
    </row>
    <row r="41" spans="1:5" s="38" customFormat="1" ht="12.75" customHeight="1">
      <c r="A41" s="7"/>
      <c r="B41" s="7"/>
      <c r="C41" s="7"/>
      <c r="D41" s="7"/>
      <c r="E41" s="6"/>
    </row>
    <row r="42" spans="1:5" s="38" customFormat="1" ht="12.75" customHeight="1">
      <c r="A42" s="7"/>
      <c r="B42" s="7"/>
      <c r="C42" s="7"/>
      <c r="D42" s="7"/>
      <c r="E42" s="6"/>
    </row>
    <row r="43" spans="1:5" s="38" customFormat="1" ht="12.75" customHeight="1">
      <c r="A43" s="7"/>
      <c r="B43" s="7"/>
      <c r="C43" s="7"/>
      <c r="D43" s="7"/>
      <c r="E43" s="6"/>
    </row>
    <row r="44" spans="1:5" s="38" customFormat="1" ht="12.75" customHeight="1">
      <c r="A44" s="7"/>
      <c r="B44" s="7"/>
      <c r="C44" s="7"/>
      <c r="D44" s="7"/>
      <c r="E44" s="6"/>
    </row>
    <row r="45" spans="1:5" s="38" customFormat="1" ht="12.75" customHeight="1">
      <c r="A45" s="7"/>
      <c r="B45" s="7"/>
      <c r="C45" s="7"/>
      <c r="D45" s="7"/>
      <c r="E45" s="6"/>
    </row>
    <row r="46" spans="1:5" s="38" customFormat="1" ht="12.75" customHeight="1">
      <c r="A46" s="7"/>
      <c r="B46" s="7"/>
      <c r="C46" s="7"/>
      <c r="D46" s="7"/>
      <c r="E46" s="6"/>
    </row>
    <row r="47" spans="1:5" s="38" customFormat="1" ht="12.75" customHeight="1">
      <c r="A47" s="7"/>
      <c r="B47" s="7"/>
      <c r="C47" s="7"/>
      <c r="D47" s="7"/>
      <c r="E47" s="6"/>
    </row>
    <row r="48" spans="1:5" s="38" customFormat="1" ht="12.75" customHeight="1">
      <c r="A48" s="7"/>
      <c r="B48" s="7"/>
      <c r="C48" s="7"/>
      <c r="D48" s="7"/>
      <c r="E48" s="6"/>
    </row>
    <row r="49" spans="1:5" s="38" customFormat="1" ht="12.75" customHeight="1">
      <c r="A49" s="7"/>
      <c r="B49" s="7"/>
      <c r="C49" s="7"/>
      <c r="D49" s="7"/>
      <c r="E49" s="6"/>
    </row>
    <row r="50" spans="1:5" s="38" customFormat="1" ht="12.75" customHeight="1">
      <c r="A50" s="7"/>
      <c r="B50" s="7"/>
      <c r="C50" s="7"/>
      <c r="D50" s="7"/>
      <c r="E50" s="6"/>
    </row>
    <row r="51" spans="1:5" s="38" customFormat="1" ht="12.75" customHeight="1">
      <c r="A51" s="7"/>
      <c r="B51" s="7"/>
      <c r="C51" s="7"/>
      <c r="D51" s="7"/>
      <c r="E51" s="7"/>
    </row>
    <row r="52" spans="1:5" s="38" customFormat="1" ht="12.75" customHeight="1">
      <c r="A52" s="7"/>
      <c r="B52" s="7"/>
      <c r="C52" s="7"/>
      <c r="D52" s="7"/>
      <c r="E52" s="7"/>
    </row>
    <row r="53" spans="1:5" s="38" customFormat="1" ht="12.75" customHeight="1">
      <c r="A53" s="7"/>
      <c r="B53" s="7"/>
      <c r="C53" s="7"/>
      <c r="D53" s="7"/>
      <c r="E53" s="7"/>
    </row>
    <row r="54" spans="1:5" s="38" customFormat="1" ht="12.75" customHeight="1">
      <c r="A54" s="7"/>
      <c r="B54" s="7"/>
      <c r="C54" s="7"/>
      <c r="D54" s="7"/>
      <c r="E54" s="7"/>
    </row>
    <row r="55" spans="1:5" s="38" customFormat="1" ht="12.75" customHeight="1">
      <c r="A55" s="7"/>
      <c r="B55" s="7"/>
      <c r="C55" s="7"/>
      <c r="D55" s="7"/>
      <c r="E55" s="7"/>
    </row>
    <row r="56" spans="1:5" s="38" customFormat="1" ht="12.75" customHeight="1">
      <c r="A56" s="7"/>
      <c r="B56" s="11"/>
      <c r="C56" s="14"/>
      <c r="D56" s="14"/>
      <c r="E56" s="14"/>
    </row>
    <row r="57" spans="1:5" s="38" customFormat="1" ht="12.75" customHeight="1">
      <c r="A57" s="7"/>
    </row>
    <row r="58" spans="1:5" s="38" customFormat="1" ht="12.75" customHeight="1">
      <c r="A58" s="7"/>
    </row>
    <row r="59" spans="1:5" s="38" customFormat="1" ht="12.75" customHeight="1">
      <c r="A59" s="7"/>
    </row>
    <row r="60" spans="1:5" s="38" customFormat="1" ht="12.75" customHeight="1">
      <c r="A60" s="7"/>
    </row>
    <row r="61" spans="1:5" s="38" customFormat="1" ht="12.75" customHeight="1">
      <c r="A61" s="7"/>
    </row>
    <row r="62" spans="1:5" s="38" customFormat="1" ht="12.75" customHeight="1">
      <c r="A62" s="7"/>
    </row>
    <row r="63" spans="1:5" s="38" customFormat="1" ht="12.75" customHeight="1">
      <c r="A63" s="7"/>
    </row>
    <row r="64" spans="1:5" s="38" customFormat="1" ht="12.75" customHeight="1">
      <c r="A64" s="7"/>
    </row>
    <row r="65" spans="1:1" s="38" customFormat="1" ht="12.75" customHeight="1">
      <c r="A65" s="7"/>
    </row>
    <row r="66" spans="1:1" s="38" customFormat="1" ht="12.75" customHeight="1">
      <c r="A66" s="7"/>
    </row>
    <row r="67" spans="1:1" s="38" customFormat="1" ht="12.75" customHeight="1">
      <c r="A67" s="7"/>
    </row>
    <row r="68" spans="1:1" s="38" customFormat="1" ht="12.75" customHeight="1">
      <c r="A68" s="7"/>
    </row>
    <row r="69" spans="1:1" s="38" customFormat="1" ht="12.75" customHeight="1">
      <c r="A69" s="7"/>
    </row>
    <row r="70" spans="1:1" s="38" customFormat="1" ht="12.75" customHeight="1">
      <c r="A70" s="7"/>
    </row>
    <row r="71" spans="1:1" s="38" customFormat="1" ht="12.75" customHeight="1">
      <c r="A71" s="7"/>
    </row>
    <row r="72" spans="1:1" s="38" customFormat="1" ht="12.75" customHeight="1">
      <c r="A72" s="7"/>
    </row>
    <row r="73" spans="1:1" s="38" customFormat="1" ht="12.75" customHeight="1">
      <c r="A73" s="7"/>
    </row>
    <row r="74" spans="1:1" s="38" customFormat="1" ht="12.75" customHeight="1">
      <c r="A74" s="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4"/>
  <sheetViews>
    <sheetView showGridLines="0" zoomScaleNormal="100" workbookViewId="0"/>
  </sheetViews>
  <sheetFormatPr defaultColWidth="9.140625" defaultRowHeight="12.75" customHeight="1"/>
  <cols>
    <col min="1" max="13" width="9.140625" style="30" customWidth="1"/>
    <col min="14" max="14" width="9.140625" style="55" customWidth="1"/>
    <col min="15" max="18" width="9.140625" style="30" customWidth="1"/>
    <col min="19" max="21" width="9.140625" style="41" customWidth="1"/>
    <col min="22" max="23" width="9.140625" style="41"/>
    <col min="24" max="16384" width="9.140625" style="30"/>
  </cols>
  <sheetData>
    <row r="1" spans="1:32" ht="12.75" customHeight="1">
      <c r="A1" s="39"/>
      <c r="M1" s="40"/>
      <c r="N1" s="54"/>
    </row>
    <row r="3" spans="1:32" ht="12.75" customHeight="1">
      <c r="B3" s="26" t="s">
        <v>84</v>
      </c>
      <c r="C3" s="27"/>
      <c r="D3" s="27"/>
      <c r="E3" s="27"/>
      <c r="F3" s="27"/>
      <c r="G3" s="27"/>
      <c r="L3" s="28"/>
      <c r="M3" s="29"/>
      <c r="N3" s="29" t="s">
        <v>74</v>
      </c>
      <c r="O3" s="29" t="s">
        <v>76</v>
      </c>
      <c r="P3" s="29" t="s">
        <v>77</v>
      </c>
      <c r="Q3" s="29"/>
      <c r="R3" s="29"/>
    </row>
    <row r="4" spans="1:32" ht="12.75" customHeight="1">
      <c r="B4" s="65" t="s">
        <v>117</v>
      </c>
      <c r="C4" s="64"/>
      <c r="D4" s="64"/>
      <c r="E4" s="64"/>
      <c r="F4" s="64"/>
      <c r="G4" s="64"/>
      <c r="L4" s="28"/>
      <c r="M4" s="29"/>
      <c r="N4" s="29" t="s">
        <v>75</v>
      </c>
      <c r="O4" s="29" t="s">
        <v>78</v>
      </c>
      <c r="P4" s="29" t="s">
        <v>79</v>
      </c>
      <c r="Q4" s="29"/>
      <c r="R4" s="29"/>
    </row>
    <row r="5" spans="1:32" ht="12.75" customHeight="1">
      <c r="B5" s="30" t="s">
        <v>8</v>
      </c>
      <c r="C5" s="46"/>
      <c r="D5" s="46"/>
      <c r="E5" s="46"/>
      <c r="F5" s="46"/>
      <c r="G5" s="46"/>
      <c r="J5" s="70" t="s">
        <v>44</v>
      </c>
      <c r="K5" s="31" t="s">
        <v>25</v>
      </c>
      <c r="L5" s="70" t="s">
        <v>10</v>
      </c>
      <c r="M5" s="31" t="s">
        <v>25</v>
      </c>
      <c r="N5" s="31"/>
      <c r="O5" s="31" t="s">
        <v>25</v>
      </c>
      <c r="P5" s="31" t="s">
        <v>25</v>
      </c>
      <c r="Q5" s="31"/>
      <c r="R5" s="31"/>
    </row>
    <row r="6" spans="1:32" ht="12.75" customHeight="1">
      <c r="B6" s="27"/>
      <c r="C6" s="27"/>
      <c r="D6" s="27"/>
      <c r="E6" s="27"/>
      <c r="F6" s="27"/>
      <c r="G6" s="27"/>
      <c r="J6" s="70"/>
      <c r="K6" s="31" t="s">
        <v>61</v>
      </c>
      <c r="L6" s="70"/>
      <c r="M6" s="31" t="s">
        <v>38</v>
      </c>
      <c r="N6" s="31">
        <v>12.28</v>
      </c>
      <c r="O6" s="31">
        <v>12.28</v>
      </c>
      <c r="P6" s="31"/>
      <c r="Q6" s="31"/>
      <c r="R6" s="31"/>
      <c r="S6" s="31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ht="12.75" customHeight="1">
      <c r="B7" s="27"/>
      <c r="C7" s="27"/>
      <c r="D7" s="27"/>
      <c r="E7" s="27"/>
      <c r="F7" s="27"/>
      <c r="G7" s="27"/>
      <c r="J7" s="70"/>
      <c r="K7" s="31" t="s">
        <v>101</v>
      </c>
      <c r="L7" s="70"/>
      <c r="M7" s="31" t="s">
        <v>36</v>
      </c>
      <c r="N7" s="31">
        <v>-0.37</v>
      </c>
      <c r="O7" s="31">
        <v>11.91</v>
      </c>
      <c r="P7" s="31">
        <v>0.37</v>
      </c>
      <c r="Q7" s="31"/>
      <c r="R7" s="31"/>
      <c r="S7" s="31"/>
      <c r="X7" s="42"/>
      <c r="Y7" s="42"/>
      <c r="Z7" s="42"/>
      <c r="AA7" s="42"/>
      <c r="AB7" s="42"/>
      <c r="AC7" s="42"/>
      <c r="AD7" s="42"/>
      <c r="AE7" s="42"/>
      <c r="AF7" s="42"/>
    </row>
    <row r="8" spans="1:32" ht="12.75" customHeight="1">
      <c r="B8" s="27"/>
      <c r="C8" s="27"/>
      <c r="D8" s="27"/>
      <c r="E8" s="27"/>
      <c r="F8" s="27"/>
      <c r="G8" s="27"/>
      <c r="J8" s="70"/>
      <c r="K8" s="31" t="s">
        <v>62</v>
      </c>
      <c r="L8" s="70"/>
      <c r="M8" s="31" t="s">
        <v>37</v>
      </c>
      <c r="N8" s="31">
        <v>-1.22</v>
      </c>
      <c r="O8" s="31">
        <v>10.69</v>
      </c>
      <c r="P8" s="31">
        <v>1.22</v>
      </c>
      <c r="Q8" s="31"/>
      <c r="R8" s="31"/>
      <c r="S8" s="31"/>
      <c r="X8" s="42"/>
      <c r="Y8" s="42"/>
      <c r="Z8" s="42"/>
      <c r="AA8" s="42"/>
      <c r="AB8" s="42"/>
      <c r="AC8" s="42"/>
      <c r="AD8" s="42"/>
      <c r="AE8" s="42"/>
      <c r="AF8" s="42"/>
    </row>
    <row r="9" spans="1:32" ht="12.75" customHeight="1">
      <c r="B9" s="27"/>
      <c r="C9" s="27"/>
      <c r="D9" s="27"/>
      <c r="E9" s="27"/>
      <c r="F9" s="27"/>
      <c r="G9" s="27"/>
      <c r="J9" s="70"/>
      <c r="K9" s="31" t="s">
        <v>87</v>
      </c>
      <c r="L9" s="70"/>
      <c r="M9" s="31" t="s">
        <v>89</v>
      </c>
      <c r="N9" s="31">
        <v>10.69</v>
      </c>
      <c r="O9" s="31">
        <v>10.69</v>
      </c>
      <c r="P9" s="31"/>
      <c r="Q9" s="31"/>
      <c r="R9" s="31"/>
      <c r="S9" s="31"/>
      <c r="X9" s="42"/>
      <c r="Y9" s="42"/>
      <c r="Z9" s="42"/>
      <c r="AA9" s="42"/>
      <c r="AB9" s="42"/>
      <c r="AC9" s="42"/>
      <c r="AD9" s="42"/>
      <c r="AE9" s="42"/>
      <c r="AF9" s="42"/>
    </row>
    <row r="10" spans="1:32" ht="12.75" customHeight="1">
      <c r="B10" s="27"/>
      <c r="C10" s="27"/>
      <c r="D10" s="27"/>
      <c r="E10" s="27"/>
      <c r="F10" s="27"/>
      <c r="G10" s="27"/>
      <c r="J10" s="70"/>
      <c r="K10" s="31" t="s">
        <v>25</v>
      </c>
      <c r="L10" s="70"/>
      <c r="M10" s="31" t="s">
        <v>25</v>
      </c>
      <c r="N10" s="31"/>
      <c r="O10" s="31"/>
      <c r="P10" s="31"/>
      <c r="Q10" s="31"/>
      <c r="R10" s="31"/>
      <c r="S10" s="31"/>
      <c r="X10" s="42"/>
      <c r="Y10" s="42"/>
      <c r="Z10" s="42"/>
      <c r="AA10" s="42"/>
      <c r="AB10" s="42"/>
      <c r="AC10" s="42"/>
      <c r="AD10" s="42"/>
      <c r="AE10" s="42"/>
      <c r="AF10" s="42"/>
    </row>
    <row r="11" spans="1:32" ht="12.75" customHeight="1">
      <c r="B11" s="27"/>
      <c r="C11" s="27"/>
      <c r="D11" s="27"/>
      <c r="E11" s="27"/>
      <c r="F11" s="27"/>
      <c r="G11" s="27"/>
      <c r="J11" s="70" t="s">
        <v>45</v>
      </c>
      <c r="K11" s="31" t="s">
        <v>25</v>
      </c>
      <c r="L11" s="70" t="s">
        <v>11</v>
      </c>
      <c r="M11" s="31" t="s">
        <v>25</v>
      </c>
      <c r="N11" s="31"/>
      <c r="O11" s="31"/>
      <c r="P11" s="31"/>
      <c r="Q11" s="31"/>
      <c r="R11" s="31"/>
      <c r="S11" s="31"/>
      <c r="X11" s="42"/>
      <c r="Y11" s="42"/>
      <c r="Z11" s="42"/>
      <c r="AA11" s="42"/>
      <c r="AB11" s="42"/>
      <c r="AC11" s="42"/>
      <c r="AD11" s="42"/>
      <c r="AE11" s="42"/>
      <c r="AF11" s="42"/>
    </row>
    <row r="12" spans="1:32" ht="12.75" customHeight="1">
      <c r="B12" s="27"/>
      <c r="C12" s="27"/>
      <c r="D12" s="27"/>
      <c r="E12" s="27"/>
      <c r="F12" s="27"/>
      <c r="G12" s="27"/>
      <c r="J12" s="70"/>
      <c r="K12" s="31" t="s">
        <v>61</v>
      </c>
      <c r="L12" s="70"/>
      <c r="M12" s="31" t="s">
        <v>38</v>
      </c>
      <c r="N12" s="31">
        <v>2.42</v>
      </c>
      <c r="O12" s="31">
        <v>2.42</v>
      </c>
      <c r="P12" s="31"/>
      <c r="Q12" s="31"/>
      <c r="R12" s="31"/>
      <c r="S12" s="31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ht="12.75" customHeight="1">
      <c r="B13" s="27"/>
      <c r="C13" s="27"/>
      <c r="D13" s="27"/>
      <c r="E13" s="27"/>
      <c r="F13" s="27"/>
      <c r="G13" s="27"/>
      <c r="J13" s="70"/>
      <c r="K13" s="31" t="s">
        <v>101</v>
      </c>
      <c r="L13" s="70"/>
      <c r="M13" s="31" t="s">
        <v>36</v>
      </c>
      <c r="N13" s="31">
        <v>0.56999999999999995</v>
      </c>
      <c r="O13" s="31">
        <v>2.42</v>
      </c>
      <c r="P13" s="31">
        <v>0.56999999999999995</v>
      </c>
      <c r="Q13" s="31"/>
      <c r="R13" s="31"/>
      <c r="S13" s="31"/>
      <c r="X13" s="43"/>
      <c r="Y13" s="43"/>
      <c r="Z13" s="42"/>
      <c r="AA13" s="42"/>
      <c r="AB13" s="42"/>
      <c r="AC13" s="42"/>
      <c r="AD13" s="42"/>
      <c r="AE13" s="42"/>
      <c r="AF13" s="42"/>
    </row>
    <row r="14" spans="1:32" ht="12.75" customHeight="1">
      <c r="B14" s="27"/>
      <c r="C14" s="27"/>
      <c r="D14" s="27"/>
      <c r="E14" s="27"/>
      <c r="F14" s="27"/>
      <c r="G14" s="27"/>
      <c r="J14" s="70"/>
      <c r="K14" s="31" t="s">
        <v>62</v>
      </c>
      <c r="L14" s="70"/>
      <c r="M14" s="31" t="s">
        <v>37</v>
      </c>
      <c r="N14" s="31">
        <v>-0.53</v>
      </c>
      <c r="O14" s="31">
        <v>2.46</v>
      </c>
      <c r="P14" s="31">
        <v>0.53</v>
      </c>
      <c r="Q14" s="31"/>
      <c r="R14" s="31"/>
      <c r="S14" s="31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ht="12.75" customHeight="1">
      <c r="B15" s="27"/>
      <c r="C15" s="27"/>
      <c r="D15" s="27"/>
      <c r="E15" s="27"/>
      <c r="F15" s="27"/>
      <c r="G15" s="27"/>
      <c r="J15" s="70"/>
      <c r="K15" s="31" t="s">
        <v>87</v>
      </c>
      <c r="L15" s="70"/>
      <c r="M15" s="31" t="s">
        <v>89</v>
      </c>
      <c r="N15" s="31">
        <v>2.46</v>
      </c>
      <c r="O15" s="31">
        <v>2.46</v>
      </c>
      <c r="P15" s="31"/>
      <c r="Q15" s="31"/>
      <c r="R15" s="31"/>
      <c r="S15" s="31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ht="12.75" customHeight="1">
      <c r="B16" s="27"/>
      <c r="C16" s="27"/>
      <c r="D16" s="27"/>
      <c r="E16" s="27"/>
      <c r="F16" s="27"/>
      <c r="G16" s="27"/>
      <c r="J16" s="70"/>
      <c r="K16" s="31" t="s">
        <v>25</v>
      </c>
      <c r="L16" s="70"/>
      <c r="M16" s="31" t="s">
        <v>25</v>
      </c>
      <c r="N16" s="31"/>
      <c r="O16" s="31"/>
      <c r="P16" s="31"/>
      <c r="Q16" s="31"/>
      <c r="R16" s="31"/>
      <c r="S16" s="31"/>
      <c r="X16" s="42"/>
      <c r="Y16" s="42"/>
      <c r="Z16" s="42"/>
      <c r="AA16" s="42"/>
      <c r="AB16" s="42"/>
      <c r="AC16" s="42"/>
      <c r="AD16" s="42"/>
      <c r="AE16" s="42"/>
      <c r="AF16" s="42"/>
    </row>
    <row r="17" spans="2:32" ht="12.75" customHeight="1">
      <c r="B17" s="27"/>
      <c r="C17" s="27"/>
      <c r="D17" s="27"/>
      <c r="E17" s="27"/>
      <c r="F17" s="27"/>
      <c r="G17" s="27"/>
      <c r="J17" s="70" t="s">
        <v>48</v>
      </c>
      <c r="K17" s="31" t="s">
        <v>25</v>
      </c>
      <c r="L17" s="70" t="s">
        <v>16</v>
      </c>
      <c r="M17" s="31" t="s">
        <v>25</v>
      </c>
      <c r="N17" s="31"/>
      <c r="O17" s="31"/>
      <c r="P17" s="31"/>
      <c r="Q17" s="31"/>
      <c r="R17" s="31"/>
      <c r="S17" s="31"/>
      <c r="X17" s="42"/>
      <c r="Y17" s="42"/>
      <c r="Z17" s="42"/>
      <c r="AA17" s="42"/>
      <c r="AB17" s="42"/>
      <c r="AC17" s="42"/>
      <c r="AD17" s="42"/>
      <c r="AE17" s="42"/>
      <c r="AF17" s="42"/>
    </row>
    <row r="18" spans="2:32" ht="12.75" customHeight="1">
      <c r="B18" s="27"/>
      <c r="C18" s="27"/>
      <c r="D18" s="27"/>
      <c r="E18" s="27"/>
      <c r="F18" s="27"/>
      <c r="G18" s="27"/>
      <c r="J18" s="70"/>
      <c r="K18" s="31" t="s">
        <v>61</v>
      </c>
      <c r="L18" s="70"/>
      <c r="M18" s="31" t="s">
        <v>38</v>
      </c>
      <c r="N18" s="31">
        <v>7.43</v>
      </c>
      <c r="O18" s="31">
        <v>7.43</v>
      </c>
      <c r="P18" s="31"/>
      <c r="Q18" s="31"/>
      <c r="R18" s="31"/>
      <c r="S18" s="31"/>
      <c r="X18" s="43"/>
      <c r="Y18" s="43"/>
      <c r="Z18" s="42"/>
      <c r="AA18" s="42"/>
      <c r="AB18" s="42"/>
      <c r="AC18" s="42"/>
      <c r="AD18" s="42"/>
      <c r="AE18" s="42"/>
      <c r="AF18" s="42"/>
    </row>
    <row r="19" spans="2:32" ht="12.75" customHeight="1">
      <c r="B19" s="27"/>
      <c r="C19" s="27"/>
      <c r="D19" s="27"/>
      <c r="E19" s="27"/>
      <c r="F19" s="27"/>
      <c r="G19" s="27"/>
      <c r="J19" s="70"/>
      <c r="K19" s="31" t="s">
        <v>101</v>
      </c>
      <c r="L19" s="70"/>
      <c r="M19" s="31" t="s">
        <v>36</v>
      </c>
      <c r="N19" s="31">
        <v>-0.09</v>
      </c>
      <c r="O19" s="31">
        <v>7.34</v>
      </c>
      <c r="P19" s="31">
        <v>0.09</v>
      </c>
      <c r="Q19" s="31"/>
      <c r="R19" s="31"/>
      <c r="S19" s="31"/>
      <c r="X19" s="43"/>
      <c r="Y19" s="43"/>
      <c r="Z19" s="42"/>
      <c r="AA19" s="42"/>
      <c r="AB19" s="42"/>
      <c r="AC19" s="42"/>
      <c r="AD19" s="42"/>
      <c r="AE19" s="42"/>
      <c r="AF19" s="42"/>
    </row>
    <row r="20" spans="2:32" ht="12.75" customHeight="1">
      <c r="B20" s="27"/>
      <c r="C20" s="27"/>
      <c r="D20" s="27"/>
      <c r="E20" s="27"/>
      <c r="F20" s="27"/>
      <c r="G20" s="27"/>
      <c r="J20" s="70"/>
      <c r="K20" s="31" t="s">
        <v>88</v>
      </c>
      <c r="L20" s="70"/>
      <c r="M20" s="31" t="s">
        <v>39</v>
      </c>
      <c r="N20" s="31">
        <v>1</v>
      </c>
      <c r="O20" s="31">
        <v>7.34</v>
      </c>
      <c r="P20" s="31">
        <v>1</v>
      </c>
      <c r="Q20" s="31"/>
      <c r="R20" s="31"/>
      <c r="S20" s="31"/>
      <c r="X20" s="42"/>
      <c r="Y20" s="42"/>
      <c r="Z20" s="42"/>
      <c r="AA20" s="42"/>
      <c r="AB20" s="42"/>
      <c r="AC20" s="42"/>
      <c r="AD20" s="42"/>
      <c r="AE20" s="42"/>
      <c r="AF20" s="42"/>
    </row>
    <row r="21" spans="2:32" ht="12.75" customHeight="1">
      <c r="B21" s="27"/>
      <c r="C21" s="27"/>
      <c r="D21" s="27"/>
      <c r="E21" s="27"/>
      <c r="F21" s="27"/>
      <c r="G21" s="27"/>
      <c r="J21" s="70"/>
      <c r="K21" s="31" t="s">
        <v>62</v>
      </c>
      <c r="L21" s="70"/>
      <c r="M21" s="31" t="s">
        <v>37</v>
      </c>
      <c r="N21" s="31">
        <v>-2.77</v>
      </c>
      <c r="O21" s="31">
        <v>5.57</v>
      </c>
      <c r="P21" s="31">
        <v>2.77</v>
      </c>
      <c r="Q21" s="31"/>
      <c r="R21" s="31"/>
      <c r="S21" s="31"/>
      <c r="X21" s="42"/>
      <c r="Y21" s="42"/>
      <c r="Z21" s="42"/>
      <c r="AA21" s="42"/>
      <c r="AB21" s="42"/>
      <c r="AC21" s="42"/>
      <c r="AD21" s="42"/>
      <c r="AE21" s="42"/>
      <c r="AF21" s="42"/>
    </row>
    <row r="22" spans="2:32" ht="12.75" customHeight="1">
      <c r="C22" s="27"/>
      <c r="D22" s="27"/>
      <c r="E22" s="27"/>
      <c r="F22" s="27"/>
      <c r="G22" s="27"/>
      <c r="J22" s="70"/>
      <c r="K22" s="31" t="s">
        <v>87</v>
      </c>
      <c r="L22" s="70"/>
      <c r="M22" s="31" t="s">
        <v>89</v>
      </c>
      <c r="N22" s="31">
        <v>5.57</v>
      </c>
      <c r="O22" s="31">
        <v>5.57</v>
      </c>
      <c r="P22" s="31"/>
      <c r="Q22" s="31"/>
      <c r="R22" s="31"/>
      <c r="S22" s="31"/>
      <c r="X22" s="42"/>
      <c r="Y22" s="42"/>
      <c r="Z22" s="42"/>
      <c r="AA22" s="42"/>
      <c r="AB22" s="42"/>
      <c r="AC22" s="42"/>
      <c r="AD22" s="42"/>
      <c r="AE22" s="42"/>
      <c r="AF22" s="42"/>
    </row>
    <row r="23" spans="2:32" ht="12.75" customHeight="1">
      <c r="J23" s="70"/>
      <c r="K23" s="31" t="s">
        <v>25</v>
      </c>
      <c r="L23" s="36"/>
      <c r="M23" s="31" t="s">
        <v>25</v>
      </c>
      <c r="N23" s="31"/>
      <c r="O23" s="31"/>
      <c r="P23" s="31"/>
      <c r="Q23" s="31"/>
      <c r="R23" s="31"/>
      <c r="S23" s="31"/>
      <c r="X23" s="43"/>
      <c r="Y23" s="43"/>
      <c r="Z23" s="42"/>
      <c r="AA23" s="42"/>
      <c r="AB23" s="42"/>
      <c r="AC23" s="42"/>
      <c r="AD23" s="42"/>
      <c r="AE23" s="42"/>
      <c r="AF23" s="42"/>
    </row>
    <row r="24" spans="2:32" ht="12.75" customHeight="1">
      <c r="J24" s="70" t="s">
        <v>63</v>
      </c>
      <c r="K24" s="31" t="s">
        <v>25</v>
      </c>
      <c r="L24" s="70" t="s">
        <v>27</v>
      </c>
      <c r="M24" s="31" t="s">
        <v>25</v>
      </c>
      <c r="N24" s="31"/>
      <c r="O24" s="31"/>
      <c r="P24" s="31"/>
      <c r="Q24" s="31"/>
      <c r="R24" s="31"/>
      <c r="S24" s="31"/>
      <c r="X24" s="43"/>
      <c r="Y24" s="43"/>
      <c r="Z24" s="42"/>
      <c r="AA24" s="42"/>
      <c r="AB24" s="42"/>
      <c r="AC24" s="42"/>
      <c r="AD24" s="42"/>
      <c r="AE24" s="42"/>
      <c r="AF24" s="42"/>
    </row>
    <row r="25" spans="2:32" ht="12.75" customHeight="1">
      <c r="J25" s="70"/>
      <c r="K25" s="31" t="s">
        <v>61</v>
      </c>
      <c r="L25" s="70"/>
      <c r="M25" s="31" t="s">
        <v>38</v>
      </c>
      <c r="N25" s="31">
        <v>13.53</v>
      </c>
      <c r="O25" s="31">
        <v>13.53</v>
      </c>
      <c r="P25" s="31"/>
      <c r="Q25" s="31"/>
      <c r="R25" s="31"/>
      <c r="S25" s="31"/>
      <c r="X25" s="43"/>
      <c r="Y25" s="43"/>
      <c r="Z25" s="42"/>
      <c r="AA25" s="42"/>
      <c r="AB25" s="42"/>
      <c r="AC25" s="42"/>
      <c r="AD25" s="42"/>
      <c r="AE25" s="42"/>
      <c r="AF25" s="42"/>
    </row>
    <row r="26" spans="2:32" ht="12.75" customHeight="1">
      <c r="J26" s="70"/>
      <c r="K26" s="31" t="s">
        <v>101</v>
      </c>
      <c r="L26" s="70"/>
      <c r="M26" s="31" t="s">
        <v>36</v>
      </c>
      <c r="N26" s="31">
        <v>-0.09</v>
      </c>
      <c r="O26" s="31">
        <v>13.44</v>
      </c>
      <c r="P26" s="31">
        <v>0.09</v>
      </c>
      <c r="Q26" s="31"/>
      <c r="R26" s="31"/>
      <c r="S26" s="31"/>
      <c r="X26" s="43"/>
      <c r="Y26" s="43"/>
      <c r="Z26" s="42"/>
      <c r="AA26" s="42"/>
      <c r="AB26" s="42"/>
      <c r="AC26" s="42"/>
      <c r="AD26" s="42"/>
      <c r="AE26" s="42"/>
      <c r="AF26" s="42"/>
    </row>
    <row r="27" spans="2:32" ht="12.75" customHeight="1">
      <c r="B27" s="27" t="s">
        <v>1</v>
      </c>
      <c r="J27" s="70"/>
      <c r="K27" s="31" t="s">
        <v>88</v>
      </c>
      <c r="L27" s="70"/>
      <c r="M27" s="31" t="s">
        <v>39</v>
      </c>
      <c r="N27" s="31">
        <v>1.06</v>
      </c>
      <c r="O27" s="31">
        <v>13.44</v>
      </c>
      <c r="P27" s="31">
        <v>1.06</v>
      </c>
      <c r="Q27" s="31"/>
      <c r="R27" s="31"/>
      <c r="S27" s="31"/>
      <c r="X27" s="42"/>
      <c r="Y27" s="42"/>
      <c r="Z27" s="42"/>
      <c r="AA27" s="42"/>
      <c r="AB27" s="42"/>
      <c r="AC27" s="42"/>
      <c r="AD27" s="42"/>
      <c r="AE27" s="42"/>
      <c r="AF27" s="42"/>
    </row>
    <row r="28" spans="2:32" ht="12.75" customHeight="1">
      <c r="B28" s="66" t="s">
        <v>86</v>
      </c>
      <c r="C28" s="66"/>
      <c r="D28" s="66"/>
      <c r="E28" s="66"/>
      <c r="F28" s="66"/>
      <c r="G28" s="66"/>
      <c r="J28" s="70"/>
      <c r="K28" s="31" t="s">
        <v>62</v>
      </c>
      <c r="L28" s="70"/>
      <c r="M28" s="31" t="s">
        <v>37</v>
      </c>
      <c r="N28" s="31">
        <v>-7.49</v>
      </c>
      <c r="O28" s="31">
        <v>7.02</v>
      </c>
      <c r="P28" s="31">
        <v>7.49</v>
      </c>
      <c r="Q28" s="31"/>
      <c r="R28" s="31"/>
      <c r="S28" s="31"/>
      <c r="X28" s="42"/>
      <c r="Y28" s="43"/>
      <c r="Z28" s="42"/>
      <c r="AA28" s="42"/>
      <c r="AB28" s="42"/>
      <c r="AC28" s="42"/>
      <c r="AD28" s="42"/>
      <c r="AE28" s="42"/>
      <c r="AF28" s="42"/>
    </row>
    <row r="29" spans="2:32" ht="12.75" customHeight="1">
      <c r="B29" s="66"/>
      <c r="C29" s="66"/>
      <c r="D29" s="66"/>
      <c r="E29" s="66"/>
      <c r="F29" s="66"/>
      <c r="G29" s="66"/>
      <c r="J29" s="70"/>
      <c r="K29" s="31" t="s">
        <v>87</v>
      </c>
      <c r="L29" s="70"/>
      <c r="M29" s="31" t="s">
        <v>89</v>
      </c>
      <c r="N29" s="31">
        <v>7.02</v>
      </c>
      <c r="O29" s="31">
        <v>7.02</v>
      </c>
      <c r="P29" s="31"/>
      <c r="Q29" s="31"/>
      <c r="R29" s="31"/>
      <c r="S29" s="31"/>
      <c r="X29" s="43"/>
      <c r="Y29" s="43"/>
      <c r="Z29" s="42"/>
      <c r="AA29" s="42"/>
      <c r="AB29" s="42"/>
      <c r="AC29" s="42"/>
      <c r="AD29" s="42"/>
      <c r="AE29" s="42"/>
      <c r="AF29" s="42"/>
    </row>
    <row r="30" spans="2:32" ht="12.75" customHeight="1">
      <c r="B30" s="66"/>
      <c r="C30" s="66"/>
      <c r="D30" s="66"/>
      <c r="E30" s="66"/>
      <c r="F30" s="66"/>
      <c r="G30" s="66"/>
      <c r="J30" s="70"/>
      <c r="K30" s="31" t="s">
        <v>25</v>
      </c>
      <c r="L30" s="70"/>
      <c r="M30" s="31" t="s">
        <v>25</v>
      </c>
      <c r="N30" s="31" t="s">
        <v>25</v>
      </c>
      <c r="O30" s="31" t="s">
        <v>25</v>
      </c>
      <c r="P30" s="31" t="s">
        <v>25</v>
      </c>
      <c r="Q30" s="31" t="s">
        <v>25</v>
      </c>
      <c r="R30" s="31"/>
      <c r="X30" s="43"/>
      <c r="Y30" s="43"/>
      <c r="Z30" s="42"/>
      <c r="AA30" s="42"/>
      <c r="AB30" s="42"/>
      <c r="AC30" s="42"/>
      <c r="AD30" s="42"/>
      <c r="AE30" s="42"/>
      <c r="AF30" s="42"/>
    </row>
    <row r="31" spans="2:32" ht="12.75" customHeight="1">
      <c r="B31" s="66"/>
      <c r="C31" s="66"/>
      <c r="D31" s="66"/>
      <c r="E31" s="66"/>
      <c r="F31" s="66"/>
      <c r="G31" s="66"/>
      <c r="L31" s="33"/>
      <c r="M31" s="31"/>
      <c r="N31" s="31"/>
      <c r="O31" s="31"/>
      <c r="P31" s="31"/>
      <c r="Q31" s="31"/>
      <c r="R31" s="31"/>
      <c r="X31" s="42"/>
      <c r="Y31" s="42"/>
      <c r="Z31" s="42"/>
      <c r="AA31" s="42"/>
      <c r="AB31" s="42"/>
      <c r="AC31" s="42"/>
      <c r="AD31" s="42"/>
      <c r="AE31" s="42"/>
      <c r="AF31" s="42"/>
    </row>
    <row r="32" spans="2:32" ht="12.75" customHeight="1">
      <c r="B32" s="66"/>
      <c r="C32" s="66"/>
      <c r="D32" s="66"/>
      <c r="E32" s="66"/>
      <c r="F32" s="66"/>
      <c r="G32" s="66"/>
      <c r="L32" s="33"/>
      <c r="M32" s="31"/>
      <c r="N32" s="31"/>
      <c r="O32" s="31"/>
      <c r="P32" s="31"/>
      <c r="Q32" s="31"/>
      <c r="R32" s="31"/>
      <c r="X32" s="42"/>
      <c r="Y32" s="42"/>
      <c r="Z32" s="42"/>
      <c r="AA32" s="42"/>
      <c r="AB32" s="42"/>
      <c r="AC32" s="42"/>
      <c r="AD32" s="42"/>
      <c r="AE32" s="42"/>
      <c r="AF32" s="42"/>
    </row>
    <row r="33" spans="2:32" ht="12.75" customHeight="1">
      <c r="B33" s="52"/>
      <c r="C33" s="52"/>
      <c r="D33" s="52"/>
      <c r="E33" s="52"/>
      <c r="F33" s="52"/>
      <c r="G33" s="52"/>
      <c r="L33" s="33"/>
      <c r="M33" s="31"/>
      <c r="N33" s="31"/>
      <c r="O33" s="31"/>
      <c r="P33" s="31"/>
      <c r="Q33" s="31"/>
      <c r="R33" s="31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2:32" ht="12.75" customHeight="1">
      <c r="B34" s="59"/>
      <c r="C34" s="59"/>
      <c r="D34" s="59"/>
      <c r="E34" s="59"/>
      <c r="F34" s="59"/>
      <c r="G34" s="59"/>
      <c r="P34" s="31"/>
      <c r="Q34" s="31"/>
      <c r="R34" s="31"/>
    </row>
    <row r="35" spans="2:32" ht="12.75" customHeight="1">
      <c r="B35" s="32"/>
      <c r="C35" s="32"/>
      <c r="D35" s="32"/>
      <c r="E35" s="32"/>
      <c r="F35" s="32"/>
      <c r="G35" s="32"/>
      <c r="P35" s="31"/>
      <c r="Q35" s="31"/>
      <c r="R35" s="31"/>
    </row>
    <row r="36" spans="2:32" ht="12.75" customHeight="1">
      <c r="B36" s="26" t="s">
        <v>85</v>
      </c>
      <c r="C36" s="27"/>
      <c r="D36" s="27"/>
      <c r="E36" s="27"/>
      <c r="F36" s="27"/>
      <c r="G36" s="27"/>
      <c r="P36" s="31"/>
      <c r="Q36" s="31"/>
      <c r="R36" s="31"/>
    </row>
    <row r="37" spans="2:32" ht="12.75" customHeight="1">
      <c r="B37" s="72" t="s">
        <v>118</v>
      </c>
      <c r="C37" s="72"/>
      <c r="D37" s="72"/>
      <c r="E37" s="72"/>
      <c r="F37" s="72"/>
      <c r="G37" s="72"/>
      <c r="P37" s="31"/>
      <c r="Q37" s="31"/>
      <c r="R37" s="31"/>
    </row>
    <row r="38" spans="2:32" ht="12.75" customHeight="1">
      <c r="B38" s="72"/>
      <c r="C38" s="72"/>
      <c r="D38" s="72"/>
      <c r="E38" s="72"/>
      <c r="F38" s="72"/>
      <c r="G38" s="72"/>
      <c r="P38" s="31"/>
      <c r="Q38" s="31"/>
      <c r="R38" s="31"/>
    </row>
    <row r="39" spans="2:32" ht="12.75" customHeight="1">
      <c r="B39" s="30" t="s">
        <v>60</v>
      </c>
      <c r="C39" s="46"/>
      <c r="D39" s="46"/>
      <c r="E39" s="46"/>
      <c r="F39" s="46"/>
      <c r="G39" s="46"/>
      <c r="L39" s="33"/>
      <c r="R39" s="31"/>
    </row>
    <row r="40" spans="2:32" ht="12.75" customHeight="1">
      <c r="B40" s="27"/>
      <c r="C40" s="27"/>
      <c r="D40" s="27"/>
      <c r="E40" s="27"/>
      <c r="F40" s="27"/>
      <c r="G40" s="27"/>
      <c r="L40" s="33"/>
      <c r="R40" s="31"/>
    </row>
    <row r="41" spans="2:32" ht="12.75" customHeight="1">
      <c r="B41" s="27"/>
      <c r="C41" s="27"/>
      <c r="D41" s="27"/>
      <c r="E41" s="27"/>
      <c r="F41" s="27"/>
      <c r="G41" s="27"/>
      <c r="L41" s="33"/>
      <c r="R41" s="31"/>
    </row>
    <row r="42" spans="2:32" ht="12.75" customHeight="1">
      <c r="B42" s="27"/>
      <c r="C42" s="27"/>
      <c r="D42" s="27"/>
      <c r="E42" s="27"/>
      <c r="F42" s="27"/>
      <c r="G42" s="27"/>
      <c r="L42" s="33"/>
      <c r="R42" s="31"/>
    </row>
    <row r="43" spans="2:32" ht="12.75" customHeight="1">
      <c r="B43" s="27"/>
      <c r="C43" s="27"/>
      <c r="D43" s="27"/>
      <c r="E43" s="27"/>
      <c r="F43" s="27"/>
      <c r="G43" s="27"/>
      <c r="Q43" s="31"/>
      <c r="R43" s="31"/>
    </row>
    <row r="44" spans="2:32" ht="12.75" customHeight="1">
      <c r="B44" s="27"/>
      <c r="C44" s="27"/>
      <c r="D44" s="27"/>
      <c r="E44" s="27"/>
      <c r="F44" s="27"/>
      <c r="G44" s="27"/>
      <c r="Q44" s="31"/>
      <c r="R44" s="31"/>
    </row>
    <row r="45" spans="2:32" ht="12.75" customHeight="1">
      <c r="B45" s="27"/>
      <c r="C45" s="27"/>
      <c r="D45" s="27"/>
      <c r="E45" s="27"/>
      <c r="F45" s="27"/>
      <c r="G45" s="27"/>
      <c r="Q45" s="31"/>
      <c r="R45" s="31"/>
    </row>
    <row r="46" spans="2:32" ht="12.75" customHeight="1">
      <c r="B46" s="27"/>
      <c r="C46" s="27"/>
      <c r="D46" s="27"/>
      <c r="E46" s="27"/>
      <c r="F46" s="27"/>
      <c r="G46" s="27"/>
      <c r="Q46" s="31"/>
      <c r="R46" s="31"/>
    </row>
    <row r="47" spans="2:32" ht="12.75" customHeight="1">
      <c r="B47" s="27"/>
      <c r="C47" s="27"/>
      <c r="D47" s="27"/>
      <c r="E47" s="27"/>
      <c r="F47" s="27"/>
      <c r="G47" s="27"/>
      <c r="L47" s="33"/>
      <c r="M47" s="31"/>
      <c r="N47" s="31"/>
      <c r="O47" s="31"/>
      <c r="P47" s="31"/>
      <c r="Q47" s="31"/>
      <c r="R47" s="31"/>
    </row>
    <row r="48" spans="2:32" ht="12.75" customHeight="1">
      <c r="B48" s="27"/>
      <c r="C48" s="27"/>
      <c r="D48" s="27"/>
      <c r="E48" s="27"/>
      <c r="F48" s="27"/>
      <c r="G48" s="27"/>
      <c r="L48" s="33"/>
      <c r="M48" s="31"/>
      <c r="N48" s="31"/>
      <c r="O48" s="31"/>
      <c r="P48" s="31"/>
      <c r="Q48" s="31"/>
      <c r="R48" s="31"/>
    </row>
    <row r="49" spans="2:18" ht="12.75" customHeight="1">
      <c r="B49" s="27"/>
      <c r="C49" s="27"/>
      <c r="D49" s="27"/>
      <c r="E49" s="27"/>
      <c r="F49" s="27"/>
      <c r="G49" s="27"/>
      <c r="L49" s="33"/>
      <c r="M49" s="31"/>
      <c r="N49" s="31"/>
      <c r="O49" s="31"/>
      <c r="P49" s="31"/>
      <c r="Q49" s="31"/>
      <c r="R49" s="31"/>
    </row>
    <row r="50" spans="2:18" ht="12.75" customHeight="1">
      <c r="B50" s="27"/>
      <c r="C50" s="27"/>
      <c r="D50" s="27"/>
      <c r="E50" s="27"/>
      <c r="F50" s="27"/>
      <c r="G50" s="27"/>
      <c r="L50" s="33"/>
      <c r="M50" s="31"/>
      <c r="N50" s="31"/>
      <c r="O50" s="31"/>
      <c r="P50" s="31"/>
      <c r="Q50" s="31"/>
      <c r="R50" s="31"/>
    </row>
    <row r="51" spans="2:18" ht="12.75" customHeight="1">
      <c r="B51" s="27"/>
      <c r="C51" s="27"/>
      <c r="D51" s="27"/>
      <c r="E51" s="27"/>
      <c r="F51" s="27"/>
      <c r="G51" s="27"/>
      <c r="L51" s="33"/>
      <c r="M51" s="31"/>
      <c r="N51" s="31"/>
      <c r="O51" s="31"/>
      <c r="P51" s="31"/>
      <c r="Q51" s="31"/>
      <c r="R51" s="31"/>
    </row>
    <row r="52" spans="2:18" ht="12.75" customHeight="1">
      <c r="B52" s="27"/>
      <c r="C52" s="27"/>
      <c r="D52" s="27"/>
      <c r="E52" s="27"/>
      <c r="F52" s="27"/>
      <c r="G52" s="27"/>
      <c r="L52" s="33"/>
      <c r="M52" s="31"/>
      <c r="N52" s="31"/>
      <c r="O52" s="31"/>
      <c r="P52" s="31"/>
      <c r="Q52" s="31"/>
      <c r="R52" s="31"/>
    </row>
    <row r="53" spans="2:18" ht="12.75" customHeight="1">
      <c r="B53" s="27"/>
      <c r="C53" s="27"/>
      <c r="D53" s="27"/>
      <c r="E53" s="27"/>
      <c r="F53" s="27"/>
      <c r="G53" s="27"/>
      <c r="L53" s="33"/>
      <c r="M53" s="31"/>
      <c r="N53" s="31"/>
      <c r="O53" s="31"/>
      <c r="P53" s="31"/>
      <c r="Q53" s="31"/>
      <c r="R53" s="31"/>
    </row>
    <row r="54" spans="2:18" ht="12.75" customHeight="1">
      <c r="B54" s="27"/>
      <c r="C54" s="27"/>
      <c r="D54" s="27"/>
      <c r="E54" s="27"/>
      <c r="F54" s="27"/>
      <c r="G54" s="27"/>
      <c r="L54" s="33"/>
      <c r="M54" s="31"/>
      <c r="N54" s="31"/>
      <c r="O54" s="31"/>
      <c r="P54" s="31"/>
      <c r="Q54" s="31"/>
      <c r="R54" s="31"/>
    </row>
    <row r="55" spans="2:18" ht="12.75" customHeight="1">
      <c r="C55" s="27"/>
      <c r="D55" s="27"/>
      <c r="E55" s="27"/>
      <c r="F55" s="27"/>
      <c r="G55" s="27"/>
      <c r="L55" s="33"/>
      <c r="M55" s="31"/>
      <c r="N55" s="31"/>
      <c r="O55" s="31"/>
      <c r="P55" s="31"/>
      <c r="Q55" s="31"/>
      <c r="R55" s="31"/>
    </row>
    <row r="56" spans="2:18" ht="12.75" customHeight="1">
      <c r="L56" s="33"/>
      <c r="M56" s="31"/>
      <c r="N56" s="31"/>
      <c r="O56" s="31"/>
      <c r="P56" s="31"/>
      <c r="Q56" s="31"/>
      <c r="R56" s="31"/>
    </row>
    <row r="57" spans="2:18" ht="12.75" customHeight="1">
      <c r="L57" s="33"/>
      <c r="M57" s="31"/>
      <c r="N57" s="31"/>
      <c r="O57" s="31"/>
      <c r="P57" s="31"/>
      <c r="Q57" s="31"/>
      <c r="R57" s="31"/>
    </row>
    <row r="58" spans="2:18" ht="12.75" customHeight="1">
      <c r="L58" s="33"/>
      <c r="M58" s="31"/>
      <c r="N58" s="31"/>
      <c r="O58" s="31"/>
      <c r="P58" s="31"/>
      <c r="Q58" s="31"/>
      <c r="R58" s="31"/>
    </row>
    <row r="59" spans="2:18" ht="12.75" customHeight="1">
      <c r="L59" s="33"/>
      <c r="M59" s="31"/>
      <c r="N59" s="31"/>
      <c r="O59" s="31"/>
      <c r="P59" s="31"/>
      <c r="Q59" s="31"/>
      <c r="R59" s="31"/>
    </row>
    <row r="60" spans="2:18" ht="12.75" customHeight="1">
      <c r="L60" s="33"/>
      <c r="M60" s="31"/>
      <c r="N60" s="31"/>
      <c r="O60" s="31"/>
      <c r="P60" s="31"/>
      <c r="Q60" s="31"/>
      <c r="R60" s="31"/>
    </row>
    <row r="61" spans="2:18" ht="12.75" customHeight="1">
      <c r="B61" s="27" t="s">
        <v>53</v>
      </c>
      <c r="L61" s="33"/>
      <c r="M61" s="31"/>
      <c r="N61" s="31"/>
      <c r="O61" s="31"/>
      <c r="P61" s="31"/>
      <c r="Q61" s="31"/>
      <c r="R61" s="31"/>
    </row>
    <row r="62" spans="2:18" ht="12.75" customHeight="1">
      <c r="B62" s="66" t="s">
        <v>102</v>
      </c>
      <c r="C62" s="66"/>
      <c r="D62" s="66"/>
      <c r="E62" s="66"/>
      <c r="F62" s="66"/>
      <c r="G62" s="66"/>
      <c r="L62" s="33"/>
      <c r="M62" s="31"/>
      <c r="N62" s="31"/>
      <c r="O62" s="31"/>
      <c r="P62" s="31"/>
      <c r="Q62" s="31"/>
      <c r="R62" s="31"/>
    </row>
    <row r="63" spans="2:18" ht="12.75" customHeight="1">
      <c r="B63" s="66"/>
      <c r="C63" s="66"/>
      <c r="D63" s="66"/>
      <c r="E63" s="66"/>
      <c r="F63" s="66"/>
      <c r="G63" s="66"/>
      <c r="L63" s="33"/>
      <c r="M63" s="31"/>
      <c r="N63" s="31"/>
      <c r="O63" s="31"/>
      <c r="P63" s="31"/>
      <c r="Q63" s="31"/>
      <c r="R63" s="31"/>
    </row>
    <row r="64" spans="2:18" ht="12.75" customHeight="1">
      <c r="B64" s="66"/>
      <c r="C64" s="66"/>
      <c r="D64" s="66"/>
      <c r="E64" s="66"/>
      <c r="F64" s="66"/>
      <c r="G64" s="66"/>
      <c r="L64" s="33"/>
      <c r="M64" s="31"/>
      <c r="N64" s="31"/>
      <c r="O64" s="31"/>
      <c r="P64" s="31"/>
      <c r="Q64" s="31"/>
      <c r="R64" s="31"/>
    </row>
    <row r="65" spans="2:18" ht="12.75" customHeight="1">
      <c r="B65" s="66"/>
      <c r="C65" s="66"/>
      <c r="D65" s="66"/>
      <c r="E65" s="66"/>
      <c r="F65" s="66"/>
      <c r="G65" s="66"/>
      <c r="L65" s="33"/>
      <c r="M65" s="31"/>
      <c r="N65" s="31"/>
      <c r="O65" s="31"/>
      <c r="P65" s="31"/>
      <c r="Q65" s="31"/>
      <c r="R65" s="31"/>
    </row>
    <row r="66" spans="2:18" ht="12.75" customHeight="1">
      <c r="B66" s="71"/>
      <c r="C66" s="71"/>
      <c r="D66" s="71"/>
      <c r="E66" s="71"/>
      <c r="F66" s="71"/>
      <c r="G66" s="71"/>
      <c r="L66" s="33"/>
      <c r="M66" s="31"/>
      <c r="N66" s="31"/>
      <c r="O66" s="31"/>
      <c r="P66" s="31"/>
      <c r="Q66" s="31"/>
      <c r="R66" s="31"/>
    </row>
    <row r="67" spans="2:18" ht="12.75" customHeight="1">
      <c r="L67" s="33"/>
      <c r="M67" s="31"/>
      <c r="N67" s="31"/>
      <c r="O67" s="31"/>
      <c r="P67" s="31"/>
      <c r="Q67" s="31"/>
      <c r="R67" s="31"/>
    </row>
    <row r="68" spans="2:18" ht="12.75" customHeight="1">
      <c r="L68" s="33"/>
      <c r="M68" s="31"/>
      <c r="N68" s="31"/>
      <c r="O68" s="31"/>
      <c r="P68" s="31"/>
      <c r="Q68" s="31"/>
      <c r="R68" s="31"/>
    </row>
    <row r="69" spans="2:18" ht="12.75" customHeight="1">
      <c r="L69" s="33"/>
      <c r="M69" s="31"/>
      <c r="N69" s="31"/>
      <c r="O69" s="31"/>
      <c r="P69" s="31"/>
      <c r="Q69" s="31"/>
      <c r="R69" s="31"/>
    </row>
    <row r="70" spans="2:18" ht="12.75" customHeight="1">
      <c r="L70" s="33"/>
      <c r="M70" s="31"/>
      <c r="N70" s="31"/>
      <c r="O70" s="31"/>
      <c r="P70" s="31"/>
      <c r="Q70" s="31"/>
      <c r="R70" s="31"/>
    </row>
    <row r="71" spans="2:18" ht="12.75" customHeight="1">
      <c r="L71" s="33"/>
      <c r="M71" s="31"/>
      <c r="N71" s="31"/>
      <c r="O71" s="31"/>
      <c r="P71" s="31"/>
      <c r="Q71" s="31"/>
      <c r="R71" s="31"/>
    </row>
    <row r="72" spans="2:18" ht="12.75" customHeight="1">
      <c r="L72" s="33"/>
      <c r="M72" s="31"/>
      <c r="N72" s="31"/>
      <c r="O72" s="31"/>
      <c r="P72" s="31"/>
      <c r="Q72" s="31"/>
      <c r="R72" s="31"/>
    </row>
    <row r="73" spans="2:18" ht="12.75" customHeight="1">
      <c r="L73" s="33"/>
      <c r="M73" s="31"/>
      <c r="N73" s="31"/>
      <c r="O73" s="31"/>
      <c r="P73" s="31"/>
      <c r="Q73" s="31"/>
      <c r="R73" s="31"/>
    </row>
    <row r="74" spans="2:18" ht="12.75" customHeight="1">
      <c r="L74" s="33"/>
      <c r="M74" s="31"/>
      <c r="N74" s="31"/>
      <c r="O74" s="31"/>
      <c r="P74" s="31"/>
      <c r="Q74" s="31"/>
      <c r="R74" s="31"/>
    </row>
    <row r="75" spans="2:18" ht="12.75" customHeight="1">
      <c r="L75" s="33"/>
      <c r="M75" s="31"/>
      <c r="N75" s="31"/>
      <c r="O75" s="31"/>
      <c r="P75" s="31"/>
      <c r="Q75" s="31"/>
      <c r="R75" s="31"/>
    </row>
    <row r="76" spans="2:18" ht="12.75" customHeight="1">
      <c r="L76" s="33"/>
      <c r="M76" s="31"/>
      <c r="N76" s="31"/>
      <c r="O76" s="31"/>
      <c r="P76" s="31"/>
      <c r="Q76" s="31"/>
      <c r="R76" s="31"/>
    </row>
    <row r="77" spans="2:18" ht="12.75" customHeight="1">
      <c r="L77" s="33"/>
      <c r="M77" s="31"/>
      <c r="N77" s="31"/>
      <c r="O77" s="31"/>
      <c r="P77" s="31"/>
      <c r="Q77" s="31"/>
      <c r="R77" s="31"/>
    </row>
    <row r="78" spans="2:18" ht="12.75" customHeight="1">
      <c r="L78" s="33"/>
      <c r="M78" s="31"/>
      <c r="N78" s="31"/>
      <c r="O78" s="31"/>
      <c r="P78" s="31"/>
      <c r="Q78" s="31"/>
      <c r="R78" s="31"/>
    </row>
    <row r="79" spans="2:18" ht="12.75" customHeight="1">
      <c r="L79" s="33"/>
      <c r="M79" s="31"/>
      <c r="N79" s="31"/>
      <c r="O79" s="31"/>
      <c r="P79" s="31"/>
      <c r="Q79" s="31"/>
      <c r="R79" s="31"/>
    </row>
    <row r="80" spans="2:18" ht="12.75" customHeight="1">
      <c r="L80" s="33"/>
      <c r="M80" s="31"/>
      <c r="N80" s="31"/>
      <c r="O80" s="31"/>
      <c r="P80" s="31"/>
      <c r="Q80" s="31"/>
      <c r="R80" s="31"/>
    </row>
    <row r="81" spans="12:18" ht="12.75" customHeight="1">
      <c r="L81" s="33"/>
      <c r="M81" s="31"/>
      <c r="N81" s="31"/>
      <c r="O81" s="31"/>
      <c r="P81" s="31"/>
      <c r="Q81" s="31"/>
      <c r="R81" s="31"/>
    </row>
    <row r="82" spans="12:18" ht="12.75" customHeight="1">
      <c r="L82" s="33"/>
      <c r="M82" s="31"/>
      <c r="N82" s="31"/>
      <c r="O82" s="31"/>
      <c r="P82" s="31"/>
      <c r="Q82" s="31"/>
      <c r="R82" s="31"/>
    </row>
    <row r="83" spans="12:18" ht="12.75" customHeight="1">
      <c r="L83" s="33"/>
      <c r="M83" s="31"/>
      <c r="N83" s="31"/>
      <c r="O83" s="31"/>
      <c r="P83" s="31"/>
      <c r="Q83" s="31"/>
      <c r="R83" s="31"/>
    </row>
    <row r="84" spans="12:18" ht="12.75" customHeight="1">
      <c r="L84" s="33"/>
      <c r="M84" s="31"/>
      <c r="N84" s="31"/>
      <c r="O84" s="31"/>
      <c r="P84" s="31"/>
      <c r="Q84" s="31"/>
      <c r="R84" s="31"/>
    </row>
    <row r="85" spans="12:18" ht="12.75" customHeight="1">
      <c r="L85" s="33"/>
      <c r="M85" s="31"/>
      <c r="N85" s="31"/>
      <c r="O85" s="31"/>
      <c r="P85" s="31"/>
      <c r="Q85" s="31"/>
      <c r="R85" s="31"/>
    </row>
    <row r="86" spans="12:18" ht="12.75" customHeight="1">
      <c r="L86" s="33"/>
      <c r="M86" s="31"/>
      <c r="N86" s="31"/>
      <c r="O86" s="31"/>
      <c r="P86" s="31"/>
      <c r="Q86" s="31"/>
      <c r="R86" s="31"/>
    </row>
    <row r="87" spans="12:18" ht="12.75" customHeight="1">
      <c r="L87" s="33"/>
      <c r="M87" s="31"/>
      <c r="N87" s="31"/>
      <c r="O87" s="31"/>
      <c r="P87" s="31"/>
      <c r="Q87" s="31"/>
      <c r="R87" s="31"/>
    </row>
    <row r="88" spans="12:18" ht="12.75" customHeight="1">
      <c r="L88" s="33"/>
      <c r="M88" s="31"/>
      <c r="N88" s="31"/>
      <c r="O88" s="31"/>
      <c r="P88" s="31"/>
      <c r="Q88" s="31"/>
      <c r="R88" s="31"/>
    </row>
    <row r="89" spans="12:18" ht="12.75" customHeight="1">
      <c r="L89" s="33"/>
      <c r="M89" s="31"/>
      <c r="N89" s="31"/>
      <c r="O89" s="31"/>
      <c r="P89" s="31"/>
      <c r="Q89" s="31"/>
      <c r="R89" s="31"/>
    </row>
    <row r="90" spans="12:18" ht="12.75" customHeight="1">
      <c r="L90" s="33"/>
      <c r="M90" s="31"/>
      <c r="N90" s="31"/>
      <c r="O90" s="31"/>
      <c r="P90" s="31"/>
      <c r="Q90" s="31"/>
      <c r="R90" s="31"/>
    </row>
    <row r="91" spans="12:18" ht="12.75" customHeight="1">
      <c r="L91" s="33"/>
      <c r="M91" s="31"/>
      <c r="N91" s="31"/>
      <c r="O91" s="31"/>
      <c r="P91" s="31"/>
      <c r="Q91" s="31"/>
      <c r="R91" s="31"/>
    </row>
    <row r="92" spans="12:18" ht="12.75" customHeight="1">
      <c r="L92" s="33"/>
      <c r="M92" s="31"/>
      <c r="N92" s="31"/>
      <c r="O92" s="31"/>
      <c r="P92" s="31"/>
      <c r="Q92" s="31"/>
      <c r="R92" s="31"/>
    </row>
    <row r="93" spans="12:18" ht="12.75" customHeight="1">
      <c r="L93" s="33"/>
      <c r="M93" s="31"/>
      <c r="N93" s="31"/>
      <c r="O93" s="31"/>
      <c r="P93" s="31"/>
      <c r="Q93" s="31"/>
      <c r="R93" s="31"/>
    </row>
    <row r="94" spans="12:18" ht="12.75" customHeight="1">
      <c r="L94" s="33"/>
      <c r="M94" s="31"/>
      <c r="N94" s="31"/>
      <c r="O94" s="31"/>
      <c r="P94" s="31"/>
      <c r="Q94" s="31"/>
      <c r="R94" s="31"/>
    </row>
    <row r="95" spans="12:18" ht="12.75" customHeight="1">
      <c r="L95" s="33"/>
      <c r="M95" s="31"/>
      <c r="N95" s="31"/>
      <c r="O95" s="31"/>
      <c r="P95" s="31"/>
      <c r="Q95" s="31"/>
      <c r="R95" s="31"/>
    </row>
    <row r="96" spans="12:18" ht="12.75" customHeight="1">
      <c r="L96" s="33"/>
      <c r="M96" s="31"/>
      <c r="N96" s="31"/>
      <c r="O96" s="31"/>
      <c r="P96" s="31"/>
      <c r="Q96" s="31"/>
      <c r="R96" s="31"/>
    </row>
    <row r="97" spans="1:18" ht="12.75" customHeight="1">
      <c r="L97" s="33"/>
      <c r="M97" s="31"/>
      <c r="N97" s="31"/>
      <c r="O97" s="31"/>
      <c r="P97" s="31"/>
      <c r="Q97" s="31"/>
      <c r="R97" s="31"/>
    </row>
    <row r="98" spans="1:18" ht="12.75" customHeight="1">
      <c r="L98" s="33"/>
      <c r="M98" s="31"/>
      <c r="N98" s="31"/>
      <c r="O98" s="31"/>
      <c r="P98" s="31"/>
      <c r="Q98" s="31"/>
      <c r="R98" s="31"/>
    </row>
    <row r="99" spans="1:18" ht="12.75" customHeight="1">
      <c r="L99" s="33"/>
      <c r="M99" s="31"/>
      <c r="N99" s="31"/>
      <c r="O99" s="31"/>
      <c r="P99" s="31"/>
      <c r="Q99" s="31"/>
      <c r="R99" s="31"/>
    </row>
    <row r="100" spans="1:18" ht="12.75" customHeight="1">
      <c r="L100" s="33"/>
      <c r="M100" s="31"/>
      <c r="N100" s="31"/>
      <c r="O100" s="31"/>
      <c r="P100" s="31"/>
      <c r="Q100" s="31"/>
      <c r="R100" s="31"/>
    </row>
    <row r="101" spans="1:18" ht="12.75" customHeight="1">
      <c r="L101" s="33"/>
      <c r="M101" s="31"/>
      <c r="N101" s="31"/>
      <c r="O101" s="31"/>
      <c r="P101" s="31"/>
      <c r="Q101" s="31"/>
      <c r="R101" s="31"/>
    </row>
    <row r="102" spans="1:18" ht="12.75" customHeight="1">
      <c r="L102" s="33"/>
      <c r="M102" s="31"/>
      <c r="N102" s="31"/>
      <c r="O102" s="31"/>
      <c r="P102" s="31"/>
      <c r="Q102" s="31"/>
      <c r="R102" s="31"/>
    </row>
    <row r="103" spans="1:18" ht="12.75" customHeight="1">
      <c r="L103" s="33"/>
      <c r="M103" s="31"/>
      <c r="N103" s="31"/>
      <c r="O103" s="31"/>
      <c r="P103" s="31"/>
      <c r="Q103" s="31"/>
      <c r="R103" s="31"/>
    </row>
    <row r="104" spans="1:18" ht="12.75" customHeight="1">
      <c r="L104" s="33"/>
      <c r="M104" s="31"/>
      <c r="N104" s="31"/>
      <c r="O104" s="31"/>
      <c r="P104" s="31"/>
      <c r="Q104" s="31"/>
      <c r="R104" s="31"/>
    </row>
    <row r="105" spans="1:18" ht="12.75" customHeight="1">
      <c r="L105" s="33"/>
      <c r="M105" s="31"/>
      <c r="N105" s="31"/>
      <c r="O105" s="31"/>
      <c r="P105" s="31"/>
      <c r="Q105" s="31"/>
      <c r="R105" s="31"/>
    </row>
    <row r="106" spans="1:18" ht="12.75" customHeight="1">
      <c r="L106" s="33"/>
      <c r="M106" s="31"/>
      <c r="N106" s="31"/>
      <c r="O106" s="31"/>
      <c r="P106" s="31"/>
      <c r="Q106" s="31"/>
      <c r="R106" s="31"/>
    </row>
    <row r="107" spans="1:18" ht="12.75" customHeight="1">
      <c r="L107" s="33"/>
      <c r="M107" s="31"/>
      <c r="N107" s="31"/>
      <c r="O107" s="31"/>
      <c r="P107" s="31"/>
      <c r="Q107" s="31"/>
      <c r="R107" s="31"/>
    </row>
    <row r="108" spans="1:18" ht="12.75" customHeight="1">
      <c r="L108" s="33"/>
      <c r="M108" s="31"/>
      <c r="N108" s="31"/>
      <c r="O108" s="31"/>
      <c r="P108" s="31"/>
      <c r="Q108" s="31"/>
      <c r="R108" s="31"/>
    </row>
    <row r="109" spans="1:18" ht="12.75" customHeight="1">
      <c r="L109" s="33"/>
      <c r="M109" s="31"/>
      <c r="N109" s="31"/>
      <c r="O109" s="31"/>
      <c r="P109" s="31"/>
      <c r="Q109" s="31"/>
      <c r="R109" s="31"/>
    </row>
    <row r="110" spans="1:18" ht="12.75" customHeight="1">
      <c r="L110" s="33"/>
      <c r="M110" s="31"/>
      <c r="N110" s="31"/>
      <c r="O110" s="31"/>
      <c r="P110" s="31"/>
      <c r="Q110" s="31"/>
      <c r="R110" s="31"/>
    </row>
    <row r="111" spans="1:18" ht="12.75" customHeight="1">
      <c r="L111" s="33"/>
      <c r="M111" s="31"/>
      <c r="N111" s="31"/>
      <c r="O111" s="31"/>
      <c r="P111" s="31"/>
      <c r="Q111" s="31"/>
      <c r="R111" s="31"/>
    </row>
    <row r="112" spans="1:18" ht="12.75" customHeight="1">
      <c r="A112" s="41"/>
      <c r="H112" s="41"/>
      <c r="L112" s="33"/>
      <c r="M112" s="31"/>
      <c r="N112" s="31"/>
      <c r="O112" s="31"/>
      <c r="P112" s="31"/>
      <c r="Q112" s="31"/>
      <c r="R112" s="31"/>
    </row>
    <row r="113" spans="2:18" s="41" customFormat="1" ht="12.75" customHeight="1">
      <c r="B113" s="30"/>
      <c r="C113" s="30"/>
      <c r="D113" s="30"/>
      <c r="E113" s="30"/>
      <c r="F113" s="30"/>
      <c r="G113" s="30"/>
      <c r="L113" s="33"/>
      <c r="M113" s="31"/>
      <c r="N113" s="31"/>
      <c r="O113" s="31"/>
      <c r="P113" s="31"/>
      <c r="Q113" s="31"/>
      <c r="R113" s="31"/>
    </row>
    <row r="114" spans="2:18" s="41" customFormat="1" ht="12.75" customHeight="1">
      <c r="B114" s="30"/>
      <c r="C114" s="30"/>
      <c r="D114" s="30"/>
      <c r="E114" s="30"/>
      <c r="F114" s="30"/>
      <c r="G114" s="30"/>
      <c r="L114" s="33"/>
      <c r="M114" s="31"/>
      <c r="N114" s="31"/>
      <c r="O114" s="31"/>
      <c r="P114" s="31"/>
      <c r="Q114" s="31"/>
      <c r="R114" s="31"/>
    </row>
    <row r="115" spans="2:18" s="41" customFormat="1" ht="12.75" customHeight="1">
      <c r="L115" s="33"/>
      <c r="M115" s="31"/>
      <c r="N115" s="31"/>
      <c r="O115" s="31"/>
      <c r="P115" s="31"/>
      <c r="Q115" s="31"/>
      <c r="R115" s="31"/>
    </row>
    <row r="116" spans="2:18" s="41" customFormat="1" ht="12.75" customHeight="1">
      <c r="L116" s="33"/>
      <c r="M116" s="31"/>
      <c r="N116" s="31"/>
      <c r="O116" s="31"/>
      <c r="P116" s="31"/>
      <c r="Q116" s="31"/>
      <c r="R116" s="31"/>
    </row>
    <row r="117" spans="2:18" s="41" customFormat="1" ht="12.75" customHeight="1">
      <c r="L117" s="33"/>
      <c r="M117" s="31"/>
      <c r="N117" s="31"/>
      <c r="O117" s="31"/>
      <c r="P117" s="31"/>
      <c r="Q117" s="31"/>
      <c r="R117" s="31"/>
    </row>
    <row r="118" spans="2:18" s="41" customFormat="1" ht="12.75" customHeight="1">
      <c r="L118" s="33"/>
      <c r="M118" s="31"/>
      <c r="N118" s="31"/>
      <c r="O118" s="31"/>
      <c r="P118" s="31"/>
      <c r="Q118" s="31"/>
      <c r="R118" s="31"/>
    </row>
    <row r="119" spans="2:18" s="41" customFormat="1" ht="12.75" customHeight="1">
      <c r="L119" s="33"/>
      <c r="M119" s="31"/>
      <c r="N119" s="31"/>
      <c r="O119" s="31"/>
      <c r="P119" s="31"/>
      <c r="Q119" s="31"/>
      <c r="R119" s="31"/>
    </row>
    <row r="120" spans="2:18" s="41" customFormat="1" ht="12.75" customHeight="1">
      <c r="L120" s="33"/>
      <c r="M120" s="31"/>
      <c r="N120" s="31"/>
      <c r="O120" s="31"/>
      <c r="P120" s="31"/>
      <c r="Q120" s="31"/>
      <c r="R120" s="31"/>
    </row>
    <row r="121" spans="2:18" s="41" customFormat="1" ht="12.75" customHeight="1">
      <c r="L121" s="33"/>
      <c r="M121" s="31"/>
      <c r="N121" s="31"/>
      <c r="O121" s="31"/>
      <c r="P121" s="31"/>
      <c r="Q121" s="31"/>
      <c r="R121" s="31"/>
    </row>
    <row r="122" spans="2:18" s="41" customFormat="1" ht="12.75" customHeight="1">
      <c r="L122" s="33"/>
      <c r="M122" s="31"/>
      <c r="N122" s="31"/>
      <c r="O122" s="31"/>
      <c r="P122" s="31"/>
      <c r="Q122" s="31"/>
      <c r="R122" s="31"/>
    </row>
    <row r="123" spans="2:18" s="41" customFormat="1" ht="12.75" customHeight="1">
      <c r="L123" s="33"/>
      <c r="M123" s="31"/>
      <c r="N123" s="31"/>
      <c r="O123" s="31"/>
      <c r="P123" s="31"/>
      <c r="Q123" s="31"/>
      <c r="R123" s="31"/>
    </row>
    <row r="124" spans="2:18" s="41" customFormat="1" ht="12.75" customHeight="1">
      <c r="L124" s="33"/>
      <c r="M124" s="31"/>
      <c r="N124" s="31"/>
      <c r="O124" s="31"/>
      <c r="P124" s="31"/>
      <c r="Q124" s="31"/>
      <c r="R124" s="31"/>
    </row>
    <row r="125" spans="2:18" s="41" customFormat="1" ht="12.75" customHeight="1">
      <c r="L125" s="33"/>
      <c r="M125" s="31"/>
      <c r="N125" s="31"/>
      <c r="O125" s="31"/>
      <c r="P125" s="31"/>
      <c r="Q125" s="31"/>
      <c r="R125" s="31"/>
    </row>
    <row r="126" spans="2:18" s="41" customFormat="1" ht="12.75" customHeight="1">
      <c r="L126" s="33"/>
      <c r="M126" s="31"/>
      <c r="N126" s="31"/>
      <c r="O126" s="31"/>
      <c r="P126" s="31"/>
      <c r="Q126" s="31"/>
      <c r="R126" s="31"/>
    </row>
    <row r="127" spans="2:18" s="41" customFormat="1" ht="12.75" customHeight="1">
      <c r="L127" s="33"/>
      <c r="M127" s="31"/>
      <c r="N127" s="31"/>
      <c r="O127" s="31"/>
      <c r="P127" s="31"/>
      <c r="Q127" s="31"/>
      <c r="R127" s="31"/>
    </row>
    <row r="128" spans="2:18" s="41" customFormat="1" ht="12.75" customHeight="1">
      <c r="L128" s="33"/>
      <c r="M128" s="31"/>
      <c r="N128" s="31"/>
      <c r="O128" s="31"/>
      <c r="P128" s="31"/>
      <c r="Q128" s="31"/>
      <c r="R128" s="31"/>
    </row>
    <row r="129" spans="12:18" s="41" customFormat="1" ht="12.75" customHeight="1">
      <c r="L129" s="33"/>
      <c r="M129" s="31"/>
      <c r="N129" s="31"/>
      <c r="O129" s="31"/>
      <c r="P129" s="31"/>
      <c r="Q129" s="31"/>
      <c r="R129" s="31"/>
    </row>
    <row r="130" spans="12:18" s="41" customFormat="1" ht="12.75" customHeight="1">
      <c r="L130" s="33"/>
      <c r="M130" s="31"/>
      <c r="N130" s="31"/>
      <c r="O130" s="31"/>
      <c r="P130" s="31"/>
      <c r="Q130" s="31"/>
      <c r="R130" s="31"/>
    </row>
    <row r="131" spans="12:18" s="41" customFormat="1" ht="12.75" customHeight="1">
      <c r="L131" s="33"/>
      <c r="M131" s="31"/>
      <c r="N131" s="31"/>
      <c r="O131" s="31"/>
      <c r="P131" s="31"/>
      <c r="Q131" s="31"/>
      <c r="R131" s="31"/>
    </row>
    <row r="132" spans="12:18" s="41" customFormat="1" ht="12.75" customHeight="1">
      <c r="L132" s="33"/>
      <c r="M132" s="31"/>
      <c r="N132" s="31"/>
      <c r="O132" s="31"/>
      <c r="P132" s="31"/>
      <c r="Q132" s="31"/>
      <c r="R132" s="31"/>
    </row>
    <row r="133" spans="12:18" s="41" customFormat="1" ht="12.75" customHeight="1">
      <c r="L133" s="33"/>
      <c r="M133" s="31"/>
      <c r="N133" s="31"/>
      <c r="O133" s="31"/>
      <c r="P133" s="31"/>
      <c r="Q133" s="31"/>
      <c r="R133" s="31"/>
    </row>
    <row r="134" spans="12:18" s="41" customFormat="1" ht="12.75" customHeight="1">
      <c r="L134" s="33"/>
      <c r="M134" s="31"/>
      <c r="N134" s="31"/>
      <c r="O134" s="31"/>
      <c r="P134" s="31"/>
      <c r="Q134" s="31"/>
      <c r="R134" s="31"/>
    </row>
    <row r="135" spans="12:18" s="41" customFormat="1" ht="12.75" customHeight="1">
      <c r="L135" s="33"/>
      <c r="M135" s="31"/>
      <c r="N135" s="31"/>
      <c r="O135" s="31"/>
      <c r="P135" s="31"/>
      <c r="Q135" s="31"/>
      <c r="R135" s="31"/>
    </row>
    <row r="136" spans="12:18" s="41" customFormat="1" ht="12.75" customHeight="1">
      <c r="L136" s="33"/>
      <c r="M136" s="31"/>
      <c r="N136" s="31"/>
      <c r="O136" s="31"/>
      <c r="P136" s="31"/>
      <c r="Q136" s="31"/>
      <c r="R136" s="31"/>
    </row>
    <row r="137" spans="12:18" s="41" customFormat="1" ht="12.75" customHeight="1">
      <c r="L137" s="33"/>
      <c r="M137" s="31"/>
      <c r="N137" s="31"/>
      <c r="O137" s="31"/>
      <c r="P137" s="31"/>
      <c r="Q137" s="31"/>
      <c r="R137" s="31"/>
    </row>
    <row r="138" spans="12:18" s="41" customFormat="1" ht="12.75" customHeight="1">
      <c r="L138" s="33"/>
      <c r="M138" s="31"/>
      <c r="N138" s="31"/>
      <c r="O138" s="31"/>
      <c r="P138" s="31"/>
      <c r="Q138" s="31"/>
      <c r="R138" s="31"/>
    </row>
    <row r="139" spans="12:18" s="41" customFormat="1" ht="12.75" customHeight="1">
      <c r="L139" s="33"/>
      <c r="M139" s="31"/>
      <c r="N139" s="31"/>
      <c r="O139" s="31"/>
      <c r="P139" s="31"/>
      <c r="Q139" s="31"/>
      <c r="R139" s="31"/>
    </row>
    <row r="140" spans="12:18" s="41" customFormat="1" ht="12.75" customHeight="1">
      <c r="L140" s="33"/>
      <c r="M140" s="31"/>
      <c r="N140" s="31"/>
      <c r="O140" s="31"/>
      <c r="P140" s="31"/>
      <c r="Q140" s="31"/>
      <c r="R140" s="31"/>
    </row>
    <row r="141" spans="12:18" s="41" customFormat="1" ht="12.75" customHeight="1">
      <c r="L141" s="33"/>
      <c r="M141" s="31"/>
      <c r="N141" s="31"/>
      <c r="O141" s="31"/>
      <c r="P141" s="31"/>
      <c r="Q141" s="31"/>
      <c r="R141" s="31"/>
    </row>
    <row r="142" spans="12:18" s="41" customFormat="1" ht="12.75" customHeight="1">
      <c r="L142" s="33"/>
      <c r="M142" s="31"/>
      <c r="N142" s="31"/>
      <c r="O142" s="31"/>
      <c r="P142" s="31"/>
      <c r="Q142" s="31"/>
      <c r="R142" s="31"/>
    </row>
    <row r="143" spans="12:18" s="41" customFormat="1" ht="12.75" customHeight="1">
      <c r="L143" s="33"/>
      <c r="M143" s="31"/>
      <c r="N143" s="31"/>
      <c r="O143" s="31"/>
      <c r="P143" s="31"/>
      <c r="Q143" s="31"/>
      <c r="R143" s="31"/>
    </row>
    <row r="144" spans="12:18" s="41" customFormat="1" ht="12.75" customHeight="1">
      <c r="L144" s="33"/>
      <c r="M144" s="31"/>
      <c r="N144" s="31"/>
      <c r="O144" s="31"/>
      <c r="P144" s="31"/>
      <c r="Q144" s="31"/>
      <c r="R144" s="31"/>
    </row>
    <row r="145" spans="12:18" s="41" customFormat="1" ht="12.75" customHeight="1">
      <c r="L145" s="33"/>
      <c r="M145" s="31"/>
      <c r="N145" s="31"/>
      <c r="O145" s="31"/>
      <c r="P145" s="31"/>
      <c r="Q145" s="31"/>
      <c r="R145" s="31"/>
    </row>
    <row r="146" spans="12:18" s="41" customFormat="1" ht="12.75" customHeight="1">
      <c r="L146" s="33"/>
      <c r="M146" s="31"/>
      <c r="N146" s="31"/>
      <c r="O146" s="31"/>
      <c r="P146" s="31"/>
      <c r="Q146" s="31"/>
      <c r="R146" s="31"/>
    </row>
    <row r="147" spans="12:18" s="41" customFormat="1" ht="12.75" customHeight="1">
      <c r="L147" s="33"/>
      <c r="M147" s="31"/>
      <c r="N147" s="31"/>
      <c r="O147" s="31"/>
      <c r="P147" s="31"/>
      <c r="Q147" s="31"/>
      <c r="R147" s="31"/>
    </row>
    <row r="148" spans="12:18" s="41" customFormat="1" ht="12.75" customHeight="1">
      <c r="L148" s="33"/>
      <c r="M148" s="31"/>
      <c r="N148" s="31"/>
      <c r="O148" s="31"/>
      <c r="P148" s="31"/>
      <c r="Q148" s="31"/>
      <c r="R148" s="31"/>
    </row>
    <row r="149" spans="12:18" s="41" customFormat="1" ht="12.75" customHeight="1">
      <c r="L149" s="33"/>
      <c r="M149" s="31"/>
      <c r="N149" s="31"/>
      <c r="O149" s="31"/>
      <c r="P149" s="31"/>
      <c r="Q149" s="31"/>
      <c r="R149" s="31"/>
    </row>
    <row r="150" spans="12:18" s="41" customFormat="1" ht="12.75" customHeight="1">
      <c r="L150" s="33"/>
      <c r="M150" s="31"/>
      <c r="N150" s="31"/>
      <c r="O150" s="31"/>
      <c r="P150" s="31"/>
      <c r="Q150" s="31"/>
      <c r="R150" s="31"/>
    </row>
    <row r="151" spans="12:18" s="41" customFormat="1" ht="12.75" customHeight="1">
      <c r="L151" s="33"/>
      <c r="M151" s="31"/>
      <c r="N151" s="31"/>
      <c r="O151" s="31"/>
      <c r="P151" s="31"/>
      <c r="Q151" s="31"/>
      <c r="R151" s="31"/>
    </row>
    <row r="152" spans="12:18" s="41" customFormat="1" ht="12.75" customHeight="1">
      <c r="L152" s="33"/>
      <c r="M152" s="31"/>
      <c r="N152" s="31"/>
      <c r="O152" s="31"/>
      <c r="P152" s="31"/>
      <c r="Q152" s="31"/>
      <c r="R152" s="31"/>
    </row>
    <row r="153" spans="12:18" s="41" customFormat="1" ht="12.75" customHeight="1">
      <c r="L153" s="33"/>
      <c r="M153" s="31"/>
      <c r="N153" s="31"/>
      <c r="O153" s="31"/>
      <c r="P153" s="31"/>
      <c r="Q153" s="31"/>
      <c r="R153" s="31"/>
    </row>
    <row r="154" spans="12:18" s="41" customFormat="1" ht="12.75" customHeight="1">
      <c r="L154" s="33"/>
      <c r="M154" s="31"/>
      <c r="N154" s="31"/>
      <c r="O154" s="31"/>
      <c r="P154" s="31"/>
      <c r="Q154" s="31"/>
      <c r="R154" s="31"/>
    </row>
    <row r="155" spans="12:18" s="41" customFormat="1" ht="12.75" customHeight="1">
      <c r="L155" s="33"/>
      <c r="M155" s="31"/>
      <c r="N155" s="31"/>
      <c r="O155" s="31"/>
      <c r="P155" s="31"/>
      <c r="Q155" s="31"/>
      <c r="R155" s="31"/>
    </row>
    <row r="156" spans="12:18" s="41" customFormat="1" ht="12.75" customHeight="1">
      <c r="L156" s="33"/>
      <c r="M156" s="31"/>
      <c r="N156" s="31"/>
      <c r="O156" s="31"/>
      <c r="P156" s="31"/>
      <c r="Q156" s="31"/>
      <c r="R156" s="31"/>
    </row>
    <row r="157" spans="12:18" s="41" customFormat="1" ht="12.75" customHeight="1">
      <c r="L157" s="33"/>
      <c r="M157" s="31"/>
      <c r="N157" s="31"/>
      <c r="O157" s="31"/>
      <c r="P157" s="31"/>
      <c r="Q157" s="31"/>
      <c r="R157" s="31"/>
    </row>
    <row r="158" spans="12:18" s="41" customFormat="1" ht="12.75" customHeight="1">
      <c r="L158" s="33"/>
      <c r="M158" s="31"/>
      <c r="N158" s="31"/>
      <c r="O158" s="31"/>
      <c r="P158" s="31"/>
      <c r="Q158" s="31"/>
      <c r="R158" s="31"/>
    </row>
    <row r="159" spans="12:18" s="41" customFormat="1" ht="12.75" customHeight="1">
      <c r="L159" s="33"/>
      <c r="M159" s="31"/>
      <c r="N159" s="31"/>
      <c r="O159" s="31"/>
      <c r="P159" s="31"/>
      <c r="Q159" s="31"/>
      <c r="R159" s="31"/>
    </row>
    <row r="160" spans="12:18" s="41" customFormat="1" ht="12.75" customHeight="1">
      <c r="L160" s="33"/>
      <c r="M160" s="31"/>
      <c r="N160" s="31"/>
      <c r="O160" s="31"/>
      <c r="P160" s="31"/>
      <c r="Q160" s="31"/>
      <c r="R160" s="31"/>
    </row>
    <row r="161" spans="12:18" s="41" customFormat="1" ht="12.75" customHeight="1">
      <c r="L161" s="33"/>
      <c r="M161" s="31"/>
      <c r="N161" s="31"/>
      <c r="O161" s="31"/>
      <c r="P161" s="31"/>
      <c r="Q161" s="31"/>
      <c r="R161" s="31"/>
    </row>
    <row r="162" spans="12:18" s="41" customFormat="1" ht="12.75" customHeight="1">
      <c r="L162" s="33"/>
      <c r="M162" s="31"/>
      <c r="N162" s="31"/>
      <c r="O162" s="31"/>
      <c r="P162" s="31"/>
      <c r="Q162" s="31"/>
      <c r="R162" s="31"/>
    </row>
    <row r="163" spans="12:18" s="41" customFormat="1" ht="12.75" customHeight="1">
      <c r="L163" s="33"/>
      <c r="M163" s="31"/>
      <c r="N163" s="31"/>
      <c r="O163" s="31"/>
      <c r="P163" s="31"/>
      <c r="Q163" s="31"/>
      <c r="R163" s="31"/>
    </row>
    <row r="164" spans="12:18" s="41" customFormat="1" ht="12.75" customHeight="1">
      <c r="L164" s="33"/>
      <c r="M164" s="31"/>
      <c r="N164" s="31"/>
      <c r="O164" s="31"/>
      <c r="P164" s="31"/>
      <c r="Q164" s="31"/>
      <c r="R164" s="31"/>
    </row>
    <row r="165" spans="12:18" s="41" customFormat="1" ht="12.75" customHeight="1">
      <c r="L165" s="33"/>
      <c r="M165" s="31"/>
      <c r="N165" s="31"/>
      <c r="O165" s="31"/>
      <c r="P165" s="31"/>
      <c r="Q165" s="31"/>
      <c r="R165" s="31"/>
    </row>
    <row r="166" spans="12:18" s="41" customFormat="1" ht="12.75" customHeight="1">
      <c r="L166" s="33"/>
      <c r="M166" s="31"/>
      <c r="N166" s="31"/>
      <c r="O166" s="31"/>
      <c r="P166" s="31"/>
      <c r="Q166" s="31"/>
      <c r="R166" s="31"/>
    </row>
    <row r="167" spans="12:18" s="41" customFormat="1" ht="12.75" customHeight="1">
      <c r="L167" s="33"/>
      <c r="M167" s="31"/>
      <c r="N167" s="31"/>
      <c r="O167" s="31"/>
      <c r="P167" s="31"/>
      <c r="Q167" s="31"/>
      <c r="R167" s="31"/>
    </row>
    <row r="168" spans="12:18" s="41" customFormat="1" ht="12.75" customHeight="1">
      <c r="L168" s="33"/>
      <c r="M168" s="31"/>
      <c r="N168" s="31"/>
      <c r="O168" s="31"/>
      <c r="P168" s="31"/>
      <c r="Q168" s="31"/>
      <c r="R168" s="31"/>
    </row>
    <row r="169" spans="12:18" s="41" customFormat="1" ht="12.75" customHeight="1">
      <c r="L169" s="33"/>
      <c r="M169" s="31"/>
      <c r="N169" s="31"/>
      <c r="O169" s="31"/>
      <c r="P169" s="31"/>
      <c r="Q169" s="31"/>
      <c r="R169" s="31"/>
    </row>
    <row r="170" spans="12:18" s="41" customFormat="1" ht="12.75" customHeight="1">
      <c r="L170" s="33"/>
      <c r="M170" s="31"/>
      <c r="N170" s="31"/>
      <c r="O170" s="31"/>
      <c r="P170" s="31"/>
      <c r="Q170" s="31"/>
      <c r="R170" s="31"/>
    </row>
    <row r="171" spans="12:18" s="41" customFormat="1" ht="12.75" customHeight="1">
      <c r="L171" s="33"/>
      <c r="M171" s="31"/>
      <c r="N171" s="31"/>
      <c r="O171" s="31"/>
      <c r="P171" s="31"/>
      <c r="Q171" s="31"/>
      <c r="R171" s="31"/>
    </row>
    <row r="172" spans="12:18" s="41" customFormat="1" ht="12.75" customHeight="1">
      <c r="L172" s="33"/>
      <c r="M172" s="31"/>
      <c r="N172" s="31"/>
      <c r="O172" s="31"/>
      <c r="P172" s="31"/>
      <c r="Q172" s="31"/>
      <c r="R172" s="31"/>
    </row>
    <row r="173" spans="12:18" s="41" customFormat="1" ht="12.75" customHeight="1">
      <c r="L173" s="33"/>
      <c r="M173" s="31"/>
      <c r="N173" s="31"/>
      <c r="O173" s="31"/>
      <c r="P173" s="31"/>
      <c r="Q173" s="31"/>
      <c r="R173" s="31"/>
    </row>
    <row r="174" spans="12:18" s="41" customFormat="1" ht="12.75" customHeight="1">
      <c r="L174" s="33"/>
      <c r="M174" s="31"/>
      <c r="N174" s="31"/>
      <c r="O174" s="31"/>
      <c r="P174" s="31"/>
      <c r="Q174" s="31"/>
      <c r="R174" s="31"/>
    </row>
    <row r="175" spans="12:18" s="41" customFormat="1" ht="12.75" customHeight="1">
      <c r="L175" s="33"/>
      <c r="M175" s="31"/>
      <c r="N175" s="31"/>
      <c r="O175" s="31"/>
      <c r="P175" s="31"/>
      <c r="Q175" s="31"/>
      <c r="R175" s="31"/>
    </row>
    <row r="176" spans="12:18" s="41" customFormat="1" ht="12.75" customHeight="1">
      <c r="L176" s="33"/>
      <c r="M176" s="31"/>
      <c r="N176" s="31"/>
      <c r="O176" s="31"/>
      <c r="P176" s="31"/>
      <c r="Q176" s="31"/>
      <c r="R176" s="31"/>
    </row>
    <row r="177" spans="1:18" s="41" customFormat="1" ht="12.75" customHeight="1">
      <c r="L177" s="33"/>
      <c r="M177" s="31"/>
      <c r="N177" s="31"/>
      <c r="O177" s="31"/>
      <c r="P177" s="31"/>
      <c r="Q177" s="31"/>
      <c r="R177" s="31"/>
    </row>
    <row r="178" spans="1:18" s="41" customFormat="1" ht="12.75" customHeight="1">
      <c r="L178" s="33"/>
      <c r="M178" s="31"/>
      <c r="N178" s="31"/>
      <c r="O178" s="31"/>
      <c r="P178" s="31"/>
      <c r="Q178" s="31"/>
      <c r="R178" s="31"/>
    </row>
    <row r="179" spans="1:18" s="41" customFormat="1" ht="12.75" customHeight="1">
      <c r="L179" s="33"/>
      <c r="M179" s="31"/>
      <c r="N179" s="31"/>
      <c r="O179" s="31"/>
      <c r="P179" s="31"/>
      <c r="Q179" s="31"/>
      <c r="R179" s="31"/>
    </row>
    <row r="180" spans="1:18" s="41" customFormat="1" ht="12.75" customHeight="1">
      <c r="L180" s="33"/>
      <c r="M180" s="31"/>
      <c r="N180" s="31"/>
      <c r="O180" s="31"/>
      <c r="P180" s="31"/>
      <c r="Q180" s="31"/>
      <c r="R180" s="31"/>
    </row>
    <row r="181" spans="1:18" s="41" customFormat="1" ht="12.75" customHeight="1">
      <c r="L181" s="33"/>
      <c r="M181" s="31"/>
      <c r="N181" s="31"/>
      <c r="O181" s="31"/>
      <c r="P181" s="31"/>
      <c r="Q181" s="31"/>
      <c r="R181" s="31"/>
    </row>
    <row r="182" spans="1:18" s="41" customFormat="1" ht="12.75" customHeight="1">
      <c r="L182" s="33"/>
      <c r="M182" s="31"/>
      <c r="N182" s="31"/>
      <c r="O182" s="31"/>
      <c r="P182" s="31"/>
      <c r="Q182" s="31"/>
      <c r="R182" s="31"/>
    </row>
    <row r="183" spans="1:18" s="41" customFormat="1" ht="12.75" customHeight="1">
      <c r="L183" s="33"/>
      <c r="M183" s="31"/>
      <c r="N183" s="31"/>
      <c r="O183" s="31"/>
      <c r="P183" s="31"/>
      <c r="Q183" s="31"/>
      <c r="R183" s="31"/>
    </row>
    <row r="184" spans="1:18" s="41" customFormat="1" ht="12.75" customHeight="1">
      <c r="L184" s="33"/>
      <c r="M184" s="31"/>
      <c r="N184" s="31"/>
      <c r="O184" s="31"/>
      <c r="P184" s="31"/>
      <c r="Q184" s="31"/>
      <c r="R184" s="31"/>
    </row>
    <row r="185" spans="1:18" s="41" customFormat="1" ht="12.75" customHeight="1">
      <c r="L185" s="33"/>
      <c r="M185" s="31"/>
      <c r="N185" s="31"/>
      <c r="O185" s="31"/>
      <c r="P185" s="31"/>
      <c r="Q185" s="31"/>
      <c r="R185" s="31"/>
    </row>
    <row r="186" spans="1:18" s="41" customFormat="1" ht="12.75" customHeight="1">
      <c r="L186" s="33"/>
      <c r="M186" s="31"/>
      <c r="N186" s="31"/>
      <c r="O186" s="31"/>
      <c r="P186" s="31"/>
      <c r="Q186" s="31"/>
      <c r="R186" s="31"/>
    </row>
    <row r="187" spans="1:18" s="41" customFormat="1" ht="12.75" customHeight="1">
      <c r="L187" s="33"/>
      <c r="M187" s="31"/>
      <c r="N187" s="31"/>
      <c r="O187" s="31"/>
      <c r="P187" s="31"/>
      <c r="Q187" s="31"/>
      <c r="R187" s="31"/>
    </row>
    <row r="188" spans="1:18" s="41" customFormat="1" ht="12.75" customHeight="1">
      <c r="L188" s="33"/>
      <c r="M188" s="31"/>
      <c r="N188" s="31"/>
      <c r="O188" s="31"/>
      <c r="P188" s="31"/>
      <c r="Q188" s="31"/>
      <c r="R188" s="31"/>
    </row>
    <row r="189" spans="1:18" s="41" customFormat="1" ht="12.75" customHeight="1">
      <c r="L189" s="33"/>
      <c r="M189" s="31"/>
      <c r="N189" s="31"/>
      <c r="O189" s="31"/>
      <c r="P189" s="31"/>
      <c r="Q189" s="31"/>
      <c r="R189" s="31"/>
    </row>
    <row r="190" spans="1:18" s="41" customFormat="1" ht="12.75" customHeight="1">
      <c r="L190" s="33"/>
      <c r="M190" s="31"/>
      <c r="N190" s="31"/>
      <c r="O190" s="31"/>
      <c r="P190" s="31"/>
      <c r="Q190" s="31"/>
      <c r="R190" s="31"/>
    </row>
    <row r="191" spans="1:18" s="41" customFormat="1" ht="12.75" customHeight="1">
      <c r="L191" s="33"/>
      <c r="M191" s="31"/>
      <c r="N191" s="31"/>
      <c r="O191" s="31"/>
      <c r="P191" s="31"/>
      <c r="Q191" s="31"/>
      <c r="R191" s="31"/>
    </row>
    <row r="192" spans="1:18" s="41" customFormat="1" ht="12.75" customHeight="1">
      <c r="A192" s="30"/>
      <c r="H192" s="30"/>
      <c r="L192" s="33"/>
      <c r="M192" s="31"/>
      <c r="N192" s="31"/>
      <c r="O192" s="31"/>
      <c r="P192" s="31"/>
      <c r="Q192" s="31"/>
      <c r="R192" s="31"/>
    </row>
    <row r="193" spans="2:7" ht="12.75" customHeight="1">
      <c r="B193" s="41"/>
      <c r="C193" s="41"/>
      <c r="D193" s="41"/>
      <c r="E193" s="41"/>
      <c r="F193" s="41"/>
      <c r="G193" s="41"/>
    </row>
    <row r="194" spans="2:7" ht="12.75" customHeight="1">
      <c r="B194" s="41"/>
      <c r="C194" s="41"/>
      <c r="D194" s="41"/>
      <c r="E194" s="41"/>
      <c r="F194" s="41"/>
      <c r="G194" s="41"/>
    </row>
  </sheetData>
  <mergeCells count="11">
    <mergeCell ref="B62:G66"/>
    <mergeCell ref="B37:G38"/>
    <mergeCell ref="J24:J30"/>
    <mergeCell ref="L24:L30"/>
    <mergeCell ref="J17:J23"/>
    <mergeCell ref="B28:G32"/>
    <mergeCell ref="L5:L10"/>
    <mergeCell ref="L11:L16"/>
    <mergeCell ref="L17:L22"/>
    <mergeCell ref="J5:J10"/>
    <mergeCell ref="J11:J1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 1</vt:lpstr>
      <vt:lpstr>Graf 2</vt:lpstr>
      <vt:lpstr>Graf 3</vt:lpstr>
      <vt:lpstr>Graf 4</vt:lpstr>
      <vt:lpstr>Tab 1</vt:lpstr>
      <vt:lpstr>Graf 5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Nájemník Pavel</dc:creator>
  <cp:lastModifiedBy>Grénarová Eva</cp:lastModifiedBy>
  <dcterms:created xsi:type="dcterms:W3CDTF">2016-11-09T09:36:10Z</dcterms:created>
  <dcterms:modified xsi:type="dcterms:W3CDTF">2019-12-12T11:27:58Z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-139121277</vt:i4>
  </property>
  <property fmtid="{D5CDD505-2E9C-101B-9397-08002B2CF9AE}" pid="4" name="_EmailSubject">
    <vt:lpwstr>Dohledové zátěžové testy zveřejnění 2019</vt:lpwstr>
  </property>
  <property fmtid="{D5CDD505-2E9C-101B-9397-08002B2CF9AE}" pid="5" name="_AuthorEmail">
    <vt:lpwstr>Tomas.Kadrmas@cnb.cz</vt:lpwstr>
  </property>
  <property fmtid="{D5CDD505-2E9C-101B-9397-08002B2CF9AE}" pid="6" name="_AuthorEmailDisplayName">
    <vt:lpwstr>Kadrmas Tomáš</vt:lpwstr>
  </property>
  <property fmtid="{D5CDD505-2E9C-101B-9397-08002B2CF9AE}" pid="8" name="_PreviousAdHocReviewCycleID">
    <vt:i4>-898504646</vt:i4>
  </property>
</Properties>
</file>